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bajo SAEE - Cuarentena\Cartera detallada\2021\2021 09\"/>
    </mc:Choice>
  </mc:AlternateContent>
  <bookViews>
    <workbookView xWindow="0" yWindow="0" windowWidth="23040" windowHeight="8328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_xlnm._FilterDatabase" localSheetId="9" hidden="1">'10'!$A$7:$AD$422</definedName>
    <definedName name="_xlnm._FilterDatabase" localSheetId="6" hidden="1">'7'!$A$6:$Q$363</definedName>
    <definedName name="_xlnm._FilterDatabase" localSheetId="8" hidden="1">'9'!$A$6:$M$41</definedName>
    <definedName name="Consulta_desde_Consulta_SPP" localSheetId="3" hidden="1">'4'!#REF!</definedName>
  </definedNames>
  <calcPr calcId="162913" iterate="1"/>
</workbook>
</file>

<file path=xl/calcChain.xml><?xml version="1.0" encoding="utf-8"?>
<calcChain xmlns="http://schemas.openxmlformats.org/spreadsheetml/2006/main">
  <c r="AD638" i="13" l="1"/>
  <c r="AD637" i="13"/>
  <c r="A5" i="3" l="1"/>
  <c r="A5" i="6" l="1"/>
  <c r="A5" i="7"/>
  <c r="A4" i="8"/>
  <c r="A5" i="9"/>
  <c r="A4" i="10"/>
  <c r="A5" i="13" l="1"/>
  <c r="A4" i="12"/>
  <c r="A5" i="11"/>
</calcChain>
</file>

<file path=xl/sharedStrings.xml><?xml version="1.0" encoding="utf-8"?>
<sst xmlns="http://schemas.openxmlformats.org/spreadsheetml/2006/main" count="5495" uniqueCount="1570">
  <si>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</si>
  <si>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</si>
  <si>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</si>
  <si>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</si>
  <si>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</si>
  <si>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</si>
  <si>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</si>
  <si>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</si>
  <si>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</si>
  <si>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</si>
  <si>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</si>
  <si>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</si>
  <si>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</si>
  <si>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</si>
  <si>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</si>
  <si>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</si>
  <si>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</si>
  <si>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</si>
  <si>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</si>
  <si>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</si>
  <si>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</si>
  <si>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</si>
  <si>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</si>
  <si>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</si>
  <si>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</si>
  <si>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</si>
  <si>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</si>
  <si>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</si>
  <si>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</si>
  <si>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/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</si>
  <si>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</si>
  <si>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</si>
  <si>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</si>
  <si>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</si>
  <si>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</si>
  <si>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</si>
  <si>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</si>
  <si>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</si>
  <si>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</si>
  <si>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</si>
  <si>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</si>
  <si>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</si>
  <si>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INVERSIÓN EN FONDOS MUTUOS O DE INVERSIÓN LOCALES (UNIDADES*)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</si>
  <si>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</si>
  <si>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</si>
  <si>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</si>
  <si>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</si>
  <si>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</si>
  <si>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</si>
  <si>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</si>
  <si>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</si>
  <si>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CD BCRP</t>
  </si>
  <si>
    <t>2. Sistema Financiero</t>
  </si>
  <si>
    <t>PAPEL COMERCIAL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</si>
  <si>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</si>
  <si>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</si>
  <si>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</si>
  <si>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</si>
  <si>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</si>
  <si>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</si>
  <si>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</si>
  <si>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</si>
  <si>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</si>
  <si>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</si>
  <si>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</si>
  <si>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</si>
  <si>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</si>
  <si>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</si>
  <si>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</si>
  <si>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</si>
  <si>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</si>
  <si>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</si>
  <si>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</si>
  <si>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</si>
  <si>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</si>
  <si>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</si>
  <si>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</si>
  <si>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</si>
  <si>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</si>
  <si>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</si>
  <si>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</si>
  <si>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</si>
  <si>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</si>
  <si>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</si>
  <si>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</si>
  <si>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</si>
  <si>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</si>
  <si>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</si>
  <si>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</si>
  <si>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</si>
  <si>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</si>
  <si>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</si>
  <si>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BB(e)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</si>
  <si>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</si>
  <si>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</si>
  <si>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</si>
  <si>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</si>
  <si>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</si>
  <si>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</si>
  <si>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</si>
  <si>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</si>
  <si>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</si>
  <si>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</si>
  <si>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</si>
  <si>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</si>
  <si>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</si>
  <si>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</si>
  <si>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</si>
  <si>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</si>
  <si>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</si>
  <si>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</si>
  <si>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</si>
  <si>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</si>
  <si>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Instrumentos de Inversión de Largo Plazo con Equivalencia de Clasificación</t>
  </si>
  <si>
    <t>AA+</t>
  </si>
  <si>
    <t>AA-</t>
  </si>
  <si>
    <t>A+</t>
  </si>
  <si>
    <t>Fondos Mutuos   (4)</t>
  </si>
  <si>
    <t>III. OPERACIONES EN TRÁNSITO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</si>
  <si>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</si>
  <si>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</si>
  <si>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</si>
  <si>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</si>
  <si>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</si>
  <si>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</si>
  <si>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GOB.CENTRAL</t>
  </si>
  <si>
    <t>BANCO FALABELLA</t>
  </si>
  <si>
    <t>COFIDE</t>
  </si>
  <si>
    <t>CONTINENTAL</t>
  </si>
  <si>
    <t>CREDICORP</t>
  </si>
  <si>
    <t>CREDISCOTIA</t>
  </si>
  <si>
    <t>CREDITO</t>
  </si>
  <si>
    <t>Fond Mivivienda</t>
  </si>
  <si>
    <t>INTERAMERICANO</t>
  </si>
  <si>
    <t>INTERBANK</t>
  </si>
  <si>
    <t>INTERSEGURO</t>
  </si>
  <si>
    <t>MIBANCO</t>
  </si>
  <si>
    <t>SCOTIABANK</t>
  </si>
  <si>
    <t>Intercorp Perú</t>
  </si>
  <si>
    <t>Financiera Oh</t>
  </si>
  <si>
    <t>LA NACION</t>
  </si>
  <si>
    <t>Pacífico Seguro</t>
  </si>
  <si>
    <t>Intercorp FS</t>
  </si>
  <si>
    <t>EDP San Con</t>
  </si>
  <si>
    <t>ALICORP S.A.</t>
  </si>
  <si>
    <t>BUENAVENTURA</t>
  </si>
  <si>
    <t>Calidda</t>
  </si>
  <si>
    <t>Coazucar</t>
  </si>
  <si>
    <t>CONS. TRANSMANT</t>
  </si>
  <si>
    <t>ED. EL COMERCIO</t>
  </si>
  <si>
    <t>Eten</t>
  </si>
  <si>
    <t>Ferreycorp</t>
  </si>
  <si>
    <t>H2Olmos</t>
  </si>
  <si>
    <t>InRetail</t>
  </si>
  <si>
    <t xml:space="preserve">J R. LINDLEY </t>
  </si>
  <si>
    <t>KALLPA</t>
  </si>
  <si>
    <t>LUZ DEL SUR</t>
  </si>
  <si>
    <t>MINSUR</t>
  </si>
  <si>
    <t>OLMOS</t>
  </si>
  <si>
    <t>PACASMAYO S.A.A</t>
  </si>
  <si>
    <t>PERU LNG</t>
  </si>
  <si>
    <t>REP</t>
  </si>
  <si>
    <t>SAGA</t>
  </si>
  <si>
    <t>TELEFONICA</t>
  </si>
  <si>
    <t>Terminales Pait</t>
  </si>
  <si>
    <t>UNACEM S.A.A.</t>
  </si>
  <si>
    <t>VOLCAN</t>
  </si>
  <si>
    <t>YURA</t>
  </si>
  <si>
    <t>Cineplex</t>
  </si>
  <si>
    <t>Rutas de Lima</t>
  </si>
  <si>
    <t>Energía Eólica</t>
  </si>
  <si>
    <t>GYM Ferrovias</t>
  </si>
  <si>
    <t>Norvial</t>
  </si>
  <si>
    <t>Cosapi</t>
  </si>
  <si>
    <t>Efic Partners</t>
  </si>
  <si>
    <t>Engie Energía P</t>
  </si>
  <si>
    <t>Jockey Plaza</t>
  </si>
  <si>
    <t>San Miguel Indu</t>
  </si>
  <si>
    <t>CORPORACION PRI</t>
  </si>
  <si>
    <t>Enel Perú S.A.A</t>
  </si>
  <si>
    <t>Enel Distribuci</t>
  </si>
  <si>
    <t>ORAZUL E.I. EGE</t>
  </si>
  <si>
    <t>Fossal</t>
  </si>
  <si>
    <t>Hermes</t>
  </si>
  <si>
    <t>Petroperu</t>
  </si>
  <si>
    <t>Pacifico Salud</t>
  </si>
  <si>
    <t>Fenix Power</t>
  </si>
  <si>
    <t>P.ESPINO</t>
  </si>
  <si>
    <t>Inca Rail</t>
  </si>
  <si>
    <t>ACCAPITALES</t>
  </si>
  <si>
    <t>BlackRock ITC P</t>
  </si>
  <si>
    <t>Carlyle Peru GP</t>
  </si>
  <si>
    <t>COMPASS GROUP</t>
  </si>
  <si>
    <t>ENFOCA SAFI</t>
  </si>
  <si>
    <t>Faro Capital</t>
  </si>
  <si>
    <t>LARRAIN VIAL PE</t>
  </si>
  <si>
    <t>Macrocapitales</t>
  </si>
  <si>
    <t>SIGMA</t>
  </si>
  <si>
    <t>SUMMA</t>
  </si>
  <si>
    <t>Credifondo SAF</t>
  </si>
  <si>
    <t>W Capital</t>
  </si>
  <si>
    <t>BD Capital</t>
  </si>
  <si>
    <t>BCP -PFINF</t>
  </si>
  <si>
    <t>CCR Inc.</t>
  </si>
  <si>
    <t>CONTINENTAL ST</t>
  </si>
  <si>
    <t>CRPAO VAC Trust</t>
  </si>
  <si>
    <t>CRPAOTRUST</t>
  </si>
  <si>
    <t>INTEROCEANICA V</t>
  </si>
  <si>
    <t>INTEROCEANICAIV</t>
  </si>
  <si>
    <t>PEPTSSCN</t>
  </si>
  <si>
    <t>Peru Payroll De</t>
  </si>
  <si>
    <t>SCOTIA ST</t>
  </si>
  <si>
    <t>InRetail Shoppi</t>
  </si>
  <si>
    <t>Red Dorsal Fina</t>
  </si>
  <si>
    <t>Credicorp Capit</t>
  </si>
  <si>
    <t>INTERTITULOS</t>
  </si>
  <si>
    <t>EXTRANJERO</t>
  </si>
  <si>
    <t>GOB CHILE</t>
  </si>
  <si>
    <t>GOB COL</t>
  </si>
  <si>
    <t>GOB MEX</t>
  </si>
  <si>
    <t>GOB BRA</t>
  </si>
  <si>
    <t>Davivienda</t>
  </si>
  <si>
    <t>KEXIM</t>
  </si>
  <si>
    <t>BROWN BROTHERS</t>
  </si>
  <si>
    <t>BNP Paribas</t>
  </si>
  <si>
    <t>BANCOLOMBIA</t>
  </si>
  <si>
    <t>Societe General</t>
  </si>
  <si>
    <t>EP Medellin</t>
  </si>
  <si>
    <t>FALABELLA SACI</t>
  </si>
  <si>
    <t>Inkia Energy</t>
  </si>
  <si>
    <t>ECOPETROL</t>
  </si>
  <si>
    <t>PuertoLiverpool</t>
  </si>
  <si>
    <t>Fibria</t>
  </si>
  <si>
    <t>ICMPC</t>
  </si>
  <si>
    <t>Actis GP LLP</t>
  </si>
  <si>
    <t>ALLIANZ</t>
  </si>
  <si>
    <t>Altamar</t>
  </si>
  <si>
    <t>APAX VIII GP</t>
  </si>
  <si>
    <t>ARC GP</t>
  </si>
  <si>
    <t>ARC GP II</t>
  </si>
  <si>
    <t>AXA FUNDS</t>
  </si>
  <si>
    <t>BANK NEW YORK</t>
  </si>
  <si>
    <t>BlackRock USA</t>
  </si>
  <si>
    <t>BNP PARIBAS INV</t>
  </si>
  <si>
    <t>Coller Int GP</t>
  </si>
  <si>
    <t>CSABF GenPartLP</t>
  </si>
  <si>
    <t>DIMENSIONAL</t>
  </si>
  <si>
    <t>DS VII As LP</t>
  </si>
  <si>
    <t>DWS</t>
  </si>
  <si>
    <t>FIDELITY</t>
  </si>
  <si>
    <t>FRANKLIN TEMP</t>
  </si>
  <si>
    <t>HIPEP VI</t>
  </si>
  <si>
    <t>HV IX-Buy As LC</t>
  </si>
  <si>
    <t>INVESTEC</t>
  </si>
  <si>
    <t>JP MORGAN F.F.</t>
  </si>
  <si>
    <t>LARRAIN VIAL</t>
  </si>
  <si>
    <t>Lexington Partn</t>
  </si>
  <si>
    <t>Matthews Intern</t>
  </si>
  <si>
    <t>PARTNERS GROUP</t>
  </si>
  <si>
    <t>PASIA VI</t>
  </si>
  <si>
    <t>PG SecPF</t>
  </si>
  <si>
    <t>PGM X Ltd</t>
  </si>
  <si>
    <t>PineBridge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</si>
  <si>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</si>
  <si>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</si>
  <si>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</si>
  <si>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</si>
  <si>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</si>
  <si>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</si>
  <si>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</si>
  <si>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>WisdomTreeAsset</t>
  </si>
  <si>
    <t>NNIPL</t>
  </si>
  <si>
    <t>UBS</t>
  </si>
  <si>
    <t xml:space="preserve">Apollo COA </t>
  </si>
  <si>
    <t>BlackRock AMIL</t>
  </si>
  <si>
    <t>HarbGAnGP</t>
  </si>
  <si>
    <t>GAM Luxembourg</t>
  </si>
  <si>
    <t>Nomura Asset Ma</t>
  </si>
  <si>
    <t>FILIMSA</t>
  </si>
  <si>
    <t>PAI Europe</t>
  </si>
  <si>
    <t>Pic Asset Ma Eu</t>
  </si>
  <si>
    <t>GAM Internation</t>
  </si>
  <si>
    <t>Lexington GP 8</t>
  </si>
  <si>
    <t xml:space="preserve">ASSF Operating </t>
  </si>
  <si>
    <t>Robeco Luxembou</t>
  </si>
  <si>
    <t>CPS GP</t>
  </si>
  <si>
    <t>Oaktree HP</t>
  </si>
  <si>
    <t>Avenue</t>
  </si>
  <si>
    <t>Vanguard Grp Ir</t>
  </si>
  <si>
    <t>PineBridge inve</t>
  </si>
  <si>
    <t>HIPEPLLC</t>
  </si>
  <si>
    <t>Wellington Luxe</t>
  </si>
  <si>
    <t>Amundi Asset</t>
  </si>
  <si>
    <t>GOLDMAN</t>
  </si>
  <si>
    <t>JP MORGAN ASSET</t>
  </si>
  <si>
    <t>Santander Asset</t>
  </si>
  <si>
    <t>First Trust Adv</t>
  </si>
  <si>
    <t>MSI Mang</t>
  </si>
  <si>
    <t>Terranum GP II</t>
  </si>
  <si>
    <t>Deutsche Asset</t>
  </si>
  <si>
    <t>PGMXI GP</t>
  </si>
  <si>
    <t>Coller Int GP V</t>
  </si>
  <si>
    <t>Aberdeen GS</t>
  </si>
  <si>
    <t>Invesco Managem</t>
  </si>
  <si>
    <t xml:space="preserve">GRAM </t>
  </si>
  <si>
    <t>KKRAA</t>
  </si>
  <si>
    <t>BridgeAdv</t>
  </si>
  <si>
    <t>ICG Europe Fund</t>
  </si>
  <si>
    <t xml:space="preserve">ASF VII </t>
  </si>
  <si>
    <t>Eastspring Inv</t>
  </si>
  <si>
    <t>Ashmore</t>
  </si>
  <si>
    <t>PIMCO</t>
  </si>
  <si>
    <t>Candriam Luxemb</t>
  </si>
  <si>
    <t>Man Fund Manag</t>
  </si>
  <si>
    <t>Apax IX GP</t>
  </si>
  <si>
    <t>HbVest IV</t>
  </si>
  <si>
    <t>OSSIAM LUX</t>
  </si>
  <si>
    <t>CIP VI</t>
  </si>
  <si>
    <t>AZ Fund Managem</t>
  </si>
  <si>
    <t>CVC Capital VII</t>
  </si>
  <si>
    <t>Henderson</t>
  </si>
  <si>
    <t>Partners GMVII</t>
  </si>
  <si>
    <t>GSO Capital III</t>
  </si>
  <si>
    <t>ALLIANCE</t>
  </si>
  <si>
    <t>Global Evolutio</t>
  </si>
  <si>
    <t>Carlyle Realty</t>
  </si>
  <si>
    <t>Nordea Investme</t>
  </si>
  <si>
    <t>Apollo EPF III</t>
  </si>
  <si>
    <t>VEPF VI Co-Inv</t>
  </si>
  <si>
    <t>CREDIT SUISSE</t>
  </si>
  <si>
    <t>Veritas AM</t>
  </si>
  <si>
    <t>Starwood XI M</t>
  </si>
  <si>
    <t>MREP-SCIF II GP</t>
  </si>
  <si>
    <t>Almacenes Comerciales</t>
  </si>
  <si>
    <t>PAL1801171A1</t>
  </si>
  <si>
    <t>Bancos</t>
  </si>
  <si>
    <t>PEP116001004</t>
  </si>
  <si>
    <t>PEP140001004</t>
  </si>
  <si>
    <t>Industria</t>
  </si>
  <si>
    <t>Alimentos</t>
  </si>
  <si>
    <t>PEP214001005</t>
  </si>
  <si>
    <t>PEP214005006</t>
  </si>
  <si>
    <t>Cemento</t>
  </si>
  <si>
    <t>PEP239501005</t>
  </si>
  <si>
    <t>US15126Q2084</t>
  </si>
  <si>
    <t>PEP239001006</t>
  </si>
  <si>
    <t>Maquinaria</t>
  </si>
  <si>
    <t>PEP736001004</t>
  </si>
  <si>
    <t xml:space="preserve">Otros </t>
  </si>
  <si>
    <t>PEP736211009</t>
  </si>
  <si>
    <t>Inmobiliaria y Construcción</t>
  </si>
  <si>
    <t>PEP736581005</t>
  </si>
  <si>
    <t>Minería</t>
  </si>
  <si>
    <t>PEP608001108</t>
  </si>
  <si>
    <t>US2044481040</t>
  </si>
  <si>
    <t>PEP612001003</t>
  </si>
  <si>
    <t>PEP620001003</t>
  </si>
  <si>
    <t>PEP622005002</t>
  </si>
  <si>
    <t>PEP648014202</t>
  </si>
  <si>
    <t>PEP648011109</t>
  </si>
  <si>
    <t>Otras Empresas Financieras</t>
  </si>
  <si>
    <t>BMG2519Y1084</t>
  </si>
  <si>
    <t>Otros</t>
  </si>
  <si>
    <t>PEP294015008</t>
  </si>
  <si>
    <t>Servicios Públicos</t>
  </si>
  <si>
    <t>Energía</t>
  </si>
  <si>
    <t>PEP702101002</t>
  </si>
  <si>
    <t>PEP700511004</t>
  </si>
  <si>
    <t>PEP701011004</t>
  </si>
  <si>
    <t>PEP75700M070</t>
  </si>
  <si>
    <t>PEP75700M096</t>
  </si>
  <si>
    <t>PEP75700M088</t>
  </si>
  <si>
    <t>CVL800707107</t>
  </si>
  <si>
    <t>PEP74100M017</t>
  </si>
  <si>
    <t>PEP74100M025</t>
  </si>
  <si>
    <t>PEP74100M033</t>
  </si>
  <si>
    <t>PEP74100M041</t>
  </si>
  <si>
    <t>PEP74100M058</t>
  </si>
  <si>
    <t>PEP11600D029</t>
  </si>
  <si>
    <t>PEP11600D052</t>
  </si>
  <si>
    <t>PEP11600D086</t>
  </si>
  <si>
    <t>PEP11600D037</t>
  </si>
  <si>
    <t>PEP11600D094</t>
  </si>
  <si>
    <t>PEP11600M186</t>
  </si>
  <si>
    <t>PEP11600D102</t>
  </si>
  <si>
    <t>PEP12000M295</t>
  </si>
  <si>
    <t>PEP12000M279</t>
  </si>
  <si>
    <t>PEP12000D039</t>
  </si>
  <si>
    <t>PEP12100D201</t>
  </si>
  <si>
    <t>PEP12100D268</t>
  </si>
  <si>
    <t>PEP14800D147</t>
  </si>
  <si>
    <t>PEP14800D154</t>
  </si>
  <si>
    <t>USP13435AB16</t>
  </si>
  <si>
    <t>USP13435AA33</t>
  </si>
  <si>
    <t>PEP14800D162</t>
  </si>
  <si>
    <t>PEP13300D073</t>
  </si>
  <si>
    <t>CVL14000E421</t>
  </si>
  <si>
    <t>USP8542TAP23</t>
  </si>
  <si>
    <t>Compañías de Seguros</t>
  </si>
  <si>
    <t>PEP75455M014</t>
  </si>
  <si>
    <t>Financieras</t>
  </si>
  <si>
    <t>PEP16920D018</t>
  </si>
  <si>
    <t>PEP16870M040</t>
  </si>
  <si>
    <t>Gobierno</t>
  </si>
  <si>
    <t>PEP01000C4L7</t>
  </si>
  <si>
    <t>PEP01000C5D1</t>
  </si>
  <si>
    <t>PEP01000C4G7</t>
  </si>
  <si>
    <t>PEP01000C5E9</t>
  </si>
  <si>
    <t>PEP01000C2Z1</t>
  </si>
  <si>
    <t>US715638AS19</t>
  </si>
  <si>
    <t>US715638BM30</t>
  </si>
  <si>
    <t>PEP01000C4U8</t>
  </si>
  <si>
    <t>PEP01000CV85</t>
  </si>
  <si>
    <t>USP78024AB57</t>
  </si>
  <si>
    <t>USP78024AC31</t>
  </si>
  <si>
    <t>PEP01000C4S2</t>
  </si>
  <si>
    <t>PEP01000C0J9</t>
  </si>
  <si>
    <t>PEP01000CT89</t>
  </si>
  <si>
    <t>US715638BE14</t>
  </si>
  <si>
    <t>PEP01000C1S8</t>
  </si>
  <si>
    <t>US715638AY86</t>
  </si>
  <si>
    <t>US715638AP79</t>
  </si>
  <si>
    <t>PEP12030D010</t>
  </si>
  <si>
    <t>Hidrocarburos</t>
  </si>
  <si>
    <t>PEP73125M023</t>
  </si>
  <si>
    <t>PEP73125M031</t>
  </si>
  <si>
    <t>PEP21400M064</t>
  </si>
  <si>
    <t>PEP21400M080</t>
  </si>
  <si>
    <t>PEP73054M017</t>
  </si>
  <si>
    <t>Bebidas</t>
  </si>
  <si>
    <t>CVL43401B018</t>
  </si>
  <si>
    <t>USP31442AC34</t>
  </si>
  <si>
    <t>PEP23900M103</t>
  </si>
  <si>
    <t>PEP58501M057</t>
  </si>
  <si>
    <t>PEP78300M043</t>
  </si>
  <si>
    <t>USP67848AA22</t>
  </si>
  <si>
    <t>USP6811TAA36</t>
  </si>
  <si>
    <t>USP98047AA42</t>
  </si>
  <si>
    <t>PEP11100M302</t>
  </si>
  <si>
    <t>PEP11100M245</t>
  </si>
  <si>
    <t>PEP11100M310</t>
  </si>
  <si>
    <t>USP3R94GAA71</t>
  </si>
  <si>
    <t>PEP11100M328</t>
  </si>
  <si>
    <t>PEP16880M031</t>
  </si>
  <si>
    <t>USP42009AD50</t>
  </si>
  <si>
    <t>PEP16880M023</t>
  </si>
  <si>
    <t>USP5626FAA05</t>
  </si>
  <si>
    <t>XS1003738405</t>
  </si>
  <si>
    <t>USP6040KAB37</t>
  </si>
  <si>
    <t>PEP70252M267</t>
  </si>
  <si>
    <t>PEP70252M275</t>
  </si>
  <si>
    <t>PEP70252M242</t>
  </si>
  <si>
    <t>PEP70252M200</t>
  </si>
  <si>
    <t>PEP70252M283</t>
  </si>
  <si>
    <t>PEP70252M234</t>
  </si>
  <si>
    <t>PEP70252M291</t>
  </si>
  <si>
    <t>PEP70252M259</t>
  </si>
  <si>
    <t>USP3773QAA24</t>
  </si>
  <si>
    <t>PEP70210M083</t>
  </si>
  <si>
    <t>PEP70210M067</t>
  </si>
  <si>
    <t>PEP70210M109</t>
  </si>
  <si>
    <t>PEP70051M198</t>
  </si>
  <si>
    <t>PEP70101M514</t>
  </si>
  <si>
    <t>PEP70101M530</t>
  </si>
  <si>
    <t>PEP70101M654</t>
  </si>
  <si>
    <t>USP7372BAA19</t>
  </si>
  <si>
    <t>USP40070AB35</t>
  </si>
  <si>
    <t>Telecomunicaciones</t>
  </si>
  <si>
    <t>PEP70500M715</t>
  </si>
  <si>
    <t>PEP70500M723</t>
  </si>
  <si>
    <t>PEP70500M749</t>
  </si>
  <si>
    <t>PEP70500M764</t>
  </si>
  <si>
    <t>PEP70500M335</t>
  </si>
  <si>
    <t>PEP70500M756</t>
  </si>
  <si>
    <t>PEP70500M459</t>
  </si>
  <si>
    <t>Sociedades Concesionarias</t>
  </si>
  <si>
    <t>PEP73675M027</t>
  </si>
  <si>
    <t>PEP72900M038</t>
  </si>
  <si>
    <t>PEP72900M046</t>
  </si>
  <si>
    <t>PEP70310M131</t>
  </si>
  <si>
    <t>PEP70310M149</t>
  </si>
  <si>
    <t>Sociedades Titulizadoras</t>
  </si>
  <si>
    <t>CVL120000019</t>
  </si>
  <si>
    <t>XS0799679716</t>
  </si>
  <si>
    <t>CVL80040C016</t>
  </si>
  <si>
    <t>CVL80040C024</t>
  </si>
  <si>
    <t>XS0547755040</t>
  </si>
  <si>
    <t>XS0370312596</t>
  </si>
  <si>
    <t>USG34072AC59</t>
  </si>
  <si>
    <t>USP52715AB80</t>
  </si>
  <si>
    <t>US46062NAB38</t>
  </si>
  <si>
    <t>XS0279120793</t>
  </si>
  <si>
    <t>XS0781029698</t>
  </si>
  <si>
    <t>PEP80200F268</t>
  </si>
  <si>
    <t>PEP80200F235</t>
  </si>
  <si>
    <t>PEP80200F243</t>
  </si>
  <si>
    <t>PEP80200F250</t>
  </si>
  <si>
    <t>XS1198024827</t>
  </si>
  <si>
    <t>CVL80050A019</t>
  </si>
  <si>
    <t>CVL80050F026</t>
  </si>
  <si>
    <t>PEP80050F333</t>
  </si>
  <si>
    <t>CVL800703P16</t>
  </si>
  <si>
    <t>USP91308AA74</t>
  </si>
  <si>
    <t>PEP72840M010</t>
  </si>
  <si>
    <t>CVL52632A018</t>
  </si>
  <si>
    <t>PEP71320M030</t>
  </si>
  <si>
    <t>PEP71320M014</t>
  </si>
  <si>
    <t>PEP73668M014</t>
  </si>
  <si>
    <t>CVL14017HL12</t>
  </si>
  <si>
    <t>Inmobiliaria y Construccion</t>
  </si>
  <si>
    <t>USP82169AA48</t>
  </si>
  <si>
    <t>XS1084504874</t>
  </si>
  <si>
    <t>XS1144471023</t>
  </si>
  <si>
    <t>PEP74850M025</t>
  </si>
  <si>
    <t>PEP73140M014</t>
  </si>
  <si>
    <t>PEN</t>
  </si>
  <si>
    <t>USD</t>
  </si>
  <si>
    <t>Fondo de Inversión en Infraestructura, Servicios Públicos y Recursos Naturales</t>
  </si>
  <si>
    <t>Fondo Inmobiliario II</t>
  </si>
  <si>
    <t>Multirenta Inmobiliaria - Aumento Capital</t>
  </si>
  <si>
    <t>ETF - EPU</t>
  </si>
  <si>
    <t>Carlyle Peru Fund</t>
  </si>
  <si>
    <t xml:space="preserve">Fondo de Inversión Inmobiliario I </t>
  </si>
  <si>
    <t>Credicorp Capital Fondo de Inversión Inmobiliario Perú</t>
  </si>
  <si>
    <t>Latam Perú - solicito cambio de emisor el 17-09-2015</t>
  </si>
  <si>
    <t>Enfoca Descubridor 1 Clase B</t>
  </si>
  <si>
    <t>Enfoca Descubridor 2 Clase B</t>
  </si>
  <si>
    <t xml:space="preserve">Faro Capital Fondo de Inversión Inmobiliario I </t>
  </si>
  <si>
    <t>Fondo de Inversión en Retail</t>
  </si>
  <si>
    <t xml:space="preserve">Bienes Raíces LV Colliers </t>
  </si>
  <si>
    <t>Bienes Raíces LV Colliers II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</si>
  <si>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</si>
  <si>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</si>
  <si>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</si>
  <si>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Fondo de Inversión en Infraestructura -Sigma FI</t>
  </si>
  <si>
    <t>Leasing Operativo</t>
  </si>
  <si>
    <t xml:space="preserve">Mezzanine Summa </t>
  </si>
  <si>
    <t>Fondo de Desarrollo de Vivienda (FODEVI)</t>
  </si>
  <si>
    <t>FONDO HMC CAPITAL HIGH YIELD PERU FI - Soles</t>
  </si>
  <si>
    <t>FONDO HMC CAPITAL HIGH YIELD PERU FI - Dólares</t>
  </si>
  <si>
    <t>AUD</t>
  </si>
  <si>
    <t>BRL</t>
  </si>
  <si>
    <t>CAD</t>
  </si>
  <si>
    <t>CLP</t>
  </si>
  <si>
    <t>COP</t>
  </si>
  <si>
    <t>EUR</t>
  </si>
  <si>
    <t>GBP</t>
  </si>
  <si>
    <t>JPY</t>
  </si>
  <si>
    <t>MXN</t>
  </si>
  <si>
    <t>RUB</t>
  </si>
  <si>
    <t>HKD</t>
  </si>
  <si>
    <t>CHF</t>
  </si>
  <si>
    <t>LU0880945901</t>
  </si>
  <si>
    <t>IE0002420739</t>
  </si>
  <si>
    <t>IE0030759645</t>
  </si>
  <si>
    <t>LU1410485624</t>
  </si>
  <si>
    <t>LU1397645281</t>
  </si>
  <si>
    <t>GB00B0119487</t>
  </si>
  <si>
    <t>LU1079841513</t>
  </si>
  <si>
    <t>LU1232062742</t>
  </si>
  <si>
    <t>LU0206294794</t>
  </si>
  <si>
    <t>LU1034966249</t>
  </si>
  <si>
    <t>LU0772925789</t>
  </si>
  <si>
    <t>LU0635707705</t>
  </si>
  <si>
    <t>IE00BD065N65</t>
  </si>
  <si>
    <t xml:space="preserve">Actis Global 4 L.P. </t>
  </si>
  <si>
    <t>Altamar V - Private Equity Program 2010, F.C.R (de Régimen Simplificado)</t>
  </si>
  <si>
    <t>Altamar Global Private Equity Program VIII, FCR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</si>
  <si>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</si>
  <si>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</si>
  <si>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</si>
  <si>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</si>
  <si>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</si>
  <si>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</si>
  <si>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</si>
  <si>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</si>
  <si>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</si>
  <si>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</si>
  <si>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</si>
  <si>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</si>
  <si>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</si>
  <si>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</si>
  <si>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Partners Group Direct Investment 2012 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</si>
  <si>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</si>
  <si>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</si>
  <si>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</si>
  <si>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Apollo Credit Opportunity Fund III LP</t>
  </si>
  <si>
    <t>HarbourVest Global Annual Private Equity Fund L.P.</t>
  </si>
  <si>
    <t>PAI Europe VI -1 FPCI</t>
  </si>
  <si>
    <t>PAI Europe VI -1 SCSP</t>
  </si>
  <si>
    <t>Lexington Capital Partners VIII-A feeder LP</t>
  </si>
  <si>
    <t>Ares Special Situations IV, LP</t>
  </si>
  <si>
    <t>CPS Managers Fund L.P</t>
  </si>
  <si>
    <t>Oaktree Principal Fund VI L.P. (Feeder)</t>
  </si>
  <si>
    <t>Avenue Europe Special Situations Fund III (US), LP</t>
  </si>
  <si>
    <t>HIPEP VII PARTNERSHIP FEEDER FUND L.P.</t>
  </si>
  <si>
    <t>Terranum Capital Latin America Real Estate Fund II, L.P.</t>
  </si>
  <si>
    <t>Partners Group Secondary 2015 (USD) C,LP</t>
  </si>
  <si>
    <t>Coller International Partners VII Feeder Fund, LP</t>
  </si>
  <si>
    <t>KKR Americas Fund XII LP</t>
  </si>
  <si>
    <t>Bridgepoint Europe V D LP</t>
  </si>
  <si>
    <t>ICG EUROPE FUND VI FEEDER LIMITED PARTNERSHIP</t>
  </si>
  <si>
    <t>ASF VII LP</t>
  </si>
  <si>
    <t>APAX IX</t>
  </si>
  <si>
    <t>Harbourvest Partners Co-investment Fund IV LP</t>
  </si>
  <si>
    <t xml:space="preserve">CIP VI Overseas Feeder </t>
  </si>
  <si>
    <t>CVC Capital Partners VII (A) LP</t>
  </si>
  <si>
    <t>Partners Group Direct Equity 2016 (USD) C-G, L.P</t>
  </si>
  <si>
    <t>GSO Capital Solutions Overseas Feeder Fund III LP</t>
  </si>
  <si>
    <t>Carlyle Realty Foreign Investors VIII-B, LP</t>
  </si>
  <si>
    <t>LU1701428291</t>
  </si>
  <si>
    <t>CUENTAS CORRIENTES</t>
  </si>
  <si>
    <t>ACCIONES DEL CAPITAL SOCIAL</t>
  </si>
  <si>
    <t>BONOS SUBORDINADOS SISTEMA FINANCIERO</t>
  </si>
  <si>
    <t>DEPOSITOS A PLAZO</t>
  </si>
  <si>
    <t>OTROS BONOS SISTEMA FINANCIERO</t>
  </si>
  <si>
    <t>BANCO DE CREDITO DEL PERU</t>
  </si>
  <si>
    <t>BANCO DE LA NACION</t>
  </si>
  <si>
    <t>Banco GNB Perú S.A.</t>
  </si>
  <si>
    <t>BANCO INTERAMERICANO DE FINANZAS</t>
  </si>
  <si>
    <t>BANCO INTERNACIONAL DEL PERU</t>
  </si>
  <si>
    <t>BANCO MIBANCO</t>
  </si>
  <si>
    <t>BANCO RIPLEY</t>
  </si>
  <si>
    <t>CD SERIADOS SUBASTADO BCOS</t>
  </si>
  <si>
    <t>BANCO SANTANDER PERÚ</t>
  </si>
  <si>
    <t>BANCO SCOTIABANK DEL PERU S.A.A</t>
  </si>
  <si>
    <t>CONSORCIO CREDICORP</t>
  </si>
  <si>
    <t>CORPORACION FINANCIERA DE DESARROLLO</t>
  </si>
  <si>
    <t>CREDISCOTIA FINANCIERA</t>
  </si>
  <si>
    <t>Edpyme Santander Consumo Perú S.A.</t>
  </si>
  <si>
    <t>Financiera Oh! S.A.</t>
  </si>
  <si>
    <t>Fondo Mivivienda S.A.</t>
  </si>
  <si>
    <t>VAL REP DER CRED SOBRE DEUDA EMP LOC - GDN</t>
  </si>
  <si>
    <t>Intercorp Financial Services Inc.</t>
  </si>
  <si>
    <t>Intercorp Perú Ltd.</t>
  </si>
  <si>
    <t>Pacifico Compañía de Seguros y Reaseguros</t>
  </si>
  <si>
    <t>Administradora Jockey Plaza Shopping Center S</t>
  </si>
  <si>
    <t>BONOS DE EMPRESAS PRIVADAS</t>
  </si>
  <si>
    <t>ACCIONES DEL TRABAJO</t>
  </si>
  <si>
    <t>CEMENTOS PACASMAYO S.A.A.</t>
  </si>
  <si>
    <t>VALOR REP.DERECHO SOBRE ACC. EMP.NAC.</t>
  </si>
  <si>
    <t>CEMENTOS YURA</t>
  </si>
  <si>
    <t>CIA MINERA BUENAVENTURA</t>
  </si>
  <si>
    <t>Cineplex S.A.</t>
  </si>
  <si>
    <t>CONCESIONARIA TRASVASE OLMOS S.A.</t>
  </si>
  <si>
    <t>CONSORCIO TRANSMANTARO S.A.</t>
  </si>
  <si>
    <t>Corporación Azucarera del Perú S.A.</t>
  </si>
  <si>
    <t>CORPORACION PRIMAX S.A</t>
  </si>
  <si>
    <t>Cosapi S.A.</t>
  </si>
  <si>
    <t>EDITORA EL COMERCIO</t>
  </si>
  <si>
    <t>Efic Partners S.A.C.</t>
  </si>
  <si>
    <t>FONDO DE INVERSION ALTERNATIVO</t>
  </si>
  <si>
    <t>Enel Distribucion Peru S.A.A.</t>
  </si>
  <si>
    <t>Enel Generación Perú S.A.A.</t>
  </si>
  <si>
    <t>Energía Eólica S.A.</t>
  </si>
  <si>
    <t>Engie Energía Perú S.A.</t>
  </si>
  <si>
    <t>Fenix Power Perú S.A.</t>
  </si>
  <si>
    <t>Ferreycorp S.A.A.</t>
  </si>
  <si>
    <t>Fossal S.A.A.</t>
  </si>
  <si>
    <t>Gas Natural de Lima y Callao S.A.</t>
  </si>
  <si>
    <t>GYM Ferrovias S.A.</t>
  </si>
  <si>
    <t>H2Olmos S.A.</t>
  </si>
  <si>
    <t>BONO PARA NUEVOS PROYECTOS</t>
  </si>
  <si>
    <t>Hermes Transportes Blindados S.A.</t>
  </si>
  <si>
    <t>Inca Rail S.A.C.</t>
  </si>
  <si>
    <t>InRetail Peru Corp.</t>
  </si>
  <si>
    <t>JR LINDLEY S.A.</t>
  </si>
  <si>
    <t>KALLPA GENERACION S.A</t>
  </si>
  <si>
    <t>LUZ DEL SUR S.A.</t>
  </si>
  <si>
    <t>Nexa Resources S.A. Peru</t>
  </si>
  <si>
    <t>ACCIONES DEL EXTRANJERO - LIMITE LOCAL</t>
  </si>
  <si>
    <t>BONOS DE EMPRESA PRIVADA EXTRANJERA</t>
  </si>
  <si>
    <t>Norvial S.A.</t>
  </si>
  <si>
    <t>ORAZUL ENERGY EGENOR S. EN C. POR A.</t>
  </si>
  <si>
    <t>Pacifico S.A. Entidad Prestadora de Salud</t>
  </si>
  <si>
    <t>PALMAS DEL ESPINO</t>
  </si>
  <si>
    <t>PERU LNG S.R.L.</t>
  </si>
  <si>
    <t>Petróleos del Perú - Petroperú S.A.</t>
  </si>
  <si>
    <t xml:space="preserve">Planta de Reserva Fría de Generación de Eten </t>
  </si>
  <si>
    <t>RED DE ENERGIA DEL PERU</t>
  </si>
  <si>
    <t>Rutas de Lima S.A.C.</t>
  </si>
  <si>
    <t>SAGA FALLABELLA SA</t>
  </si>
  <si>
    <t>San Miguel Industrias Pet S.A.</t>
  </si>
  <si>
    <t>TELEFONICA DEL PERU</t>
  </si>
  <si>
    <t>Terminales Portuarios Euroandinos Paita S.A.</t>
  </si>
  <si>
    <t>UNIÓN ANDINA DE CEMENTOS S.A.A.</t>
  </si>
  <si>
    <t>VOLCAN CIA MINERA</t>
  </si>
  <si>
    <t>AC CAPITALES SAFI S.A.</t>
  </si>
  <si>
    <t>BD Capital SAFI SAC</t>
  </si>
  <si>
    <t>FONDO DE INVERSION TRADICIONAL</t>
  </si>
  <si>
    <t>BlackRock Institutional Trust Company PE</t>
  </si>
  <si>
    <t>FONDOS MUTUOS DEL EXT - ETF DEL MERCADO LOCAL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</si>
  <si>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</si>
  <si>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</si>
  <si>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</si>
  <si>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</si>
  <si>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</si>
  <si>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</si>
  <si>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</si>
  <si>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</si>
  <si>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</si>
  <si>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</si>
  <si>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</si>
  <si>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BCP - PF Fideicomiso en Infraestructura</t>
  </si>
  <si>
    <t>TITULOS CON DERECHO DE PARTICIPACION</t>
  </si>
  <si>
    <t>CCR Inc. MT-100 Payment Rights Master Trust</t>
  </si>
  <si>
    <t>TITULOS CON DERECHO CREDITICIO</t>
  </si>
  <si>
    <t>CONTINENTAL SOCIEDAD TITULIZADORA S.A.</t>
  </si>
  <si>
    <t>Credicorp Capital Sociedad Titulizadora S.A.</t>
  </si>
  <si>
    <t>CRPAO PEN TRUST Nº1 SERIES 2008-100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</si>
  <si>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</si>
  <si>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</si>
  <si>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</si>
  <si>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</si>
  <si>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</si>
  <si>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PERU ENHANCED PASS TROUGH SSCN</t>
  </si>
  <si>
    <t>Peru Payroll Deduction Finance Limited</t>
  </si>
  <si>
    <t>Red Dorsal Finance Limited</t>
  </si>
  <si>
    <t>SCOTIA SOCIEDAD TITULIZADORA S.A.</t>
  </si>
  <si>
    <t>GOBIERNO DE MEXICO</t>
  </si>
  <si>
    <t>TIT. DEUDA EMITIDOS POR ESTADOS DEL EXTRANJER</t>
  </si>
  <si>
    <t>REPUBLICA DE CHILE</t>
  </si>
  <si>
    <t>REPUBLICA DE COLOMBIA</t>
  </si>
  <si>
    <t>REPUBLICA FEDERAL DE BRASIL</t>
  </si>
  <si>
    <t>BONO SISTEMA FINANCIERO EXTRANJERO</t>
  </si>
  <si>
    <t>Banco Davivienda S.A.</t>
  </si>
  <si>
    <t>BANCOLOMBIA S.A.</t>
  </si>
  <si>
    <t>BNP Paribas S.A.</t>
  </si>
  <si>
    <t>CUENTAS CORRIENTES DEL EXTERIOR</t>
  </si>
  <si>
    <t>BROWN BROTHERS HARRIMAN &amp; CO.</t>
  </si>
  <si>
    <t>DEPÓSITOS OVERNIGHT - CMS</t>
  </si>
  <si>
    <t>Societe Generale</t>
  </si>
  <si>
    <t>The Export-Import Bank of Korea</t>
  </si>
  <si>
    <t>ACCIONES EN EL EXTRANJERO</t>
  </si>
  <si>
    <t>ECOPETROL S.A.</t>
  </si>
  <si>
    <t>El Puerto de Liverpool S.A.B. de C.V.</t>
  </si>
  <si>
    <t>EMPRESAS PÚBLICAS DE MEDELLIN</t>
  </si>
  <si>
    <t>TIT. DEUDA EMITIDOS EMPRESAS PÚBLICAS EXTRAN</t>
  </si>
  <si>
    <t>Fibria Overseas Finance Ltd.</t>
  </si>
  <si>
    <t>Inkia Energy Limited</t>
  </si>
  <si>
    <t>Inversiones CMPC S.A.</t>
  </si>
  <si>
    <t xml:space="preserve">S.A.C.I. FALABELLA S.A. </t>
  </si>
  <si>
    <t>Aberdeen Global Services S.A.</t>
  </si>
  <si>
    <t>FONDOS MUTUOS DEL EXTRANJERO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</si>
  <si>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</si>
  <si>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</si>
  <si>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</si>
  <si>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</si>
  <si>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</si>
  <si>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</si>
  <si>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</si>
  <si>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</si>
  <si>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</si>
  <si>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</si>
  <si>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Arias Resource Capital GP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</si>
  <si>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</si>
  <si>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</si>
  <si>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</si>
  <si>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</si>
  <si>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</si>
  <si>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</si>
  <si>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</si>
  <si>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</si>
  <si>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</si>
  <si>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</si>
  <si>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</si>
  <si>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</si>
  <si>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</si>
  <si>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</si>
  <si>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</si>
  <si>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</si>
  <si>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</si>
  <si>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</si>
  <si>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</si>
  <si>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</si>
  <si>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</si>
  <si>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</si>
  <si>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</si>
  <si>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</si>
  <si>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Eastspring Investments (Luxembourg) S.A.</t>
  </si>
  <si>
    <t>FIDELITY INTERNATIONAL LTD.</t>
  </si>
  <si>
    <t>FIL Investment Management (Luxembourg) S.A.</t>
  </si>
  <si>
    <t>First Trust Advisors L.P.</t>
  </si>
  <si>
    <t>FRANKLIN TEMPLETON INTERNATIONAL SERVICES S.A</t>
  </si>
  <si>
    <t>GAM (Luxembourg) S.A.</t>
  </si>
  <si>
    <t>GAM International Management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</si>
  <si>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</si>
  <si>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</si>
  <si>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</si>
  <si>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</si>
  <si>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</si>
  <si>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</si>
  <si>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</si>
  <si>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Henderson Management SA</t>
  </si>
  <si>
    <t>HIPEP VI-Associates L.P.</t>
  </si>
  <si>
    <t>HIPEP VII Associates LLC</t>
  </si>
  <si>
    <t>ICG Europe Fund VI GP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</si>
  <si>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</si>
  <si>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</si>
  <si>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</si>
  <si>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</si>
  <si>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</si>
  <si>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</si>
  <si>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</si>
  <si>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</si>
  <si>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</si>
  <si>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</si>
  <si>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</si>
  <si>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</si>
  <si>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</si>
  <si>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</si>
  <si>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</si>
  <si>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</si>
  <si>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</si>
  <si>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</si>
  <si>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</si>
  <si>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</si>
  <si>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</si>
  <si>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</si>
  <si>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</si>
  <si>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</si>
  <si>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</si>
  <si>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</si>
  <si>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</si>
  <si>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</si>
  <si>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</si>
  <si>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</si>
  <si>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</si>
  <si>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STATE STREET BANK AND TRUST COMPANY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</si>
  <si>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</si>
  <si>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</si>
  <si>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</si>
  <si>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</si>
  <si>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</si>
  <si>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</si>
  <si>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</si>
  <si>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Vanguard Group (Ireland) Limited</t>
  </si>
  <si>
    <t>VEPF VI Co-Invest 1 GP L.P.</t>
  </si>
  <si>
    <t>Veritas Asset Management LLP</t>
  </si>
  <si>
    <t>Wellington Luxembourg S.à r.l.</t>
  </si>
  <si>
    <t>WisdomTree Asset Management Inc.</t>
  </si>
  <si>
    <t>Nexa Res - PE</t>
  </si>
  <si>
    <t>USP56243AD31</t>
  </si>
  <si>
    <t>USP7721BAE13</t>
  </si>
  <si>
    <t>PEP70101M696</t>
  </si>
  <si>
    <t xml:space="preserve">INTL FCStone </t>
  </si>
  <si>
    <t>PG GuernseyGP</t>
  </si>
  <si>
    <t>CVL800700S16</t>
  </si>
  <si>
    <t>PEP16870M057</t>
  </si>
  <si>
    <t>PEP70500M772</t>
  </si>
  <si>
    <t>PEP80200F284</t>
  </si>
  <si>
    <t>InRetail Pharm.</t>
  </si>
  <si>
    <t>CVL11000A018</t>
  </si>
  <si>
    <t>Hunt Oil Compan</t>
  </si>
  <si>
    <t>USP5300PAB96</t>
  </si>
  <si>
    <t>IE00B29K0P99</t>
  </si>
  <si>
    <t>Apollo European Principal Finance Fund III (EURO B), L.P</t>
  </si>
  <si>
    <t>Vista Co-Invest Program International Feeder, L.P.</t>
  </si>
  <si>
    <t xml:space="preserve">PAI Europe VII </t>
  </si>
  <si>
    <t>CEP V Lux</t>
  </si>
  <si>
    <t>PEP70210M117</t>
  </si>
  <si>
    <t>Carlyle VII</t>
  </si>
  <si>
    <t>Stonepeak P</t>
  </si>
  <si>
    <t>BONOS GOBIERNO CENTRAL DE LA REPUBLICA</t>
  </si>
  <si>
    <t>VAL REP DER CRED SOBRE DEUDA GOB CEN-GDN</t>
  </si>
  <si>
    <t>GOBIERNO CENTRAL</t>
  </si>
  <si>
    <t>BANCO CITIBANK</t>
  </si>
  <si>
    <t>BANCO CONTINENTAL</t>
  </si>
  <si>
    <t>InRetail Pharma S.A.</t>
  </si>
  <si>
    <t>Hunt Oil Company of Peru L.L.C.,</t>
  </si>
  <si>
    <t>FRO Fund III GP LLC</t>
  </si>
  <si>
    <t>INTL FCStone Financial Inc.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</si>
  <si>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</si>
  <si>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</si>
  <si>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</si>
  <si>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</si>
  <si>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</si>
  <si>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</si>
  <si>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</si>
  <si>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</si>
  <si>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PEP11600M277</t>
  </si>
  <si>
    <t>PEP73125M049</t>
  </si>
  <si>
    <t>PEP73125M056</t>
  </si>
  <si>
    <t>PEP70215M017</t>
  </si>
  <si>
    <t>Degroof Peterca</t>
  </si>
  <si>
    <t>LU1200235437</t>
  </si>
  <si>
    <t>Bridgepoint Europe VI 'C' LP</t>
  </si>
  <si>
    <t>Starwood Opportunity Fund XI Investor KP, L.P.</t>
  </si>
  <si>
    <t>Metropolitan Real Estate Partners Secondaries Fund EUI-II L.P.</t>
  </si>
  <si>
    <t>PAI Europe VII-1 SCSp</t>
  </si>
  <si>
    <t>PAI Europe VII-1 S.L.P.</t>
  </si>
  <si>
    <t>Carlyle Europe Partners V, S.C.Sp.</t>
  </si>
  <si>
    <t>Partners Group Real Estate Secondary 2017 (USD) D, L.P. Inc.</t>
  </si>
  <si>
    <t>Stonepeak Infraestructure Fund III LP</t>
  </si>
  <si>
    <t>Lexington GP 9</t>
  </si>
  <si>
    <t>A-2</t>
  </si>
  <si>
    <t>Banco Pichincha</t>
  </si>
  <si>
    <t>Nexa Resources Perú S.A.A.</t>
  </si>
  <si>
    <t>Lazard Freres Gestion SAS</t>
  </si>
  <si>
    <t>Nexa Perú</t>
  </si>
  <si>
    <t>USP7808BAB38</t>
  </si>
  <si>
    <t>Lazard Freres</t>
  </si>
  <si>
    <t>FR0013185550</t>
  </si>
  <si>
    <t>LCP IX Peru, L.P</t>
  </si>
  <si>
    <t>FRO Fund III</t>
  </si>
  <si>
    <t xml:space="preserve">Fortress Real Estate Opportunities Fund III (C) L.P. </t>
  </si>
  <si>
    <t>FONDOS MUTUOS ALTERNATIVOS DEL EXTRANJERO</t>
  </si>
  <si>
    <t>FONDO MUTUO ALTERNATIVO DEL EXTRANJERO - LÍMITE LOCAL</t>
  </si>
  <si>
    <t>Compartamos Financiera S.A.</t>
  </si>
  <si>
    <t>Financiera Efectiva S.A.</t>
  </si>
  <si>
    <t>Inversiones Nacionales de Turismo S.A.</t>
  </si>
  <si>
    <t>Productos Tissue del Perú S.A.C.</t>
  </si>
  <si>
    <t>TS European VIII GP S.á.r.l</t>
  </si>
  <si>
    <t>GAM Fund Management Limited</t>
  </si>
  <si>
    <t>Jupiter Unit Trust Managers Limited</t>
  </si>
  <si>
    <t>ASF VIII GP Limited</t>
  </si>
  <si>
    <t>Hellman &amp; Friedman Investors IX, L.P.</t>
  </si>
  <si>
    <t>Comgest Asset Management International</t>
  </si>
  <si>
    <t>Tipo Oferta</t>
  </si>
  <si>
    <t>Financiera Efec</t>
  </si>
  <si>
    <t>Compartamos Fin</t>
  </si>
  <si>
    <t>PEP21400M106</t>
  </si>
  <si>
    <t>PEP70252M317</t>
  </si>
  <si>
    <t>CVL70500T015</t>
  </si>
  <si>
    <t>CVL80070H012</t>
  </si>
  <si>
    <t>Inv  Nac de Tur</t>
  </si>
  <si>
    <t>CVL74200B016</t>
  </si>
  <si>
    <t>Productos Tissu</t>
  </si>
  <si>
    <t>PEP50420M017</t>
  </si>
  <si>
    <t>GAM Fund Manage</t>
  </si>
  <si>
    <t>IE00B3CTGR43</t>
  </si>
  <si>
    <t>Jupiter Unit</t>
  </si>
  <si>
    <t>LU0260086037</t>
  </si>
  <si>
    <t>Comgest  AMI</t>
  </si>
  <si>
    <t>IE00BQ1YBP44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</si>
  <si>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</si>
  <si>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</si>
  <si>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</si>
  <si>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</si>
  <si>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</si>
  <si>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</si>
  <si>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>Papeles Comerciales / Instrumentos de CP</t>
  </si>
  <si>
    <t>JP Morgan Chase Bank N.A</t>
  </si>
  <si>
    <t>PGSF VI Feeder GP, LLC</t>
  </si>
  <si>
    <t>GNB Perú</t>
  </si>
  <si>
    <t>PEP16900M011</t>
  </si>
  <si>
    <t>PEP01000C5F6</t>
  </si>
  <si>
    <t>USP78024AE96</t>
  </si>
  <si>
    <t>PEP58501M073</t>
  </si>
  <si>
    <t>US78463X5095</t>
  </si>
  <si>
    <t xml:space="preserve">PGSF VI </t>
  </si>
  <si>
    <t>JP Morgan Bank</t>
  </si>
  <si>
    <t>Coller International General Partner VIII,L.P</t>
  </si>
  <si>
    <t>Baillie Gifford Overseas Growth Funds ICVC</t>
  </si>
  <si>
    <t>PEP66450D056</t>
  </si>
  <si>
    <t>Baillie Gifford</t>
  </si>
  <si>
    <t>GB0006014921</t>
  </si>
  <si>
    <t>Tipo de Oferta</t>
  </si>
  <si>
    <t>SSGA Funds Management, Inc.</t>
  </si>
  <si>
    <t>DMS Investment Management Services (Europe) L</t>
  </si>
  <si>
    <t>Neuberger Berman Europe Limited</t>
  </si>
  <si>
    <t>PEP12100D292</t>
  </si>
  <si>
    <t>PEP23950M017</t>
  </si>
  <si>
    <t>PEP23950M025</t>
  </si>
  <si>
    <t>SSGA Funds Mana</t>
  </si>
  <si>
    <t>DMS Investment</t>
  </si>
  <si>
    <t>LU1892591238</t>
  </si>
  <si>
    <t>NB Europe</t>
  </si>
  <si>
    <t>IE00B99K4563</t>
  </si>
  <si>
    <t>AL INVERSIONES PALO ALTO II S. A. C.</t>
  </si>
  <si>
    <t>CVC Credit Partners Global Special Situations</t>
  </si>
  <si>
    <t>EQT Infrastructure IV (GP) SCS</t>
  </si>
  <si>
    <t>Vontobel Asset Management S.A.</t>
  </si>
  <si>
    <t>PEP14800M015</t>
  </si>
  <si>
    <t>Inversiones PAL</t>
  </si>
  <si>
    <t>CVL71370PA16</t>
  </si>
  <si>
    <t>Vontobel</t>
  </si>
  <si>
    <t>PRIVFAECOL8F</t>
  </si>
  <si>
    <t>PRIVFAEPGSF6</t>
  </si>
  <si>
    <t>CVC Credit Part</t>
  </si>
  <si>
    <t>PRIVFAECVCII</t>
  </si>
  <si>
    <t>EQT Infrastruct</t>
  </si>
  <si>
    <t>PRIVFAEEQTI4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</si>
  <si>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</si>
  <si>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</si>
  <si>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</si>
  <si>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</si>
  <si>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MDO Management Company S.A.</t>
  </si>
  <si>
    <t>BARING INT</t>
  </si>
  <si>
    <t>MDO Mang Com</t>
  </si>
  <si>
    <t>NB Private Debt</t>
  </si>
  <si>
    <t>Cinven CM VII</t>
  </si>
  <si>
    <t>Vista EPF VII</t>
  </si>
  <si>
    <t>PEP16870M065</t>
  </si>
  <si>
    <t>USP0161KDW01</t>
  </si>
  <si>
    <t>PEP11100M336</t>
  </si>
  <si>
    <t>USP3083SAD73</t>
  </si>
  <si>
    <t>PEP70252M325</t>
  </si>
  <si>
    <t>USP9T36GAR67</t>
  </si>
  <si>
    <t>US87938YAA73</t>
  </si>
  <si>
    <t>US168863BN78</t>
  </si>
  <si>
    <t>US168863BP27</t>
  </si>
  <si>
    <t>US168863BW77</t>
  </si>
  <si>
    <t>US195325BB02</t>
  </si>
  <si>
    <t>COL17CT02864</t>
  </si>
  <si>
    <t>COL17CT02914</t>
  </si>
  <si>
    <t>US195325BQ70</t>
  </si>
  <si>
    <t>US195325BR53</t>
  </si>
  <si>
    <t>MX0MGO0000Q0</t>
  </si>
  <si>
    <t>MX0MGO000078</t>
  </si>
  <si>
    <t>MX0MGO0000J5</t>
  </si>
  <si>
    <t>MX0MGO0000P2</t>
  </si>
  <si>
    <t>US91086QAV05</t>
  </si>
  <si>
    <t>MX0MGO0000H9</t>
  </si>
  <si>
    <t>MX0MGO0000Y4</t>
  </si>
  <si>
    <t>MX0MGO0000B2</t>
  </si>
  <si>
    <t>US91087BAB62</t>
  </si>
  <si>
    <t>US91086QAS75</t>
  </si>
  <si>
    <t>US91086QAZ19</t>
  </si>
  <si>
    <t>US91086QBG29</t>
  </si>
  <si>
    <t>MX0MGO0000R8</t>
  </si>
  <si>
    <t>BRSTNCNTF1Q6</t>
  </si>
  <si>
    <t>BRSTNCNTF1P8</t>
  </si>
  <si>
    <t>USP9379RAZ03</t>
  </si>
  <si>
    <t>USP9379RAV98</t>
  </si>
  <si>
    <t>USP0R11WAF79</t>
  </si>
  <si>
    <t>XS0536365785</t>
  </si>
  <si>
    <t>USP82290AB64</t>
  </si>
  <si>
    <t>USG4808VAC49</t>
  </si>
  <si>
    <t>US279158AC30</t>
  </si>
  <si>
    <t>US279158AE95</t>
  </si>
  <si>
    <t>US279158AK55</t>
  </si>
  <si>
    <t>USP3691NBF61</t>
  </si>
  <si>
    <t>US31572UAF30</t>
  </si>
  <si>
    <t>USP58072AL66</t>
  </si>
  <si>
    <t>LU0852482198</t>
  </si>
  <si>
    <t>LU0276015889</t>
  </si>
  <si>
    <t>LU0211118053</t>
  </si>
  <si>
    <t>US46090E1038</t>
  </si>
  <si>
    <t>US4642864007</t>
  </si>
  <si>
    <t>US4642865178</t>
  </si>
  <si>
    <t>US4642871846</t>
  </si>
  <si>
    <t>US4642872000</t>
  </si>
  <si>
    <t>US4642872349</t>
  </si>
  <si>
    <t>US4642876555</t>
  </si>
  <si>
    <t>US4642881829</t>
  </si>
  <si>
    <t>US46434G1031</t>
  </si>
  <si>
    <t>US4642865335</t>
  </si>
  <si>
    <t>US4642866085</t>
  </si>
  <si>
    <t>US4642867646</t>
  </si>
  <si>
    <t>US4642868065</t>
  </si>
  <si>
    <t>US4642868222</t>
  </si>
  <si>
    <t>US4642878619</t>
  </si>
  <si>
    <t>US4642882819</t>
  </si>
  <si>
    <t>US46434G8226</t>
  </si>
  <si>
    <t>US4642885135</t>
  </si>
  <si>
    <t>US4642888519</t>
  </si>
  <si>
    <t>US46429B6719</t>
  </si>
  <si>
    <t>US46435G1022</t>
  </si>
  <si>
    <t>US46434G7723</t>
  </si>
  <si>
    <t>US4642867729</t>
  </si>
  <si>
    <t>US4642873909</t>
  </si>
  <si>
    <t>US4642851053</t>
  </si>
  <si>
    <t>US4642875151</t>
  </si>
  <si>
    <t>US4642888105</t>
  </si>
  <si>
    <t>US4642865095</t>
  </si>
  <si>
    <t>US4642867075</t>
  </si>
  <si>
    <t>US46434G8309</t>
  </si>
  <si>
    <t>US4642871929</t>
  </si>
  <si>
    <t>US4642875565</t>
  </si>
  <si>
    <t>US4642887784</t>
  </si>
  <si>
    <t>US46429B5984</t>
  </si>
  <si>
    <t>US4642872422</t>
  </si>
  <si>
    <t>LU0823411292</t>
  </si>
  <si>
    <t>LU0823432371</t>
  </si>
  <si>
    <t>LU0102000758</t>
  </si>
  <si>
    <t>US2332038270</t>
  </si>
  <si>
    <t>LU0273179522</t>
  </si>
  <si>
    <t>LU0048575426</t>
  </si>
  <si>
    <t>LU0492943443</t>
  </si>
  <si>
    <t>LU0492943013</t>
  </si>
  <si>
    <t>LU0611395327</t>
  </si>
  <si>
    <t>LU0248056110</t>
  </si>
  <si>
    <t>LU0129464904</t>
  </si>
  <si>
    <t>LU0106820292</t>
  </si>
  <si>
    <t>LU0106259988</t>
  </si>
  <si>
    <t>LU0181496059</t>
  </si>
  <si>
    <t>US78462F1030</t>
  </si>
  <si>
    <t>US81369Y2090</t>
  </si>
  <si>
    <t>US81369Y5069</t>
  </si>
  <si>
    <t>US81369Y1001</t>
  </si>
  <si>
    <t>US81369Y6059</t>
  </si>
  <si>
    <t>US81369Y4070</t>
  </si>
  <si>
    <t>US81369Y7040</t>
  </si>
  <si>
    <t>US81369Y8030</t>
  </si>
  <si>
    <t>US78464A6982</t>
  </si>
  <si>
    <t>US78464A7303</t>
  </si>
  <si>
    <t>US78464A7550</t>
  </si>
  <si>
    <t>US78464A8889</t>
  </si>
  <si>
    <t>LU1865158890</t>
  </si>
  <si>
    <t>US92189F1066</t>
  </si>
  <si>
    <t>US92189H3003</t>
  </si>
  <si>
    <t>US92189F8251</t>
  </si>
  <si>
    <t>US9229083632</t>
  </si>
  <si>
    <t>US9220427424</t>
  </si>
  <si>
    <t>US9220428745</t>
  </si>
  <si>
    <t>US9229087443</t>
  </si>
  <si>
    <t>US9220428588</t>
  </si>
  <si>
    <t>US92204A7028</t>
  </si>
  <si>
    <t>US92204A8760</t>
  </si>
  <si>
    <t>LU1767066605</t>
  </si>
  <si>
    <t>LU0926439729</t>
  </si>
  <si>
    <t>US97717W8516</t>
  </si>
  <si>
    <t>LU0127786860</t>
  </si>
  <si>
    <t>IE00B5M4WH52</t>
  </si>
  <si>
    <t>IE00B53QG562</t>
  </si>
  <si>
    <t>IE00BKM4GZ66</t>
  </si>
  <si>
    <t>IE0032895942</t>
  </si>
  <si>
    <t>LU0107852435</t>
  </si>
  <si>
    <t>LU1112790479</t>
  </si>
  <si>
    <t>IE00B3RW8498</t>
  </si>
  <si>
    <t>LU0742536872</t>
  </si>
  <si>
    <t>LU0255798018</t>
  </si>
  <si>
    <t>LU0128469243</t>
  </si>
  <si>
    <t>IE00B3CTFW21</t>
  </si>
  <si>
    <t>LU0990544842</t>
  </si>
  <si>
    <t>LU0440072402</t>
  </si>
  <si>
    <t>LU0398248921</t>
  </si>
  <si>
    <t>US78464A3591</t>
  </si>
  <si>
    <t>US81369Y3080</t>
  </si>
  <si>
    <t>IE00B95PGT31</t>
  </si>
  <si>
    <t>IE0030395846</t>
  </si>
  <si>
    <t>IE00B0JY6L58</t>
  </si>
  <si>
    <t>IE0030395952</t>
  </si>
  <si>
    <t>LU0050381036</t>
  </si>
  <si>
    <t>LU0729060128</t>
  </si>
  <si>
    <t>LU0234573185</t>
  </si>
  <si>
    <t>LU0973522674</t>
  </si>
  <si>
    <t>LU0363170191</t>
  </si>
  <si>
    <t>US33733E3027</t>
  </si>
  <si>
    <t>LU0603408385</t>
  </si>
  <si>
    <t>LU1432415641</t>
  </si>
  <si>
    <t>LU1769937829</t>
  </si>
  <si>
    <t>LU084619477X</t>
  </si>
  <si>
    <t>LU0132414144</t>
  </si>
  <si>
    <t>LU1240965456</t>
  </si>
  <si>
    <t>FR0010589325</t>
  </si>
  <si>
    <t>LU0675296932</t>
  </si>
  <si>
    <t>LU1866781336</t>
  </si>
  <si>
    <t>LU1259265335</t>
  </si>
  <si>
    <t>LU0912263752</t>
  </si>
  <si>
    <t>IE00BKZGKM40</t>
  </si>
  <si>
    <t>LU1569037366</t>
  </si>
  <si>
    <t>PRIVFAENBDF3</t>
  </si>
  <si>
    <t>PRIVFAECCM7F</t>
  </si>
  <si>
    <t>PRIVFAEVEP7A</t>
  </si>
  <si>
    <t>CP -2</t>
  </si>
  <si>
    <t>Sumitomo Mitsui Banking Corporation</t>
  </si>
  <si>
    <t>Strategic Partners Fund Solutions GP (Offshor</t>
  </si>
  <si>
    <t>PEP70101M704</t>
  </si>
  <si>
    <t>GB00B5STJW84</t>
  </si>
  <si>
    <t>Strategic PFS</t>
  </si>
  <si>
    <t>PRIVFAESPOS8</t>
  </si>
  <si>
    <t>Sumitomo Mitsui</t>
  </si>
  <si>
    <t>CITIBANK N.A.</t>
  </si>
  <si>
    <t>Krane Funds Advisors, LLC</t>
  </si>
  <si>
    <t>Hamilton Lane Global SMID II GP LLC</t>
  </si>
  <si>
    <t>SPFSA RE VII L.L.C.</t>
  </si>
  <si>
    <t>Investec Asset Management Luxembourg S.A.</t>
  </si>
  <si>
    <t>PEP01000C5G4</t>
  </si>
  <si>
    <t>MX0MGO0000D8</t>
  </si>
  <si>
    <t>US91086QBF46</t>
  </si>
  <si>
    <t>LU1883863851</t>
  </si>
  <si>
    <t>LU1883334515</t>
  </si>
  <si>
    <t>Krane Funds</t>
  </si>
  <si>
    <t>US5007673065</t>
  </si>
  <si>
    <t>Investec Asset</t>
  </si>
  <si>
    <t>LU1235249262</t>
  </si>
  <si>
    <t>Hamilton LaneII</t>
  </si>
  <si>
    <t>PRIVFAEHLGII</t>
  </si>
  <si>
    <t>SPFSA RE VII</t>
  </si>
  <si>
    <t>PRIVFAESPOR7</t>
  </si>
  <si>
    <t>I. Nacional</t>
  </si>
  <si>
    <t>COMPRA</t>
  </si>
  <si>
    <t>VENTA</t>
  </si>
  <si>
    <t>II. Extranjero</t>
  </si>
  <si>
    <t>CNY</t>
  </si>
  <si>
    <t>KRW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</si>
  <si>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</si>
  <si>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</si>
  <si>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</si>
  <si>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</si>
  <si>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</si>
  <si>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</si>
  <si>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</si>
  <si>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</si>
  <si>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</si>
  <si>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</si>
  <si>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</si>
  <si>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SANTANDER PERÚ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</si>
  <si>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</si>
  <si>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</si>
  <si>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</si>
  <si>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</si>
  <si>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</si>
  <si>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</si>
  <si>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</si>
  <si>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HSBC USA</t>
  </si>
  <si>
    <t>JPMC&amp;CO</t>
  </si>
  <si>
    <t>NovaScotia</t>
  </si>
  <si>
    <t>STD CHARTERED</t>
  </si>
  <si>
    <t xml:space="preserve">M.Stanley PLC </t>
  </si>
  <si>
    <t>BNY Mellon</t>
  </si>
  <si>
    <t>NATIXIS</t>
  </si>
  <si>
    <t>BBVA US</t>
  </si>
  <si>
    <t>Standard CB</t>
  </si>
  <si>
    <t>Santander USA</t>
  </si>
  <si>
    <t>Chicago ME</t>
  </si>
  <si>
    <t>Índices(*)</t>
  </si>
  <si>
    <t>Chicago BOE</t>
  </si>
  <si>
    <t>BON.CONVERT.LOC</t>
  </si>
  <si>
    <t>PAP.COM.TITUL.</t>
  </si>
  <si>
    <t>Al 30-09-2021</t>
  </si>
  <si>
    <t>E-LP</t>
  </si>
  <si>
    <t>E2</t>
  </si>
  <si>
    <t>BANCO CENTRAL DE RESERVA DEL PERU</t>
  </si>
  <si>
    <t>Asociación Tecsup N° 2</t>
  </si>
  <si>
    <t>Inverfal Perú S.A.</t>
  </si>
  <si>
    <t>Nexa Resources Atacocha S.A.A.</t>
  </si>
  <si>
    <t>AENZA S.A.A. (antes GRANA &amp; MONTERO S.A.A.)</t>
  </si>
  <si>
    <t>BONOS CONVERTIBLES EMITIDOS EN EL MERCADO LOC</t>
  </si>
  <si>
    <t>Electro Dunas S.A.A.</t>
  </si>
  <si>
    <t>Auna S.A.A.</t>
  </si>
  <si>
    <t>HOCHSCHILD MINING PLC</t>
  </si>
  <si>
    <t>Sierra Metals Inc. - PE</t>
  </si>
  <si>
    <t>Complejo Agroindustrial Beta S.A.</t>
  </si>
  <si>
    <t>Union para la Infraestructura Peru SAC</t>
  </si>
  <si>
    <t>HMC Asset Management S.A. Sociedad Administra</t>
  </si>
  <si>
    <t>PAPELES COMERCIALES TITULIZADOS</t>
  </si>
  <si>
    <t>InRetail Consumer</t>
  </si>
  <si>
    <t>Australia and New Zealand Banking Group Ltd.</t>
  </si>
  <si>
    <t>State Street Global Advisors</t>
  </si>
  <si>
    <t>Minera México, S.A. de C.V.</t>
  </si>
  <si>
    <t>Aura Minerals Inc.</t>
  </si>
  <si>
    <t>Largo Resources Ltd</t>
  </si>
  <si>
    <t>AES GENER</t>
  </si>
  <si>
    <t>Monday.com Ltd</t>
  </si>
  <si>
    <t>BlackRock Asset Management (Deutschland) AG</t>
  </si>
  <si>
    <t>Oaktree Special Situations Fund II GP, L.P.</t>
  </si>
  <si>
    <t>Platinum Equity Partners V, L.P.</t>
  </si>
  <si>
    <t>Global Infrastructure GP IV, L.P.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</si>
  <si>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</si>
  <si>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</si>
  <si>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</si>
  <si>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</si>
  <si>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</si>
  <si>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</si>
  <si>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</si>
  <si>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</si>
  <si>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</si>
  <si>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</si>
  <si>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</si>
  <si>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</si>
  <si>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</si>
  <si>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</si>
  <si>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Buyout VII Management SAS</t>
  </si>
  <si>
    <t>IK IX Fund GP s.à.r.l</t>
  </si>
  <si>
    <t>Francisco Partners GP VI, L.P.</t>
  </si>
  <si>
    <t>Thoma Bravo XIV, L.P.</t>
  </si>
  <si>
    <t>DBX Advisors LLC</t>
  </si>
  <si>
    <t>BlueBay Funds Management Company S.A.</t>
  </si>
  <si>
    <t>Schroder Investment Management (Europe) SA</t>
  </si>
  <si>
    <t>Joh. Berenberg, Gossier &amp; Co. KG</t>
  </si>
  <si>
    <t>Credit Suisse Fund Management S.A.</t>
  </si>
  <si>
    <t>Partners Group Management II, S.a.r.l.</t>
  </si>
  <si>
    <t>PORTFOLIO ADVISORS, LLC</t>
  </si>
  <si>
    <t>Dover X Associates L.P.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</si>
  <si>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</si>
  <si>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</si>
  <si>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</si>
  <si>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</si>
  <si>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</si>
  <si>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Legg Mason Investment Funds Limited</t>
  </si>
  <si>
    <t>Blackstone Growth Associates L.P.</t>
  </si>
  <si>
    <t>BlackRock Luxembourg S.A.</t>
  </si>
  <si>
    <t>MSIM Fund Management (Ireland) Limited</t>
  </si>
  <si>
    <t>Insight Associates XII, L.P</t>
  </si>
  <si>
    <t>Compass Group Chile S.A. Administradora Gener</t>
  </si>
  <si>
    <t>G Squared Equity GP V S.à.r.l</t>
  </si>
  <si>
    <t>US34988L2079</t>
  </si>
  <si>
    <t>US00776D1037</t>
  </si>
  <si>
    <t>HOCHSCHILD</t>
  </si>
  <si>
    <t>GB00B1FW5029</t>
  </si>
  <si>
    <t xml:space="preserve">Nexa Resources </t>
  </si>
  <si>
    <t>Sierra Metals I</t>
  </si>
  <si>
    <t>CA82639W1068</t>
  </si>
  <si>
    <t>PAL2400671A3</t>
  </si>
  <si>
    <t>PUBLICA</t>
  </si>
  <si>
    <t>Inverfal</t>
  </si>
  <si>
    <t>PEP11600M327</t>
  </si>
  <si>
    <t>PEP11600M335</t>
  </si>
  <si>
    <t>PEP11600M301</t>
  </si>
  <si>
    <t>PEP12000M360</t>
  </si>
  <si>
    <t>US05971V2B09</t>
  </si>
  <si>
    <t>US05971V2C81</t>
  </si>
  <si>
    <t>US05971V2D64</t>
  </si>
  <si>
    <t>PEP12000M352</t>
  </si>
  <si>
    <t>PEP12100D300</t>
  </si>
  <si>
    <t>PEP12100Q104</t>
  </si>
  <si>
    <t>CVL14800A109</t>
  </si>
  <si>
    <t>USP13435AD71</t>
  </si>
  <si>
    <t>PEP13300D081</t>
  </si>
  <si>
    <t>PEP13100M011</t>
  </si>
  <si>
    <t>PEP66450D064</t>
  </si>
  <si>
    <t>PEP66450D072</t>
  </si>
  <si>
    <t>PEP66950D014</t>
  </si>
  <si>
    <t>PEP66950D022</t>
  </si>
  <si>
    <t>PEP16830Q029</t>
  </si>
  <si>
    <t>PEP16830Q037</t>
  </si>
  <si>
    <t>PEP16870M073</t>
  </si>
  <si>
    <t>CVL16870H030</t>
  </si>
  <si>
    <t>CVL16870H022</t>
  </si>
  <si>
    <t>CVL16870H014</t>
  </si>
  <si>
    <t>CVL16870H048</t>
  </si>
  <si>
    <t>CVL16870H063</t>
  </si>
  <si>
    <t>CVL16870H055</t>
  </si>
  <si>
    <t>CVL16870H071</t>
  </si>
  <si>
    <t>PEP16820M029</t>
  </si>
  <si>
    <t>PEP16820Q111</t>
  </si>
  <si>
    <t>PEP16820Q129</t>
  </si>
  <si>
    <t>BCRP</t>
  </si>
  <si>
    <t>CD15OCT21</t>
  </si>
  <si>
    <t>CD15NOV21</t>
  </si>
  <si>
    <t>PEP01000C5H2</t>
  </si>
  <si>
    <t>US715638DC30</t>
  </si>
  <si>
    <t>US715638DP43</t>
  </si>
  <si>
    <t>PEP73125M064</t>
  </si>
  <si>
    <t>USP84527AA17</t>
  </si>
  <si>
    <t>AENZA S.A.A.</t>
  </si>
  <si>
    <t>CVL73658C014</t>
  </si>
  <si>
    <t>USP6680PAA95</t>
  </si>
  <si>
    <t>USP98047AC08</t>
  </si>
  <si>
    <t>US92863UAB26</t>
  </si>
  <si>
    <t>USL67359AA48</t>
  </si>
  <si>
    <t>PEP11100M351</t>
  </si>
  <si>
    <t>PEP11100V097</t>
  </si>
  <si>
    <t>PEP11100M369</t>
  </si>
  <si>
    <t>PEP16880M049</t>
  </si>
  <si>
    <t>PEP16880M056</t>
  </si>
  <si>
    <t>PEP16997V109</t>
  </si>
  <si>
    <t>PEP16997V117</t>
  </si>
  <si>
    <t>PEP16997V125</t>
  </si>
  <si>
    <t>PEP16997V133</t>
  </si>
  <si>
    <t>PEP70215M025</t>
  </si>
  <si>
    <t>PEP70252M333</t>
  </si>
  <si>
    <t>PEP70101M712</t>
  </si>
  <si>
    <t>PEP70101M720</t>
  </si>
  <si>
    <t>PEP70101M498</t>
  </si>
  <si>
    <t>CVL80040X046</t>
  </si>
  <si>
    <t>CVL80200F308</t>
  </si>
  <si>
    <t>CVL80200C107</t>
  </si>
  <si>
    <t>InRetail Consum</t>
  </si>
  <si>
    <t>CVL80070P015</t>
  </si>
  <si>
    <t>USP56236AB16</t>
  </si>
  <si>
    <t>PEP80070F166</t>
  </si>
  <si>
    <t>CVL800702P33</t>
  </si>
  <si>
    <t>PEP72840M028</t>
  </si>
  <si>
    <t>CVL52632A026</t>
  </si>
  <si>
    <t>USP5625XAC85</t>
  </si>
  <si>
    <t>PEP71320M022</t>
  </si>
  <si>
    <t>Asoc Tecsup N 2</t>
  </si>
  <si>
    <t>CVL75840TB14</t>
  </si>
  <si>
    <t>ElectroDunas</t>
  </si>
  <si>
    <t>PEP70160M015</t>
  </si>
  <si>
    <t xml:space="preserve">Auna </t>
  </si>
  <si>
    <t>USP0592VAA63</t>
  </si>
  <si>
    <t>Comp Agro Beta</t>
  </si>
  <si>
    <t>PEP77040V013</t>
  </si>
  <si>
    <t>PRIVADA</t>
  </si>
  <si>
    <t>VAC</t>
  </si>
  <si>
    <t>Fondo de Infraestructura II</t>
  </si>
  <si>
    <t>Fondo de Inversión Senior Loans BDC CLASE C</t>
  </si>
  <si>
    <t>Compass - Fondo de Inversión Acreencias High Yield</t>
  </si>
  <si>
    <t>Fondo de Inversión Adelanto de Efectivo</t>
  </si>
  <si>
    <t>HMC AM SAF</t>
  </si>
  <si>
    <t>Fondo HMC Crédito Perú II (USD) FI</t>
  </si>
  <si>
    <t>Fondo HMC Crédito Perú II (PEN) FI</t>
  </si>
  <si>
    <t>Fondo de Inversión en Bienes Raices Larrain Vial Colliers III</t>
  </si>
  <si>
    <t>Union Inf Peru</t>
  </si>
  <si>
    <t>Fondo de Inversion en Infraestructura AM SURA</t>
  </si>
  <si>
    <t>SEK</t>
  </si>
  <si>
    <t>Aura Minerals</t>
  </si>
  <si>
    <t>VGG069731120</t>
  </si>
  <si>
    <t>Largo Resources</t>
  </si>
  <si>
    <t>CA5171036026</t>
  </si>
  <si>
    <t>IL0011762130</t>
  </si>
  <si>
    <t>CL0002454248</t>
  </si>
  <si>
    <t>COL17CT03557</t>
  </si>
  <si>
    <t>COL17CT03490</t>
  </si>
  <si>
    <t>COL17CT03615</t>
  </si>
  <si>
    <t>US195325DQ52</t>
  </si>
  <si>
    <t>COL17CT03722</t>
  </si>
  <si>
    <t>COL17CT03342</t>
  </si>
  <si>
    <t>COL17CT03672</t>
  </si>
  <si>
    <t>COL17CT03771</t>
  </si>
  <si>
    <t>US91087BAG59</t>
  </si>
  <si>
    <t>US91087BAN01</t>
  </si>
  <si>
    <t>BRSTNCNTF170</t>
  </si>
  <si>
    <t>US105756CB40</t>
  </si>
  <si>
    <t>BRSTNCLTN7R3</t>
  </si>
  <si>
    <t>BRSTNCLTN7V5</t>
  </si>
  <si>
    <t>BRSTNCNTF147</t>
  </si>
  <si>
    <t>BRSTNCNTF204</t>
  </si>
  <si>
    <t>US05968LAL62</t>
  </si>
  <si>
    <t>US279158AN94</t>
  </si>
  <si>
    <t>Minera México</t>
  </si>
  <si>
    <t>USP6777MAB83</t>
  </si>
  <si>
    <t>Gener</t>
  </si>
  <si>
    <t>USP0607LAD57</t>
  </si>
  <si>
    <t>USP0607LAC74</t>
  </si>
  <si>
    <t>LU1548499711</t>
  </si>
  <si>
    <t>LU1997245763</t>
  </si>
  <si>
    <t>LU2308715312</t>
  </si>
  <si>
    <t>LU0998992639</t>
  </si>
  <si>
    <t>LU1694772994</t>
  </si>
  <si>
    <t>US4642875235</t>
  </si>
  <si>
    <t>US09290C6084</t>
  </si>
  <si>
    <t>US09290C5094</t>
  </si>
  <si>
    <t>LU1573968200</t>
  </si>
  <si>
    <t>LU0727122698</t>
  </si>
  <si>
    <t>LU0721876877</t>
  </si>
  <si>
    <t>US81369Y8865</t>
  </si>
  <si>
    <t>US92189H6071</t>
  </si>
  <si>
    <t>US92189F4375</t>
  </si>
  <si>
    <t>LU1305089796</t>
  </si>
  <si>
    <t>US97717X5784</t>
  </si>
  <si>
    <t>US97717Y6914</t>
  </si>
  <si>
    <t>US97717X7194</t>
  </si>
  <si>
    <t>LU1951186714</t>
  </si>
  <si>
    <t>LU2061828062</t>
  </si>
  <si>
    <t>IE00B2NPKV68</t>
  </si>
  <si>
    <t>IE00B4PY7Y77</t>
  </si>
  <si>
    <t>IE00B4L5YX21</t>
  </si>
  <si>
    <t>IE00B53L3W79</t>
  </si>
  <si>
    <t>IE00BQN1K901</t>
  </si>
  <si>
    <t>IE00BYM31M36</t>
  </si>
  <si>
    <t>IE00B3SHFF36</t>
  </si>
  <si>
    <t>LU1353442731</t>
  </si>
  <si>
    <t>LU0101689882</t>
  </si>
  <si>
    <t>LU0338482002</t>
  </si>
  <si>
    <t>LU1164800770</t>
  </si>
  <si>
    <t>LU0936248318</t>
  </si>
  <si>
    <t>LU1529950328</t>
  </si>
  <si>
    <t>IE0003895277</t>
  </si>
  <si>
    <t>LU0622306065</t>
  </si>
  <si>
    <t>LU0248044025</t>
  </si>
  <si>
    <t>LU0867954777</t>
  </si>
  <si>
    <t>LU0248053877</t>
  </si>
  <si>
    <t>LU0318933560</t>
  </si>
  <si>
    <t>LU1134228409</t>
  </si>
  <si>
    <t>LU0566481197</t>
  </si>
  <si>
    <t>LU1003376065</t>
  </si>
  <si>
    <t>LU1130125799</t>
  </si>
  <si>
    <t>LU2014311232</t>
  </si>
  <si>
    <t>LU1887442066</t>
  </si>
  <si>
    <t>IE0002460974</t>
  </si>
  <si>
    <t>LU2026682919</t>
  </si>
  <si>
    <t>LU1797946594</t>
  </si>
  <si>
    <t>LU1136112601</t>
  </si>
  <si>
    <t>BlackRock AMAG</t>
  </si>
  <si>
    <t>DE0006289309</t>
  </si>
  <si>
    <t>LU0804456878</t>
  </si>
  <si>
    <t>IE00BHWQNN83</t>
  </si>
  <si>
    <t>IE00BYXWZK58</t>
  </si>
  <si>
    <t>LU1302569964</t>
  </si>
  <si>
    <t>LU1863154644</t>
  </si>
  <si>
    <t>LU0565899027</t>
  </si>
  <si>
    <t>Ashmore Inv Ire</t>
  </si>
  <si>
    <t>Lord Abbet</t>
  </si>
  <si>
    <t>IE00BFNWYS31</t>
  </si>
  <si>
    <t>Moneda S.A. AGF</t>
  </si>
  <si>
    <t>CL0002535525</t>
  </si>
  <si>
    <t>CL0002535517</t>
  </si>
  <si>
    <t>CL0002535566</t>
  </si>
  <si>
    <t>Edm Roths LU</t>
  </si>
  <si>
    <t>LU1564424452</t>
  </si>
  <si>
    <t>DBX Advisors LL</t>
  </si>
  <si>
    <t>US2330518794</t>
  </si>
  <si>
    <t>BlueBay FMC</t>
  </si>
  <si>
    <t>LU1163201939</t>
  </si>
  <si>
    <t>Schroder Invest</t>
  </si>
  <si>
    <t>LU1713307699</t>
  </si>
  <si>
    <t>LU0845699684</t>
  </si>
  <si>
    <t>Joh. Berenberg,</t>
  </si>
  <si>
    <t>LU1966825462</t>
  </si>
  <si>
    <t>LU1959967503</t>
  </si>
  <si>
    <t>Credit Suisse F</t>
  </si>
  <si>
    <t>LU1805531933</t>
  </si>
  <si>
    <t xml:space="preserve">Legg Mason Inv </t>
  </si>
  <si>
    <t>GB00B8JYLC77</t>
  </si>
  <si>
    <t>BlackRock Lu</t>
  </si>
  <si>
    <t>LU2134542260</t>
  </si>
  <si>
    <t>MSIM FM</t>
  </si>
  <si>
    <t>LU1378878604</t>
  </si>
  <si>
    <t>Compass Group C</t>
  </si>
  <si>
    <t>CL0002633205</t>
  </si>
  <si>
    <t>Morgan Stanley</t>
  </si>
  <si>
    <t>PRIVFAENHIP3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</si>
  <si>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</si>
  <si>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</si>
  <si>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</si>
  <si>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</si>
  <si>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</si>
  <si>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</si>
  <si>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</si>
  <si>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</si>
  <si>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</si>
  <si>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</si>
  <si>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</si>
  <si>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</si>
  <si>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</si>
  <si>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</si>
  <si>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</si>
  <si>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</si>
  <si>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</si>
  <si>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</si>
  <si>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</si>
  <si>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</si>
  <si>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</si>
  <si>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</si>
  <si>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</si>
  <si>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</si>
  <si>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</si>
  <si>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</si>
  <si>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</si>
  <si>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</si>
  <si>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</si>
  <si>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</si>
  <si>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</si>
  <si>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</si>
  <si>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</si>
  <si>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</si>
  <si>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</si>
  <si>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</si>
  <si>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</si>
  <si>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</si>
  <si>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Cortland Enhanc</t>
  </si>
  <si>
    <t>PRIVFAECEVFV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</si>
  <si>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</si>
  <si>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</si>
  <si>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</si>
  <si>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</si>
  <si>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</si>
  <si>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</si>
  <si>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</si>
  <si>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</si>
  <si>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Blackstone GA</t>
  </si>
  <si>
    <t>PRIVFAEBSGLP</t>
  </si>
  <si>
    <t>Insight A XII</t>
  </si>
  <si>
    <t>PRIVFAEICP12</t>
  </si>
  <si>
    <t>G Squared EGP V</t>
  </si>
  <si>
    <t>PRIVFAEGS5SC</t>
  </si>
  <si>
    <t>A NZ Bank Group</t>
  </si>
  <si>
    <t>State Street GA</t>
  </si>
  <si>
    <t>(Valores Nocionales en miles de Soles)</t>
  </si>
  <si>
    <t>(En miles de Soles)</t>
  </si>
  <si>
    <t>% SOBRE EL FONDO MUTUO</t>
  </si>
  <si>
    <t>(2) Incluye inversiones en Bonos Estructurados cuyo capital protegido corresponde a Instrumentos de Deuda del Gobierno Central.</t>
  </si>
  <si>
    <t>(1) Financian actividad desarrollada en el país.</t>
  </si>
  <si>
    <t>OPERACIONES EN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</si>
</sst>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68" formatCode="\$#.00"/>
    <numFmt numFmtId="169" formatCode="_-* #,##0.00\ [$€]_-;\-* #,##0.00\ [$€]_-;_-* &quot;-&quot;??\ [$€]_-;_-@_-"/>
    <numFmt numFmtId="170" formatCode="#.00"/>
    <numFmt numFmtId="171" formatCode="0.000"/>
    <numFmt numFmtId="172" formatCode="_ #,##0.0__\ ;_ \-#,##0.0__\ ;_ \ &quot;-.-&quot;__\ ;_ @__"/>
    <numFmt numFmtId="173" formatCode="_ #,##0.0__\ ;_ \-#,##0.0__\ ;_ \ &quot;-.-&quot;__\ ;_ @\ __"/>
    <numFmt numFmtId="174" formatCode="\$#,##0\ ;\(\$#,##0\)"/>
    <numFmt numFmtId="175" formatCode="_ * #,##0_ ;_ * \-#,##0_ ;_ * &quot;-&quot;_ ;_ @_ \l"/>
    <numFmt numFmtId="176" formatCode="#,##0;;;@"/>
    <numFmt numFmtId="177" formatCode="0.0%;;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8" fontId="7" fillId="0" borderId="0">
      <protection locked="0"/>
    </xf>
    <xf numFmtId="0" fontId="7" fillId="0" borderId="0">
      <protection locked="0"/>
    </xf>
    <xf numFmtId="169" fontId="8" fillId="0" borderId="0" applyFont="0" applyFill="0" applyBorder="0" applyAlignment="0" applyProtection="0"/>
    <xf numFmtId="0" fontId="7" fillId="0" borderId="0">
      <protection locked="0"/>
    </xf>
    <xf numFmtId="0" fontId="7" fillId="0" borderId="0">
      <protection locked="0"/>
    </xf>
    <xf numFmtId="0" fontId="9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9" fillId="0" borderId="0">
      <protection locked="0"/>
    </xf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170" fontId="7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71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5"/>
    <xf numFmtId="15" fontId="4" fillId="0" borderId="4" applyFill="0" applyBorder="0" applyProtection="0">
      <alignment horizontal="center" wrapText="1" shrinkToFit="1"/>
    </xf>
    <xf numFmtId="172" fontId="15" fillId="0" borderId="0" applyFont="0" applyFill="0" applyBorder="0" applyAlignment="0" applyProtection="0"/>
    <xf numFmtId="173" fontId="15" fillId="0" borderId="0" applyFill="0" applyBorder="0" applyAlignment="0" applyProtection="0"/>
    <xf numFmtId="174" fontId="16" fillId="0" borderId="0" applyFont="0" applyFill="0" applyBorder="0" applyAlignment="0" applyProtection="0"/>
    <xf numFmtId="175" fontId="17" fillId="0" borderId="0" applyFont="0" applyFill="0" applyBorder="0" applyAlignment="0" applyProtection="0"/>
    <xf numFmtId="3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1" applyNumberFormat="1" applyFont="1"/>
    <xf numFmtId="166" fontId="2" fillId="0" borderId="0" xfId="0" applyNumberFormat="1" applyFont="1"/>
    <xf numFmtId="10" fontId="2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0" xfId="3" applyFont="1"/>
    <xf numFmtId="10" fontId="0" fillId="0" borderId="0" xfId="1" applyNumberFormat="1" applyFont="1"/>
    <xf numFmtId="10" fontId="2" fillId="0" borderId="0" xfId="1" applyNumberFormat="1" applyFont="1" applyAlignment="1"/>
    <xf numFmtId="4" fontId="2" fillId="0" borderId="0" xfId="0" applyNumberFormat="1" applyFont="1"/>
    <xf numFmtId="165" fontId="3" fillId="0" borderId="0" xfId="4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5" fillId="0" borderId="0" xfId="6" applyNumberFormat="1" applyFont="1" applyFill="1" applyBorder="1" applyAlignment="1">
      <alignment horizontal="justify" vertical="center" wrapText="1"/>
    </xf>
    <xf numFmtId="0" fontId="2" fillId="0" borderId="0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10" fontId="2" fillId="0" borderId="0" xfId="0" applyNumberFormat="1" applyFont="1"/>
    <xf numFmtId="0" fontId="19" fillId="0" borderId="0" xfId="0" applyFont="1" applyFill="1" applyBorder="1"/>
    <xf numFmtId="0" fontId="2" fillId="0" borderId="0" xfId="0" applyFont="1" applyAlignment="1">
      <alignment horizontal="left" indent="2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18" fillId="0" borderId="0" xfId="0" applyNumberFormat="1" applyFont="1" applyFill="1" applyBorder="1"/>
    <xf numFmtId="10" fontId="18" fillId="0" borderId="0" xfId="0" applyNumberFormat="1" applyFont="1" applyFill="1" applyBorder="1"/>
    <xf numFmtId="10" fontId="19" fillId="0" borderId="0" xfId="0" applyNumberFormat="1" applyFont="1" applyFill="1" applyBorder="1"/>
    <xf numFmtId="4" fontId="19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4" applyFont="1" applyFill="1" applyBorder="1"/>
    <xf numFmtId="167" fontId="19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18" fillId="0" borderId="0" xfId="0" applyNumberFormat="1" applyFont="1" applyFill="1" applyBorder="1"/>
    <xf numFmtId="0" fontId="4" fillId="0" borderId="0" xfId="4" applyFont="1" applyFill="1" applyBorder="1"/>
    <xf numFmtId="0" fontId="18" fillId="3" borderId="7" xfId="0" applyFont="1" applyFill="1" applyBorder="1" applyAlignment="1">
      <alignment horizontal="left"/>
    </xf>
    <xf numFmtId="166" fontId="18" fillId="3" borderId="7" xfId="0" applyNumberFormat="1" applyFont="1" applyFill="1" applyBorder="1"/>
    <xf numFmtId="10" fontId="18" fillId="3" borderId="7" xfId="0" applyNumberFormat="1" applyFont="1" applyFill="1" applyBorder="1"/>
    <xf numFmtId="3" fontId="18" fillId="3" borderId="7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18" fillId="3" borderId="7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6" fillId="0" borderId="0" xfId="4" applyNumberFormat="1" applyFont="1" applyFill="1" applyBorder="1"/>
    <xf numFmtId="0" fontId="20" fillId="0" borderId="0" xfId="0" applyFont="1" applyFill="1" applyBorder="1" applyAlignment="1">
      <alignment horizontal="left" indent="6"/>
    </xf>
    <xf numFmtId="0" fontId="2" fillId="2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indent="2"/>
    </xf>
    <xf numFmtId="4" fontId="2" fillId="0" borderId="0" xfId="0" applyNumberFormat="1" applyFont="1" applyBorder="1"/>
    <xf numFmtId="10" fontId="2" fillId="0" borderId="0" xfId="0" applyNumberFormat="1" applyFont="1" applyBorder="1"/>
    <xf numFmtId="166" fontId="2" fillId="0" borderId="0" xfId="0" applyNumberFormat="1" applyFont="1" applyBorder="1"/>
    <xf numFmtId="10" fontId="0" fillId="0" borderId="0" xfId="0" applyNumberFormat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6" fillId="0" borderId="0" xfId="4" applyNumberFormat="1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6" applyFont="1" applyFill="1" applyBorder="1" applyAlignment="1">
      <alignment horizontal="justify" vertical="center" wrapText="1"/>
    </xf>
    <xf numFmtId="165" fontId="5" fillId="0" borderId="0" xfId="6" applyNumberFormat="1" applyFont="1" applyFill="1" applyBorder="1" applyAlignment="1">
      <alignment vertical="center"/>
    </xf>
    <xf numFmtId="165" fontId="5" fillId="0" borderId="0" xfId="6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166" fontId="0" fillId="0" borderId="0" xfId="0" applyNumberFormat="1"/>
    <xf numFmtId="166" fontId="22" fillId="0" borderId="0" xfId="0" applyNumberFormat="1" applyFont="1"/>
    <xf numFmtId="0" fontId="18" fillId="4" borderId="6" xfId="0" applyFont="1" applyFill="1" applyBorder="1" applyAlignment="1">
      <alignment horizontal="left"/>
    </xf>
    <xf numFmtId="3" fontId="18" fillId="4" borderId="6" xfId="0" applyNumberFormat="1" applyFont="1" applyFill="1" applyBorder="1"/>
    <xf numFmtId="167" fontId="18" fillId="4" borderId="6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/>
    </xf>
    <xf numFmtId="176" fontId="18" fillId="5" borderId="6" xfId="0" applyNumberFormat="1" applyFont="1" applyFill="1" applyBorder="1"/>
    <xf numFmtId="177" fontId="18" fillId="5" borderId="6" xfId="40" applyNumberFormat="1" applyFont="1" applyFill="1" applyBorder="1"/>
    <xf numFmtId="0" fontId="19" fillId="5" borderId="0" xfId="0" applyFont="1" applyFill="1" applyBorder="1" applyAlignment="1">
      <alignment horizontal="left" indent="1"/>
    </xf>
    <xf numFmtId="176" fontId="20" fillId="5" borderId="0" xfId="0" applyNumberFormat="1" applyFont="1" applyFill="1" applyBorder="1"/>
    <xf numFmtId="177" fontId="20" fillId="5" borderId="0" xfId="40" applyNumberFormat="1" applyFont="1" applyFill="1" applyBorder="1"/>
    <xf numFmtId="176" fontId="0" fillId="5" borderId="0" xfId="0" applyNumberFormat="1" applyFill="1"/>
    <xf numFmtId="177" fontId="0" fillId="5" borderId="0" xfId="0" applyNumberFormat="1" applyFont="1" applyFill="1"/>
    <xf numFmtId="176" fontId="19" fillId="5" borderId="0" xfId="0" applyNumberFormat="1" applyFont="1" applyFill="1" applyBorder="1"/>
    <xf numFmtId="177" fontId="19" fillId="5" borderId="0" xfId="0" applyNumberFormat="1" applyFont="1" applyFill="1" applyBorder="1"/>
    <xf numFmtId="176" fontId="18" fillId="5" borderId="0" xfId="0" applyNumberFormat="1" applyFont="1" applyFill="1" applyBorder="1"/>
    <xf numFmtId="177" fontId="18" fillId="5" borderId="0" xfId="40" applyNumberFormat="1" applyFont="1" applyFill="1" applyBorder="1"/>
    <xf numFmtId="3" fontId="0" fillId="5" borderId="0" xfId="0" applyNumberFormat="1" applyFill="1"/>
    <xf numFmtId="0" fontId="19" fillId="5" borderId="0" xfId="0" applyFont="1" applyFill="1" applyBorder="1" applyAlignment="1">
      <alignment horizontal="left" indent="2"/>
    </xf>
    <xf numFmtId="177" fontId="0" fillId="5" borderId="0" xfId="0" applyNumberFormat="1" applyFill="1"/>
    <xf numFmtId="177" fontId="19" fillId="5" borderId="0" xfId="40" applyNumberFormat="1" applyFont="1" applyFill="1" applyBorder="1"/>
    <xf numFmtId="177" fontId="18" fillId="5" borderId="6" xfId="0" applyNumberFormat="1" applyFont="1" applyFill="1" applyBorder="1"/>
    <xf numFmtId="0" fontId="0" fillId="5" borderId="0" xfId="0" applyFill="1" applyAlignment="1">
      <alignment horizontal="left" indent="2"/>
    </xf>
    <xf numFmtId="3" fontId="18" fillId="5" borderId="6" xfId="0" applyNumberFormat="1" applyFont="1" applyFill="1" applyBorder="1"/>
    <xf numFmtId="167" fontId="18" fillId="5" borderId="6" xfId="0" applyNumberFormat="1" applyFont="1" applyFill="1" applyBorder="1"/>
    <xf numFmtId="0" fontId="18" fillId="5" borderId="0" xfId="0" applyFont="1" applyFill="1" applyBorder="1" applyAlignment="1">
      <alignment horizontal="left" indent="1"/>
    </xf>
    <xf numFmtId="3" fontId="18" fillId="5" borderId="0" xfId="0" applyNumberFormat="1" applyFont="1" applyFill="1" applyBorder="1"/>
    <xf numFmtId="167" fontId="18" fillId="5" borderId="0" xfId="0" applyNumberFormat="1" applyFont="1" applyFill="1" applyBorder="1"/>
    <xf numFmtId="3" fontId="19" fillId="5" borderId="0" xfId="0" applyNumberFormat="1" applyFont="1" applyFill="1" applyBorder="1"/>
    <xf numFmtId="167" fontId="19" fillId="5" borderId="0" xfId="0" applyNumberFormat="1" applyFont="1" applyFill="1" applyBorder="1"/>
    <xf numFmtId="0" fontId="19" fillId="5" borderId="0" xfId="0" applyFont="1" applyFill="1" applyBorder="1" applyAlignment="1">
      <alignment horizontal="left" indent="3"/>
    </xf>
    <xf numFmtId="167" fontId="21" fillId="5" borderId="0" xfId="0" applyNumberFormat="1" applyFont="1" applyFill="1" applyBorder="1"/>
    <xf numFmtId="167" fontId="19" fillId="5" borderId="0" xfId="40" applyNumberFormat="1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166" fontId="19" fillId="5" borderId="0" xfId="0" applyNumberFormat="1" applyFont="1" applyFill="1" applyBorder="1"/>
    <xf numFmtId="10" fontId="19" fillId="5" borderId="0" xfId="0" applyNumberFormat="1" applyFont="1" applyFill="1" applyBorder="1"/>
    <xf numFmtId="0" fontId="20" fillId="5" borderId="0" xfId="0" applyFont="1" applyFill="1" applyBorder="1" applyAlignment="1">
      <alignment horizontal="left" indent="1"/>
    </xf>
    <xf numFmtId="166" fontId="18" fillId="5" borderId="6" xfId="0" applyNumberFormat="1" applyFont="1" applyFill="1" applyBorder="1" applyAlignment="1">
      <alignment horizontal="center" vertical="center"/>
    </xf>
    <xf numFmtId="166" fontId="18" fillId="5" borderId="6" xfId="0" applyNumberFormat="1" applyFont="1" applyFill="1" applyBorder="1"/>
    <xf numFmtId="10" fontId="18" fillId="5" borderId="6" xfId="0" applyNumberFormat="1" applyFont="1" applyFill="1" applyBorder="1"/>
    <xf numFmtId="166" fontId="18" fillId="5" borderId="0" xfId="0" applyNumberFormat="1" applyFont="1" applyFill="1" applyBorder="1"/>
    <xf numFmtId="10" fontId="18" fillId="5" borderId="0" xfId="0" applyNumberFormat="1" applyFont="1" applyFill="1" applyBorder="1"/>
    <xf numFmtId="166" fontId="19" fillId="5" borderId="0" xfId="0" applyNumberFormat="1" applyFont="1" applyFill="1" applyBorder="1" applyAlignment="1">
      <alignment horizontal="center" vertical="center"/>
    </xf>
    <xf numFmtId="166" fontId="21" fillId="5" borderId="0" xfId="0" applyNumberFormat="1" applyFont="1" applyFill="1" applyBorder="1"/>
    <xf numFmtId="10" fontId="21" fillId="5" borderId="0" xfId="0" applyNumberFormat="1" applyFont="1" applyFill="1" applyBorder="1"/>
    <xf numFmtId="0" fontId="20" fillId="5" borderId="0" xfId="0" applyFont="1" applyFill="1" applyBorder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 vertical="center"/>
    </xf>
    <xf numFmtId="166" fontId="20" fillId="5" borderId="0" xfId="0" applyNumberFormat="1" applyFont="1" applyFill="1" applyBorder="1"/>
    <xf numFmtId="10" fontId="20" fillId="5" borderId="0" xfId="0" applyNumberFormat="1" applyFont="1" applyFill="1" applyBorder="1"/>
    <xf numFmtId="10" fontId="19" fillId="5" borderId="0" xfId="4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6" fontId="18" fillId="3" borderId="7" xfId="0" applyNumberFormat="1" applyFont="1" applyFill="1" applyBorder="1" applyAlignment="1">
      <alignment horizontal="center" vertical="center"/>
    </xf>
    <xf numFmtId="4" fontId="19" fillId="5" borderId="0" xfId="0" applyNumberFormat="1" applyFont="1" applyFill="1" applyBorder="1"/>
    <xf numFmtId="10" fontId="18" fillId="5" borderId="6" xfId="0" applyNumberFormat="1" applyFont="1" applyFill="1" applyBorder="1" applyAlignment="1">
      <alignment horizontal="center" vertical="center"/>
    </xf>
    <xf numFmtId="4" fontId="19" fillId="5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Alignment="1">
      <alignment horizontal="left"/>
    </xf>
    <xf numFmtId="4" fontId="2" fillId="5" borderId="0" xfId="1" applyNumberFormat="1" applyFont="1" applyFill="1"/>
    <xf numFmtId="10" fontId="2" fillId="5" borderId="0" xfId="0" applyNumberFormat="1" applyFont="1" applyFill="1"/>
    <xf numFmtId="4" fontId="2" fillId="5" borderId="0" xfId="0" applyNumberFormat="1" applyFont="1" applyFill="1"/>
    <xf numFmtId="0" fontId="5" fillId="0" borderId="0" xfId="6" applyFont="1" applyFill="1" applyBorder="1" applyAlignment="1">
      <alignment horizontal="left" vertical="center"/>
    </xf>
    <xf numFmtId="4" fontId="18" fillId="5" borderId="6" xfId="0" applyNumberFormat="1" applyFont="1" applyFill="1" applyBorder="1"/>
    <xf numFmtId="4" fontId="18" fillId="5" borderId="0" xfId="0" applyNumberFormat="1" applyFont="1" applyFill="1" applyBorder="1"/>
    <xf numFmtId="0" fontId="18" fillId="5" borderId="0" xfId="0" applyFont="1" applyFill="1" applyBorder="1" applyAlignment="1">
      <alignment horizontal="left"/>
    </xf>
    <xf numFmtId="165" fontId="23" fillId="5" borderId="0" xfId="4" applyNumberFormat="1" applyFont="1" applyFill="1" applyBorder="1" applyAlignment="1">
      <alignment vertical="center"/>
    </xf>
    <xf numFmtId="165" fontId="24" fillId="5" borderId="0" xfId="4" applyNumberFormat="1" applyFont="1" applyFill="1" applyBorder="1" applyAlignment="1">
      <alignment vertical="center"/>
    </xf>
    <xf numFmtId="165" fontId="23" fillId="5" borderId="0" xfId="4" applyNumberFormat="1" applyFont="1" applyFill="1" applyBorder="1" applyAlignment="1">
      <alignment horizontal="center" vertical="center"/>
    </xf>
    <xf numFmtId="165" fontId="23" fillId="5" borderId="0" xfId="4" applyNumberFormat="1" applyFont="1" applyFill="1" applyBorder="1" applyAlignment="1">
      <alignment horizontal="right" vertical="center"/>
    </xf>
    <xf numFmtId="10" fontId="23" fillId="5" borderId="0" xfId="5" applyNumberFormat="1" applyFont="1" applyFill="1" applyBorder="1" applyAlignment="1">
      <alignment horizontal="right" vertical="center"/>
    </xf>
    <xf numFmtId="165" fontId="23" fillId="6" borderId="0" xfId="4" applyNumberFormat="1" applyFont="1" applyFill="1" applyBorder="1" applyAlignment="1">
      <alignment horizontal="right" vertical="center"/>
    </xf>
    <xf numFmtId="165" fontId="24" fillId="5" borderId="0" xfId="4" applyNumberFormat="1" applyFont="1" applyFill="1" applyBorder="1" applyAlignment="1">
      <alignment horizontal="left" vertical="center"/>
    </xf>
    <xf numFmtId="165" fontId="24" fillId="5" borderId="0" xfId="4" applyNumberFormat="1" applyFont="1" applyFill="1" applyBorder="1" applyAlignment="1">
      <alignment horizontal="right" vertical="center"/>
    </xf>
    <xf numFmtId="10" fontId="24" fillId="5" borderId="0" xfId="5" applyNumberFormat="1" applyFont="1" applyFill="1" applyBorder="1" applyAlignment="1">
      <alignment horizontal="right" vertical="center"/>
    </xf>
    <xf numFmtId="165" fontId="24" fillId="6" borderId="0" xfId="4" applyNumberFormat="1" applyFont="1" applyFill="1" applyBorder="1" applyAlignment="1">
      <alignment horizontal="right" vertical="center"/>
    </xf>
    <xf numFmtId="0" fontId="25" fillId="5" borderId="0" xfId="4" applyFont="1" applyFill="1" applyBorder="1"/>
    <xf numFmtId="165" fontId="23" fillId="5" borderId="0" xfId="4" applyNumberFormat="1" applyFont="1" applyFill="1" applyBorder="1" applyAlignment="1">
      <alignment horizontal="left" vertical="center"/>
    </xf>
    <xf numFmtId="165" fontId="23" fillId="5" borderId="0" xfId="4" applyNumberFormat="1" applyFont="1" applyFill="1" applyBorder="1" applyAlignment="1">
      <alignment vertical="center" wrapText="1"/>
    </xf>
    <xf numFmtId="164" fontId="23" fillId="6" borderId="0" xfId="41" applyFont="1" applyFill="1" applyBorder="1" applyAlignment="1">
      <alignment horizontal="right" vertical="center"/>
    </xf>
    <xf numFmtId="10" fontId="24" fillId="6" borderId="0" xfId="5" applyNumberFormat="1" applyFont="1" applyFill="1" applyBorder="1" applyAlignment="1">
      <alignment horizontal="right" vertical="center"/>
    </xf>
    <xf numFmtId="10" fontId="23" fillId="6" borderId="0" xfId="5" applyNumberFormat="1" applyFont="1" applyFill="1" applyBorder="1" applyAlignment="1">
      <alignment horizontal="right" vertical="center"/>
    </xf>
    <xf numFmtId="165" fontId="23" fillId="5" borderId="0" xfId="4" applyNumberFormat="1" applyFont="1" applyFill="1" applyBorder="1" applyAlignment="1">
      <alignment horizontal="left" vertical="center" wrapText="1"/>
    </xf>
    <xf numFmtId="165" fontId="24" fillId="5" borderId="0" xfId="4" applyNumberFormat="1" applyFont="1" applyFill="1" applyBorder="1" applyAlignment="1">
      <alignment horizontal="left" vertical="center" wrapText="1"/>
    </xf>
    <xf numFmtId="165" fontId="23" fillId="5" borderId="2" xfId="4" applyNumberFormat="1" applyFont="1" applyFill="1" applyBorder="1" applyAlignment="1">
      <alignment vertical="center"/>
    </xf>
    <xf numFmtId="0" fontId="25" fillId="5" borderId="2" xfId="4" applyFont="1" applyFill="1" applyBorder="1"/>
    <xf numFmtId="165" fontId="23" fillId="5" borderId="2" xfId="4" applyNumberFormat="1" applyFont="1" applyFill="1" applyBorder="1" applyAlignment="1">
      <alignment horizontal="right" vertical="center"/>
    </xf>
    <xf numFmtId="10" fontId="23" fillId="5" borderId="2" xfId="5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indent="2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42">
    <cellStyle name="Cabecera 1" xfId="30"/>
    <cellStyle name="Cabecera 2" xfId="31"/>
    <cellStyle name="Cambiar to&amp;do" xfId="32"/>
    <cellStyle name="Comma" xfId="3"/>
    <cellStyle name="Currency" xfId="7"/>
    <cellStyle name="Date" xfId="8"/>
    <cellStyle name="Diseño" xfId="33"/>
    <cellStyle name="Euro" xfId="9"/>
    <cellStyle name="F2" xfId="10"/>
    <cellStyle name="F3" xfId="11"/>
    <cellStyle name="F4" xfId="12"/>
    <cellStyle name="F5" xfId="13"/>
    <cellStyle name="F6" xfId="14"/>
    <cellStyle name="F7" xfId="15"/>
    <cellStyle name="F8" xfId="16"/>
    <cellStyle name="Fecha" xfId="17"/>
    <cellStyle name="Fechas" xfId="34"/>
    <cellStyle name="Fijo" xfId="18"/>
    <cellStyle name="Fixed" xfId="19"/>
    <cellStyle name="Heading1" xfId="20"/>
    <cellStyle name="Heading2" xfId="21"/>
    <cellStyle name="Millares" xfId="41" builtinId="3"/>
    <cellStyle name="Millares 2" xfId="22"/>
    <cellStyle name="Millares Sangría" xfId="35"/>
    <cellStyle name="Millares Sangría 1" xfId="36"/>
    <cellStyle name="Monetario0" xfId="37"/>
    <cellStyle name="Normal" xfId="0" builtinId="0"/>
    <cellStyle name="Normal 2" xfId="4"/>
    <cellStyle name="Normal 3" xfId="23"/>
    <cellStyle name="Normal 3 2" xfId="2"/>
    <cellStyle name="Normal 3 2 2" xfId="24"/>
    <cellStyle name="Normal 3 3" xfId="6"/>
    <cellStyle name="Normal 4" xfId="25"/>
    <cellStyle name="Normal 5" xfId="26"/>
    <cellStyle name="Normal 6" xfId="27"/>
    <cellStyle name="Normal 7" xfId="29"/>
    <cellStyle name="Original" xfId="38"/>
    <cellStyle name="Percent" xfId="1"/>
    <cellStyle name="Porcentaje" xfId="40" builtinId="5"/>
    <cellStyle name="Porcentaje 2" xfId="5"/>
    <cellStyle name="Porcentual 2" xfId="28"/>
    <cellStyle name="Punto0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68"/>
  <sheetViews>
    <sheetView tabSelected="1" zoomScale="90" zoomScaleNormal="90" workbookViewId="0"/>
  </sheetViews>
  <sheetFormatPr baseColWidth="10" defaultColWidth="11.44140625" defaultRowHeight="14.4" x14ac:dyDescent="0.3"/>
  <cols>
    <col min="1" max="1" width="59" bestFit="1" customWidth="1"/>
    <col min="2" max="2" width="16.6640625" style="14" customWidth="1"/>
    <col min="3" max="3" width="12.109375" bestFit="1" customWidth="1"/>
    <col min="4" max="4" width="16.6640625" style="14" customWidth="1"/>
    <col min="5" max="5" width="17.33203125" bestFit="1" customWidth="1"/>
    <col min="6" max="6" width="16.6640625" style="14" customWidth="1"/>
    <col min="8" max="8" width="16.6640625" style="14" customWidth="1"/>
    <col min="10" max="10" width="16.6640625" style="14" customWidth="1"/>
    <col min="11" max="11" width="16" customWidth="1"/>
    <col min="12" max="12" width="16.6640625" style="14" customWidth="1"/>
    <col min="14" max="14" width="16.6640625" style="14" customWidth="1"/>
    <col min="16" max="16" width="16.6640625" style="14" customWidth="1"/>
    <col min="18" max="18" width="16.6640625" style="14" customWidth="1"/>
    <col min="20" max="20" width="16.6640625" style="14" customWidth="1"/>
    <col min="22" max="22" width="16.6640625" style="14" customWidth="1"/>
    <col min="24" max="24" width="16.6640625" style="14" customWidth="1"/>
    <col min="26" max="26" width="16.6640625" style="14" customWidth="1"/>
    <col min="28" max="28" width="16.6640625" customWidth="1"/>
    <col min="29" max="29" width="11.44140625" style="19" customWidth="1"/>
    <col min="30" max="30" width="16.6640625" customWidth="1"/>
    <col min="31" max="31" width="11.44140625" customWidth="1"/>
    <col min="32" max="32" width="16.6640625" customWidth="1"/>
    <col min="33" max="33" width="11.88671875" bestFit="1" customWidth="1"/>
    <col min="34" max="34" width="16.6640625" customWidth="1"/>
    <col min="35" max="35" width="11.88671875" customWidth="1"/>
    <col min="36" max="16384" width="11.44140625" style="64"/>
  </cols>
  <sheetData>
    <row r="1" spans="1:35" x14ac:dyDescent="0.3">
      <c r="D1"/>
      <c r="E1" s="31"/>
      <c r="F1"/>
      <c r="H1" s="31"/>
      <c r="J1"/>
      <c r="K1" s="31"/>
      <c r="L1"/>
      <c r="N1" s="31"/>
      <c r="P1"/>
      <c r="Q1" s="31"/>
      <c r="R1"/>
      <c r="T1" s="31"/>
      <c r="V1"/>
      <c r="W1" s="31"/>
      <c r="X1"/>
      <c r="Z1" s="31"/>
      <c r="AC1" s="31"/>
      <c r="AF1" s="31"/>
      <c r="AI1" s="31"/>
    </row>
    <row r="2" spans="1:35" x14ac:dyDescent="0.3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/>
    </row>
    <row r="3" spans="1:35" x14ac:dyDescent="0.3">
      <c r="A3" s="4"/>
      <c r="B3" s="12"/>
      <c r="C3" s="4"/>
      <c r="D3" s="12"/>
      <c r="E3" s="4"/>
      <c r="F3" s="12"/>
      <c r="G3" s="4"/>
      <c r="H3" s="12"/>
      <c r="I3" s="8"/>
      <c r="J3" s="12"/>
      <c r="K3" s="8"/>
      <c r="L3" s="12"/>
      <c r="M3" s="8"/>
      <c r="N3" s="12"/>
      <c r="O3" s="8"/>
      <c r="P3" s="12"/>
      <c r="Q3" s="8"/>
      <c r="R3" s="12"/>
      <c r="S3" s="8"/>
      <c r="T3" s="12"/>
      <c r="U3" s="8"/>
      <c r="V3" s="12"/>
      <c r="W3" s="8"/>
      <c r="X3" s="12"/>
      <c r="Y3" s="8"/>
      <c r="Z3" s="12"/>
      <c r="AA3" s="4"/>
    </row>
    <row r="4" spans="1:35" x14ac:dyDescent="0.3">
      <c r="A4" s="187" t="s">
        <v>1565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1:35" x14ac:dyDescent="0.3">
      <c r="A5" s="187" t="s">
        <v>1222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35" x14ac:dyDescent="0.3">
      <c r="A6" s="4"/>
      <c r="B6" s="12"/>
      <c r="C6" s="4"/>
      <c r="D6" s="12"/>
      <c r="E6" s="4"/>
      <c r="F6" s="12"/>
      <c r="G6" s="4"/>
      <c r="H6" s="12"/>
      <c r="I6" s="8"/>
      <c r="J6" s="12"/>
      <c r="K6" s="8"/>
      <c r="L6" s="12"/>
      <c r="M6" s="8"/>
      <c r="N6" s="12"/>
      <c r="O6" s="8"/>
      <c r="P6" s="12"/>
      <c r="Q6" s="8"/>
      <c r="R6" s="12"/>
      <c r="S6" s="8"/>
      <c r="T6" s="12"/>
      <c r="U6" s="8"/>
      <c r="V6" s="12"/>
      <c r="W6" s="8"/>
      <c r="X6" s="12"/>
      <c r="Y6" s="8"/>
      <c r="Z6" s="12"/>
      <c r="AA6" s="4"/>
    </row>
    <row r="7" spans="1:35" ht="15" customHeight="1" x14ac:dyDescent="0.3">
      <c r="A7" s="188"/>
      <c r="B7" s="189" t="s">
        <v>44</v>
      </c>
      <c r="C7" s="189"/>
      <c r="D7" s="189" t="s">
        <v>17</v>
      </c>
      <c r="E7" s="189"/>
      <c r="F7" s="189" t="s">
        <v>18</v>
      </c>
      <c r="G7" s="189"/>
      <c r="H7" s="189" t="s">
        <v>19</v>
      </c>
      <c r="I7" s="189"/>
      <c r="J7" s="189" t="s">
        <v>45</v>
      </c>
      <c r="K7" s="189"/>
      <c r="L7" s="189" t="s">
        <v>20</v>
      </c>
      <c r="M7" s="189"/>
      <c r="N7" s="189" t="s">
        <v>21</v>
      </c>
      <c r="O7" s="189"/>
      <c r="P7" s="189" t="s">
        <v>22</v>
      </c>
      <c r="Q7" s="189"/>
      <c r="R7" s="189" t="s">
        <v>46</v>
      </c>
      <c r="S7" s="189"/>
      <c r="T7" s="189" t="s">
        <v>23</v>
      </c>
      <c r="U7" s="189"/>
      <c r="V7" s="189" t="s">
        <v>24</v>
      </c>
      <c r="W7" s="189"/>
      <c r="X7" s="189" t="s">
        <v>25</v>
      </c>
      <c r="Y7" s="189"/>
      <c r="Z7" s="189" t="s">
        <v>47</v>
      </c>
      <c r="AA7" s="189"/>
      <c r="AB7" s="189" t="s">
        <v>26</v>
      </c>
      <c r="AC7" s="189"/>
      <c r="AD7" s="189" t="s">
        <v>27</v>
      </c>
      <c r="AE7" s="189"/>
      <c r="AF7" s="189" t="s">
        <v>28</v>
      </c>
      <c r="AG7" s="189"/>
      <c r="AH7" s="189" t="s">
        <v>2</v>
      </c>
      <c r="AI7" s="189"/>
    </row>
    <row r="8" spans="1:35" x14ac:dyDescent="0.3">
      <c r="A8" s="189"/>
      <c r="B8" s="13" t="s">
        <v>9</v>
      </c>
      <c r="C8" s="25" t="s">
        <v>10</v>
      </c>
      <c r="D8" s="13" t="s">
        <v>9</v>
      </c>
      <c r="E8" s="25" t="s">
        <v>10</v>
      </c>
      <c r="F8" s="13" t="s">
        <v>9</v>
      </c>
      <c r="G8" s="25" t="s">
        <v>10</v>
      </c>
      <c r="H8" s="13" t="s">
        <v>9</v>
      </c>
      <c r="I8" s="25" t="s">
        <v>10</v>
      </c>
      <c r="J8" s="13" t="s">
        <v>9</v>
      </c>
      <c r="K8" s="25" t="s">
        <v>10</v>
      </c>
      <c r="L8" s="13" t="s">
        <v>9</v>
      </c>
      <c r="M8" s="25" t="s">
        <v>10</v>
      </c>
      <c r="N8" s="13" t="s">
        <v>9</v>
      </c>
      <c r="O8" s="25" t="s">
        <v>10</v>
      </c>
      <c r="P8" s="13" t="s">
        <v>9</v>
      </c>
      <c r="Q8" s="25" t="s">
        <v>10</v>
      </c>
      <c r="R8" s="13" t="s">
        <v>9</v>
      </c>
      <c r="S8" s="25" t="s">
        <v>10</v>
      </c>
      <c r="T8" s="13" t="s">
        <v>9</v>
      </c>
      <c r="U8" s="25" t="s">
        <v>10</v>
      </c>
      <c r="V8" s="13" t="s">
        <v>9</v>
      </c>
      <c r="W8" s="25" t="s">
        <v>10</v>
      </c>
      <c r="X8" s="13" t="s">
        <v>9</v>
      </c>
      <c r="Y8" s="25" t="s">
        <v>10</v>
      </c>
      <c r="Z8" s="13" t="s">
        <v>9</v>
      </c>
      <c r="AA8" s="1" t="s">
        <v>10</v>
      </c>
      <c r="AB8" s="13" t="s">
        <v>9</v>
      </c>
      <c r="AC8" s="35" t="s">
        <v>10</v>
      </c>
      <c r="AD8" s="13" t="s">
        <v>9</v>
      </c>
      <c r="AE8" s="35" t="s">
        <v>10</v>
      </c>
      <c r="AF8" s="13" t="s">
        <v>9</v>
      </c>
      <c r="AG8" s="35" t="s">
        <v>10</v>
      </c>
      <c r="AH8" s="13" t="s">
        <v>9</v>
      </c>
      <c r="AI8" s="185" t="s">
        <v>10</v>
      </c>
    </row>
    <row r="9" spans="1:35" x14ac:dyDescent="0.3">
      <c r="A9" s="92" t="s">
        <v>49</v>
      </c>
      <c r="B9" s="133">
        <v>133199.643837796</v>
      </c>
      <c r="C9" s="134">
        <v>1.000605578707481</v>
      </c>
      <c r="D9" s="133">
        <v>846146.17379808566</v>
      </c>
      <c r="E9" s="134">
        <v>0.60145119934932456</v>
      </c>
      <c r="F9" s="133">
        <v>4520259.6257484714</v>
      </c>
      <c r="G9" s="134">
        <v>0.47869074590116945</v>
      </c>
      <c r="H9" s="133">
        <v>769186.19601947989</v>
      </c>
      <c r="I9" s="134">
        <v>0.45001127191235879</v>
      </c>
      <c r="J9" s="133">
        <v>1977071.2555096226</v>
      </c>
      <c r="K9" s="134">
        <v>0.99970644837960376</v>
      </c>
      <c r="L9" s="133">
        <v>4328315.0803763876</v>
      </c>
      <c r="M9" s="134">
        <v>0.59097358443575854</v>
      </c>
      <c r="N9" s="133">
        <v>18929826.195756864</v>
      </c>
      <c r="O9" s="134">
        <v>0.57927752950622513</v>
      </c>
      <c r="P9" s="133">
        <v>2563571.2169424021</v>
      </c>
      <c r="Q9" s="134">
        <v>0.50131527095682016</v>
      </c>
      <c r="R9" s="133">
        <v>1226499.234171987</v>
      </c>
      <c r="S9" s="134">
        <v>0.9722225591957756</v>
      </c>
      <c r="T9" s="133">
        <v>2379730.1615920705</v>
      </c>
      <c r="U9" s="134">
        <v>0.53688848818020452</v>
      </c>
      <c r="V9" s="133">
        <v>10725804.368383236</v>
      </c>
      <c r="W9" s="134">
        <v>0.51490124659107273</v>
      </c>
      <c r="X9" s="133">
        <v>1981549.1980775762</v>
      </c>
      <c r="Y9" s="134">
        <v>0.47862298045474788</v>
      </c>
      <c r="Z9" s="133">
        <v>1217481.3672501836</v>
      </c>
      <c r="AA9" s="134">
        <v>1.0100722964966902</v>
      </c>
      <c r="AB9" s="133">
        <v>3324295.3431078228</v>
      </c>
      <c r="AC9" s="134">
        <v>0.51992597077321268</v>
      </c>
      <c r="AD9" s="133">
        <v>12850343.571605228</v>
      </c>
      <c r="AE9" s="134">
        <v>0.48131970109539574</v>
      </c>
      <c r="AF9" s="133">
        <v>2421634.5945003643</v>
      </c>
      <c r="AG9" s="134">
        <v>0.54772006945453222</v>
      </c>
      <c r="AH9" s="160">
        <v>70194913.226677537</v>
      </c>
      <c r="AI9" s="134">
        <v>0.54343311547610451</v>
      </c>
    </row>
    <row r="10" spans="1:35" x14ac:dyDescent="0.3">
      <c r="A10" s="112" t="s">
        <v>50</v>
      </c>
      <c r="B10" s="135">
        <v>0</v>
      </c>
      <c r="C10" s="136"/>
      <c r="D10" s="135">
        <v>212413.1745956309</v>
      </c>
      <c r="E10" s="136">
        <v>0.15098592013325809</v>
      </c>
      <c r="F10" s="135">
        <v>1292139.3564970409</v>
      </c>
      <c r="G10" s="136">
        <v>0.13683620047983586</v>
      </c>
      <c r="H10" s="135">
        <v>0</v>
      </c>
      <c r="I10" s="136"/>
      <c r="J10" s="135">
        <v>0</v>
      </c>
      <c r="K10" s="136"/>
      <c r="L10" s="135">
        <v>1218383.8377060315</v>
      </c>
      <c r="M10" s="136">
        <v>0.16635403163050594</v>
      </c>
      <c r="N10" s="135">
        <v>7357393.8563973075</v>
      </c>
      <c r="O10" s="136">
        <v>0.22514590956431663</v>
      </c>
      <c r="P10" s="135">
        <v>1571.3344322792</v>
      </c>
      <c r="Q10" s="136">
        <v>3.0727991540697937E-4</v>
      </c>
      <c r="R10" s="135">
        <v>0</v>
      </c>
      <c r="S10" s="136"/>
      <c r="T10" s="135">
        <v>639757.11997085519</v>
      </c>
      <c r="U10" s="136">
        <v>0.14433494960364862</v>
      </c>
      <c r="V10" s="135">
        <v>3263900.3868624275</v>
      </c>
      <c r="W10" s="136">
        <v>0.1566862792033073</v>
      </c>
      <c r="X10" s="135">
        <v>938.89622695929995</v>
      </c>
      <c r="Y10" s="136">
        <v>2.2678079904397345E-4</v>
      </c>
      <c r="Z10" s="135">
        <v>39965.249764</v>
      </c>
      <c r="AA10" s="136">
        <v>3.3156804444869986E-2</v>
      </c>
      <c r="AB10" s="135">
        <v>896441.48373367928</v>
      </c>
      <c r="AC10" s="136">
        <v>0.1402051143373681</v>
      </c>
      <c r="AD10" s="135">
        <v>3327607.217744302</v>
      </c>
      <c r="AE10" s="136">
        <v>0.12463813924373508</v>
      </c>
      <c r="AF10" s="135">
        <v>0</v>
      </c>
      <c r="AG10" s="136"/>
      <c r="AH10" s="161">
        <v>18250511.913930506</v>
      </c>
      <c r="AI10" s="136">
        <v>0.14129132856669319</v>
      </c>
    </row>
    <row r="11" spans="1:35" x14ac:dyDescent="0.3">
      <c r="A11" s="105" t="s">
        <v>863</v>
      </c>
      <c r="B11" s="129">
        <v>0</v>
      </c>
      <c r="C11" s="130"/>
      <c r="D11" s="129">
        <v>212256.61745978091</v>
      </c>
      <c r="E11" s="130">
        <v>0.15087463737852908</v>
      </c>
      <c r="F11" s="129">
        <v>1291252.199393891</v>
      </c>
      <c r="G11" s="130">
        <v>0.13674225147455762</v>
      </c>
      <c r="H11" s="129">
        <v>0</v>
      </c>
      <c r="I11" s="130"/>
      <c r="J11" s="129">
        <v>0</v>
      </c>
      <c r="K11" s="130"/>
      <c r="L11" s="129">
        <v>1192220.5013841726</v>
      </c>
      <c r="M11" s="130">
        <v>0.1627817776795337</v>
      </c>
      <c r="N11" s="129">
        <v>7166286.5898124203</v>
      </c>
      <c r="O11" s="130">
        <v>0.21929777635309913</v>
      </c>
      <c r="P11" s="129">
        <v>1571.3344322792</v>
      </c>
      <c r="Q11" s="130">
        <v>3.0727991540697937E-4</v>
      </c>
      <c r="R11" s="129">
        <v>0</v>
      </c>
      <c r="S11" s="130"/>
      <c r="T11" s="129">
        <v>639757.11997085519</v>
      </c>
      <c r="U11" s="130">
        <v>0.14433494960364862</v>
      </c>
      <c r="V11" s="129">
        <v>3263900.3868624275</v>
      </c>
      <c r="W11" s="130">
        <v>0.1566862792033073</v>
      </c>
      <c r="X11" s="129">
        <v>938.89622695929995</v>
      </c>
      <c r="Y11" s="130">
        <v>2.2678079904397345E-4</v>
      </c>
      <c r="Z11" s="129">
        <v>0</v>
      </c>
      <c r="AA11" s="130"/>
      <c r="AB11" s="129">
        <v>896441.48373367928</v>
      </c>
      <c r="AC11" s="130">
        <v>0.1402051143373681</v>
      </c>
      <c r="AD11" s="129">
        <v>3275728.5105848419</v>
      </c>
      <c r="AE11" s="130">
        <v>0.12269498156206948</v>
      </c>
      <c r="AF11" s="129">
        <v>0</v>
      </c>
      <c r="AG11" s="130"/>
      <c r="AH11" s="148">
        <v>17940353.639861301</v>
      </c>
      <c r="AI11" s="130">
        <v>0.13889015347550351</v>
      </c>
    </row>
    <row r="12" spans="1:35" x14ac:dyDescent="0.3">
      <c r="A12" s="105" t="s">
        <v>51</v>
      </c>
      <c r="B12" s="129">
        <v>0</v>
      </c>
      <c r="C12" s="130"/>
      <c r="D12" s="129">
        <v>0</v>
      </c>
      <c r="E12" s="130"/>
      <c r="F12" s="129">
        <v>0</v>
      </c>
      <c r="G12" s="130"/>
      <c r="H12" s="129">
        <v>0</v>
      </c>
      <c r="I12" s="130"/>
      <c r="J12" s="129">
        <v>0</v>
      </c>
      <c r="K12" s="130"/>
      <c r="L12" s="129">
        <v>0</v>
      </c>
      <c r="M12" s="130"/>
      <c r="N12" s="129">
        <v>0</v>
      </c>
      <c r="O12" s="130"/>
      <c r="P12" s="129">
        <v>0</v>
      </c>
      <c r="Q12" s="130"/>
      <c r="R12" s="129">
        <v>0</v>
      </c>
      <c r="S12" s="130"/>
      <c r="T12" s="129">
        <v>0</v>
      </c>
      <c r="U12" s="130"/>
      <c r="V12" s="129">
        <v>0</v>
      </c>
      <c r="W12" s="130"/>
      <c r="X12" s="129">
        <v>0</v>
      </c>
      <c r="Y12" s="130"/>
      <c r="Z12" s="129">
        <v>39965.249764</v>
      </c>
      <c r="AA12" s="130">
        <v>3.3156804444869986E-2</v>
      </c>
      <c r="AB12" s="129">
        <v>0</v>
      </c>
      <c r="AC12" s="130"/>
      <c r="AD12" s="129">
        <v>0</v>
      </c>
      <c r="AE12" s="130"/>
      <c r="AF12" s="129">
        <v>0</v>
      </c>
      <c r="AG12" s="130"/>
      <c r="AH12" s="148">
        <v>39965.249764</v>
      </c>
      <c r="AI12" s="130">
        <v>3.0940190950727006E-4</v>
      </c>
    </row>
    <row r="13" spans="1:35" x14ac:dyDescent="0.3">
      <c r="A13" s="105" t="s">
        <v>864</v>
      </c>
      <c r="B13" s="129">
        <v>0</v>
      </c>
      <c r="C13" s="130"/>
      <c r="D13" s="129">
        <v>156.55713584999998</v>
      </c>
      <c r="E13" s="130">
        <v>1.1128275472902774E-4</v>
      </c>
      <c r="F13" s="129">
        <v>887.15710315000001</v>
      </c>
      <c r="G13" s="130">
        <v>9.3949005278225791E-5</v>
      </c>
      <c r="H13" s="129">
        <v>0</v>
      </c>
      <c r="I13" s="130"/>
      <c r="J13" s="129">
        <v>0</v>
      </c>
      <c r="K13" s="130"/>
      <c r="L13" s="129">
        <v>26163.336321858998</v>
      </c>
      <c r="M13" s="130">
        <v>3.5722539509722429E-3</v>
      </c>
      <c r="N13" s="129">
        <v>191107.26658488699</v>
      </c>
      <c r="O13" s="130">
        <v>5.8481332112175037E-3</v>
      </c>
      <c r="P13" s="129">
        <v>0</v>
      </c>
      <c r="Q13" s="130"/>
      <c r="R13" s="129">
        <v>0</v>
      </c>
      <c r="S13" s="130"/>
      <c r="T13" s="129">
        <v>0</v>
      </c>
      <c r="U13" s="130"/>
      <c r="V13" s="129">
        <v>0</v>
      </c>
      <c r="W13" s="130"/>
      <c r="X13" s="129">
        <v>0</v>
      </c>
      <c r="Y13" s="130"/>
      <c r="Z13" s="129">
        <v>0</v>
      </c>
      <c r="AA13" s="130"/>
      <c r="AB13" s="129">
        <v>0</v>
      </c>
      <c r="AC13" s="130"/>
      <c r="AD13" s="129">
        <v>51878.707159459998</v>
      </c>
      <c r="AE13" s="130">
        <v>1.9431576816655988E-3</v>
      </c>
      <c r="AF13" s="129">
        <v>0</v>
      </c>
      <c r="AG13" s="130"/>
      <c r="AH13" s="148">
        <v>270193.02430520603</v>
      </c>
      <c r="AI13" s="130">
        <v>2.0917731816824225E-3</v>
      </c>
    </row>
    <row r="14" spans="1:35" x14ac:dyDescent="0.3">
      <c r="A14" s="112" t="s">
        <v>52</v>
      </c>
      <c r="B14" s="135">
        <v>124216.91077429599</v>
      </c>
      <c r="C14" s="136">
        <v>0.93312662338592167</v>
      </c>
      <c r="D14" s="135">
        <v>279617.75143083005</v>
      </c>
      <c r="E14" s="136">
        <v>0.19875576722464236</v>
      </c>
      <c r="F14" s="135">
        <v>962013.89452556369</v>
      </c>
      <c r="G14" s="136">
        <v>0.10187626084895057</v>
      </c>
      <c r="H14" s="135">
        <v>149852.37195327054</v>
      </c>
      <c r="I14" s="136">
        <v>8.7670913558707861E-2</v>
      </c>
      <c r="J14" s="135">
        <v>1929199.7905082938</v>
      </c>
      <c r="K14" s="136">
        <v>0.97550023319042434</v>
      </c>
      <c r="L14" s="135">
        <v>903455.3073022872</v>
      </c>
      <c r="M14" s="136">
        <v>0.12335474923131366</v>
      </c>
      <c r="N14" s="135">
        <v>4481971.2389013218</v>
      </c>
      <c r="O14" s="136">
        <v>0.1371542030940926</v>
      </c>
      <c r="P14" s="135">
        <v>424599.1169551874</v>
      </c>
      <c r="Q14" s="136">
        <v>8.3031834636641905E-2</v>
      </c>
      <c r="R14" s="135">
        <v>1139283.7692424571</v>
      </c>
      <c r="S14" s="136">
        <v>0.90308852294626996</v>
      </c>
      <c r="T14" s="135">
        <v>395327.96989088523</v>
      </c>
      <c r="U14" s="136">
        <v>8.9189539013982466E-2</v>
      </c>
      <c r="V14" s="135">
        <v>2515988.3707022909</v>
      </c>
      <c r="W14" s="136">
        <v>0.12078213474618207</v>
      </c>
      <c r="X14" s="135">
        <v>366742.49527993001</v>
      </c>
      <c r="Y14" s="136">
        <v>8.8582905900386047E-2</v>
      </c>
      <c r="Z14" s="135">
        <v>1042099.6909770299</v>
      </c>
      <c r="AA14" s="136">
        <v>0.86456849062180208</v>
      </c>
      <c r="AB14" s="135">
        <v>836452.03865327244</v>
      </c>
      <c r="AC14" s="136">
        <v>0.13082265362001866</v>
      </c>
      <c r="AD14" s="135">
        <v>2621046.0487987786</v>
      </c>
      <c r="AE14" s="136">
        <v>9.8173336279716694E-2</v>
      </c>
      <c r="AF14" s="135">
        <v>553192.08496860182</v>
      </c>
      <c r="AG14" s="136">
        <v>0.12511978805093604</v>
      </c>
      <c r="AH14" s="161">
        <v>18725058.850864299</v>
      </c>
      <c r="AI14" s="136">
        <v>0.14496516344337143</v>
      </c>
    </row>
    <row r="15" spans="1:35" x14ac:dyDescent="0.3">
      <c r="A15" s="105" t="s">
        <v>612</v>
      </c>
      <c r="B15" s="129">
        <v>0</v>
      </c>
      <c r="C15" s="130"/>
      <c r="D15" s="129">
        <v>13280.3650129001</v>
      </c>
      <c r="E15" s="130">
        <v>9.439848234439472E-3</v>
      </c>
      <c r="F15" s="129">
        <v>398974.20958156168</v>
      </c>
      <c r="G15" s="130">
        <v>4.2250949678206501E-2</v>
      </c>
      <c r="H15" s="129">
        <v>132016.8826054855</v>
      </c>
      <c r="I15" s="130">
        <v>7.7236286301859913E-2</v>
      </c>
      <c r="J15" s="129">
        <v>0</v>
      </c>
      <c r="K15" s="130"/>
      <c r="L15" s="129">
        <v>66067.9787633464</v>
      </c>
      <c r="M15" s="130">
        <v>9.0206996258703799E-3</v>
      </c>
      <c r="N15" s="129">
        <v>1487383.8030436805</v>
      </c>
      <c r="O15" s="130">
        <v>4.5515896762319263E-2</v>
      </c>
      <c r="P15" s="129">
        <v>391899.82775574538</v>
      </c>
      <c r="Q15" s="130">
        <v>7.6637374862411262E-2</v>
      </c>
      <c r="R15" s="129">
        <v>0</v>
      </c>
      <c r="S15" s="130"/>
      <c r="T15" s="129">
        <v>37460.403888484099</v>
      </c>
      <c r="U15" s="130">
        <v>8.4514034132562518E-3</v>
      </c>
      <c r="V15" s="129">
        <v>1025372.3210358963</v>
      </c>
      <c r="W15" s="130">
        <v>4.9223859413067797E-2</v>
      </c>
      <c r="X15" s="129">
        <v>316672.77668471303</v>
      </c>
      <c r="Y15" s="130">
        <v>7.6489076502749748E-2</v>
      </c>
      <c r="Z15" s="129">
        <v>0</v>
      </c>
      <c r="AA15" s="130"/>
      <c r="AB15" s="129">
        <v>49047.117714414402</v>
      </c>
      <c r="AC15" s="130">
        <v>7.6710603780031951E-3</v>
      </c>
      <c r="AD15" s="129">
        <v>1266506.5057776507</v>
      </c>
      <c r="AE15" s="130">
        <v>4.7437994898693908E-2</v>
      </c>
      <c r="AF15" s="129">
        <v>355393.96906457795</v>
      </c>
      <c r="AG15" s="130">
        <v>8.0382238452426091E-2</v>
      </c>
      <c r="AH15" s="148">
        <v>5540076.160928457</v>
      </c>
      <c r="AI15" s="130">
        <v>4.289001452834685E-2</v>
      </c>
    </row>
    <row r="16" spans="1:35" x14ac:dyDescent="0.3">
      <c r="A16" s="105" t="s">
        <v>613</v>
      </c>
      <c r="B16" s="129">
        <v>0</v>
      </c>
      <c r="C16" s="130"/>
      <c r="D16" s="129">
        <v>52069.872927820099</v>
      </c>
      <c r="E16" s="130">
        <v>3.7011911762042153E-2</v>
      </c>
      <c r="F16" s="129">
        <v>128728.691984998</v>
      </c>
      <c r="G16" s="130">
        <v>1.363223325363247E-2</v>
      </c>
      <c r="H16" s="129">
        <v>2881.2424183200001</v>
      </c>
      <c r="I16" s="130">
        <v>1.685666711214858E-3</v>
      </c>
      <c r="J16" s="129">
        <v>86440.288352226795</v>
      </c>
      <c r="K16" s="130">
        <v>4.3708547896134715E-2</v>
      </c>
      <c r="L16" s="129">
        <v>402372.63508290658</v>
      </c>
      <c r="M16" s="130">
        <v>5.4938606367152143E-2</v>
      </c>
      <c r="N16" s="129">
        <v>424079.84326098731</v>
      </c>
      <c r="O16" s="130">
        <v>1.2977399865017069E-2</v>
      </c>
      <c r="P16" s="129">
        <v>0</v>
      </c>
      <c r="Q16" s="130"/>
      <c r="R16" s="129">
        <v>0</v>
      </c>
      <c r="S16" s="130"/>
      <c r="T16" s="129">
        <v>80826.924598079699</v>
      </c>
      <c r="U16" s="130">
        <v>1.8235279802768282E-2</v>
      </c>
      <c r="V16" s="129">
        <v>196144.03035649</v>
      </c>
      <c r="W16" s="130">
        <v>9.4160589055361909E-3</v>
      </c>
      <c r="X16" s="129">
        <v>3306.6855306708999</v>
      </c>
      <c r="Y16" s="130">
        <v>7.9869613414177559E-4</v>
      </c>
      <c r="Z16" s="129">
        <v>0</v>
      </c>
      <c r="AA16" s="130"/>
      <c r="AB16" s="129">
        <v>182134.78045400721</v>
      </c>
      <c r="AC16" s="130">
        <v>2.8486218210258533E-2</v>
      </c>
      <c r="AD16" s="129">
        <v>239932.36100060897</v>
      </c>
      <c r="AE16" s="130">
        <v>8.986854836714667E-3</v>
      </c>
      <c r="AF16" s="129">
        <v>0</v>
      </c>
      <c r="AG16" s="130"/>
      <c r="AH16" s="148">
        <v>1798917.3559671156</v>
      </c>
      <c r="AI16" s="130">
        <v>1.3926810623447179E-2</v>
      </c>
    </row>
    <row r="17" spans="1:35" x14ac:dyDescent="0.3">
      <c r="A17" s="105" t="s">
        <v>623</v>
      </c>
      <c r="B17" s="129">
        <v>0</v>
      </c>
      <c r="C17" s="130"/>
      <c r="D17" s="129">
        <v>0</v>
      </c>
      <c r="E17" s="130"/>
      <c r="F17" s="129">
        <v>0</v>
      </c>
      <c r="G17" s="130"/>
      <c r="H17" s="129">
        <v>0</v>
      </c>
      <c r="I17" s="130"/>
      <c r="J17" s="129">
        <v>146707.51263147133</v>
      </c>
      <c r="K17" s="130">
        <v>7.4182681071658679E-2</v>
      </c>
      <c r="L17" s="129">
        <v>0</v>
      </c>
      <c r="M17" s="130"/>
      <c r="N17" s="129">
        <v>0</v>
      </c>
      <c r="O17" s="130"/>
      <c r="P17" s="129">
        <v>0</v>
      </c>
      <c r="Q17" s="130"/>
      <c r="R17" s="129">
        <v>187111.67163156989</v>
      </c>
      <c r="S17" s="130">
        <v>0.1483198547383156</v>
      </c>
      <c r="T17" s="129">
        <v>0</v>
      </c>
      <c r="U17" s="130"/>
      <c r="V17" s="129">
        <v>0</v>
      </c>
      <c r="W17" s="130"/>
      <c r="X17" s="129">
        <v>0</v>
      </c>
      <c r="Y17" s="130"/>
      <c r="Z17" s="129">
        <v>171538.18367146541</v>
      </c>
      <c r="AA17" s="130">
        <v>0.14231508734236187</v>
      </c>
      <c r="AB17" s="129">
        <v>0</v>
      </c>
      <c r="AC17" s="130"/>
      <c r="AD17" s="129">
        <v>0</v>
      </c>
      <c r="AE17" s="130"/>
      <c r="AF17" s="129">
        <v>0</v>
      </c>
      <c r="AG17" s="130"/>
      <c r="AH17" s="148">
        <v>505357.36793450668</v>
      </c>
      <c r="AI17" s="130">
        <v>3.9123622533531474E-3</v>
      </c>
    </row>
    <row r="18" spans="1:35" x14ac:dyDescent="0.3">
      <c r="A18" s="105" t="s">
        <v>611</v>
      </c>
      <c r="B18" s="129">
        <v>1210.9821199999999</v>
      </c>
      <c r="C18" s="130">
        <v>9.0969872747000725E-3</v>
      </c>
      <c r="D18" s="129">
        <v>2603.7240322719999</v>
      </c>
      <c r="E18" s="130">
        <v>1.8507593492449557E-3</v>
      </c>
      <c r="F18" s="129">
        <v>12463.492707921998</v>
      </c>
      <c r="G18" s="130">
        <v>1.3198707850549803E-3</v>
      </c>
      <c r="H18" s="129">
        <v>1503.6639242160002</v>
      </c>
      <c r="I18" s="130">
        <v>8.7971640490546983E-4</v>
      </c>
      <c r="J18" s="129">
        <v>18449.444809999997</v>
      </c>
      <c r="K18" s="130">
        <v>9.3289652025345827E-3</v>
      </c>
      <c r="L18" s="129">
        <v>38601.476159698002</v>
      </c>
      <c r="M18" s="130">
        <v>5.2705157334859394E-3</v>
      </c>
      <c r="N18" s="129">
        <v>116398.23949267398</v>
      </c>
      <c r="O18" s="130">
        <v>3.561938916655444E-3</v>
      </c>
      <c r="P18" s="129">
        <v>23435.689199442004</v>
      </c>
      <c r="Q18" s="130">
        <v>4.5829305632050458E-3</v>
      </c>
      <c r="R18" s="129">
        <v>21754.867680000003</v>
      </c>
      <c r="S18" s="130">
        <v>1.7244668844081157E-2</v>
      </c>
      <c r="T18" s="129">
        <v>16341.647037898001</v>
      </c>
      <c r="U18" s="130">
        <v>3.6868222768088512E-3</v>
      </c>
      <c r="V18" s="129">
        <v>522041.04750688397</v>
      </c>
      <c r="W18" s="130">
        <v>2.5061018912982638E-2</v>
      </c>
      <c r="X18" s="129">
        <v>32763.033064545998</v>
      </c>
      <c r="Y18" s="130">
        <v>7.9135761803460162E-3</v>
      </c>
      <c r="Z18" s="129">
        <v>55960.22245999999</v>
      </c>
      <c r="AA18" s="130">
        <v>4.6426887452333879E-2</v>
      </c>
      <c r="AB18" s="129">
        <v>43476.846718366003</v>
      </c>
      <c r="AC18" s="130">
        <v>6.7998596403506858E-3</v>
      </c>
      <c r="AD18" s="129">
        <v>252054.80570974201</v>
      </c>
      <c r="AE18" s="130">
        <v>9.440910514793047E-3</v>
      </c>
      <c r="AF18" s="129">
        <v>197798.11590402399</v>
      </c>
      <c r="AG18" s="130">
        <v>4.4737549598509965E-2</v>
      </c>
      <c r="AH18" s="148">
        <v>1356857.2985276843</v>
      </c>
      <c r="AI18" s="130">
        <v>1.0504481807880574E-2</v>
      </c>
    </row>
    <row r="19" spans="1:35" x14ac:dyDescent="0.3">
      <c r="A19" s="105" t="s">
        <v>614</v>
      </c>
      <c r="B19" s="129">
        <v>109285.36869100001</v>
      </c>
      <c r="C19" s="130">
        <v>0.8209597746108197</v>
      </c>
      <c r="D19" s="129">
        <v>173239.15599999999</v>
      </c>
      <c r="E19" s="130">
        <v>0.12314054164278308</v>
      </c>
      <c r="F19" s="129">
        <v>236710.82199999999</v>
      </c>
      <c r="G19" s="130">
        <v>2.5067427388597546E-2</v>
      </c>
      <c r="H19" s="129">
        <v>10771.707</v>
      </c>
      <c r="I19" s="130">
        <v>6.3019716069040018E-3</v>
      </c>
      <c r="J19" s="129">
        <v>1384101.5742460003</v>
      </c>
      <c r="K19" s="130">
        <v>0.69987121866754243</v>
      </c>
      <c r="L19" s="129">
        <v>24829.5</v>
      </c>
      <c r="M19" s="130">
        <v>3.3901364254359375E-3</v>
      </c>
      <c r="N19" s="129">
        <v>1850000</v>
      </c>
      <c r="O19" s="130">
        <v>5.6612428371198148E-2</v>
      </c>
      <c r="P19" s="129">
        <v>9263.6</v>
      </c>
      <c r="Q19" s="130">
        <v>1.811529211025597E-3</v>
      </c>
      <c r="R19" s="129">
        <v>865383.62177229987</v>
      </c>
      <c r="S19" s="130">
        <v>0.68597309807010931</v>
      </c>
      <c r="T19" s="129">
        <v>14500</v>
      </c>
      <c r="U19" s="130">
        <v>3.2713301719068753E-3</v>
      </c>
      <c r="V19" s="129">
        <v>27800</v>
      </c>
      <c r="W19" s="130">
        <v>1.334562347363557E-3</v>
      </c>
      <c r="X19" s="129">
        <v>14000</v>
      </c>
      <c r="Y19" s="130">
        <v>3.3815570831485062E-3</v>
      </c>
      <c r="Z19" s="129">
        <v>725608.21384800004</v>
      </c>
      <c r="AA19" s="130">
        <v>0.60199422729046281</v>
      </c>
      <c r="AB19" s="129">
        <v>0</v>
      </c>
      <c r="AC19" s="130"/>
      <c r="AD19" s="129">
        <v>0</v>
      </c>
      <c r="AE19" s="130"/>
      <c r="AF19" s="129">
        <v>0</v>
      </c>
      <c r="AG19" s="130"/>
      <c r="AH19" s="148">
        <v>5445493.5635572989</v>
      </c>
      <c r="AI19" s="130">
        <v>4.2157777487277386E-2</v>
      </c>
    </row>
    <row r="20" spans="1:35" x14ac:dyDescent="0.3">
      <c r="A20" s="105" t="s">
        <v>632</v>
      </c>
      <c r="B20" s="129">
        <v>0</v>
      </c>
      <c r="C20" s="130"/>
      <c r="D20" s="129">
        <v>0</v>
      </c>
      <c r="E20" s="130"/>
      <c r="F20" s="129">
        <v>73.145724337000004</v>
      </c>
      <c r="G20" s="130">
        <v>7.7460553687913762E-6</v>
      </c>
      <c r="H20" s="129">
        <v>0</v>
      </c>
      <c r="I20" s="130"/>
      <c r="J20" s="129">
        <v>0</v>
      </c>
      <c r="K20" s="130"/>
      <c r="L20" s="129">
        <v>0</v>
      </c>
      <c r="M20" s="130"/>
      <c r="N20" s="129">
        <v>0</v>
      </c>
      <c r="O20" s="130"/>
      <c r="P20" s="129">
        <v>0</v>
      </c>
      <c r="Q20" s="130"/>
      <c r="R20" s="129">
        <v>0</v>
      </c>
      <c r="S20" s="130"/>
      <c r="T20" s="129">
        <v>0</v>
      </c>
      <c r="U20" s="130"/>
      <c r="V20" s="129">
        <v>36886.343844230003</v>
      </c>
      <c r="W20" s="130">
        <v>1.7707599146192406E-3</v>
      </c>
      <c r="X20" s="129">
        <v>0</v>
      </c>
      <c r="Y20" s="130"/>
      <c r="Z20" s="129">
        <v>0</v>
      </c>
      <c r="AA20" s="130"/>
      <c r="AB20" s="129">
        <v>36572.862168499996</v>
      </c>
      <c r="AC20" s="130">
        <v>5.7200636238100705E-3</v>
      </c>
      <c r="AD20" s="129">
        <v>121927.65283626399</v>
      </c>
      <c r="AE20" s="130">
        <v>4.5668959037087316E-3</v>
      </c>
      <c r="AF20" s="129">
        <v>0</v>
      </c>
      <c r="AG20" s="130"/>
      <c r="AH20" s="148">
        <v>195460.00457333101</v>
      </c>
      <c r="AI20" s="130">
        <v>1.5132070737554554E-3</v>
      </c>
    </row>
    <row r="21" spans="1:35" x14ac:dyDescent="0.3">
      <c r="A21" s="105" t="s">
        <v>615</v>
      </c>
      <c r="B21" s="129">
        <v>0</v>
      </c>
      <c r="C21" s="130"/>
      <c r="D21" s="129">
        <v>38424.633457837896</v>
      </c>
      <c r="E21" s="130">
        <v>2.7312706236132696E-2</v>
      </c>
      <c r="F21" s="129">
        <v>185063.53252674514</v>
      </c>
      <c r="G21" s="130">
        <v>1.9598033688090283E-2</v>
      </c>
      <c r="H21" s="129">
        <v>2678.8760052489997</v>
      </c>
      <c r="I21" s="130">
        <v>1.567272533823619E-3</v>
      </c>
      <c r="J21" s="129">
        <v>222683.7395876293</v>
      </c>
      <c r="K21" s="130">
        <v>0.11260007437498962</v>
      </c>
      <c r="L21" s="129">
        <v>371583.71729633625</v>
      </c>
      <c r="M21" s="130">
        <v>5.0734791079369262E-2</v>
      </c>
      <c r="N21" s="129">
        <v>604109.35310398077</v>
      </c>
      <c r="O21" s="130">
        <v>1.8486539178902681E-2</v>
      </c>
      <c r="P21" s="129">
        <v>0</v>
      </c>
      <c r="Q21" s="130"/>
      <c r="R21" s="129">
        <v>17459.002074280001</v>
      </c>
      <c r="S21" s="130">
        <v>1.3839418080941626E-2</v>
      </c>
      <c r="T21" s="129">
        <v>246198.99436642352</v>
      </c>
      <c r="U21" s="130">
        <v>5.5544703349242205E-2</v>
      </c>
      <c r="V21" s="129">
        <v>707744.62795879098</v>
      </c>
      <c r="W21" s="130">
        <v>3.3975875252612656E-2</v>
      </c>
      <c r="X21" s="129">
        <v>0</v>
      </c>
      <c r="Y21" s="130"/>
      <c r="Z21" s="129">
        <v>30337.796512299999</v>
      </c>
      <c r="AA21" s="130">
        <v>2.5169475786754391E-2</v>
      </c>
      <c r="AB21" s="129">
        <v>525220.43159798509</v>
      </c>
      <c r="AC21" s="130">
        <v>8.2145451767596175E-2</v>
      </c>
      <c r="AD21" s="129">
        <v>740624.72347451246</v>
      </c>
      <c r="AE21" s="130">
        <v>2.7740680125806341E-2</v>
      </c>
      <c r="AF21" s="129">
        <v>0</v>
      </c>
      <c r="AG21" s="130"/>
      <c r="AH21" s="148">
        <v>3692129.4279620699</v>
      </c>
      <c r="AI21" s="130">
        <v>2.8583629575823642E-2</v>
      </c>
    </row>
    <row r="22" spans="1:35" x14ac:dyDescent="0.3">
      <c r="A22" s="105" t="s">
        <v>53</v>
      </c>
      <c r="B22" s="129">
        <v>13720.559963296</v>
      </c>
      <c r="C22" s="130">
        <v>0.10306986150040183</v>
      </c>
      <c r="D22" s="129">
        <v>0</v>
      </c>
      <c r="E22" s="130"/>
      <c r="F22" s="129">
        <v>0</v>
      </c>
      <c r="G22" s="130"/>
      <c r="H22" s="129">
        <v>0</v>
      </c>
      <c r="I22" s="130"/>
      <c r="J22" s="129">
        <v>70817.230880965202</v>
      </c>
      <c r="K22" s="130">
        <v>3.5808745977564282E-2</v>
      </c>
      <c r="L22" s="129">
        <v>0</v>
      </c>
      <c r="M22" s="130"/>
      <c r="N22" s="129">
        <v>0</v>
      </c>
      <c r="O22" s="130"/>
      <c r="P22" s="129">
        <v>0</v>
      </c>
      <c r="Q22" s="130"/>
      <c r="R22" s="129">
        <v>47574.606084307401</v>
      </c>
      <c r="S22" s="130">
        <v>3.7711483212822264E-2</v>
      </c>
      <c r="T22" s="129">
        <v>0</v>
      </c>
      <c r="U22" s="130"/>
      <c r="V22" s="129">
        <v>0</v>
      </c>
      <c r="W22" s="130"/>
      <c r="X22" s="129">
        <v>0</v>
      </c>
      <c r="Y22" s="130"/>
      <c r="Z22" s="129">
        <v>58655.274485264403</v>
      </c>
      <c r="AA22" s="130">
        <v>4.8662812749889151E-2</v>
      </c>
      <c r="AB22" s="129">
        <v>0</v>
      </c>
      <c r="AC22" s="130"/>
      <c r="AD22" s="129">
        <v>0</v>
      </c>
      <c r="AE22" s="130"/>
      <c r="AF22" s="129">
        <v>0</v>
      </c>
      <c r="AG22" s="130"/>
      <c r="AH22" s="148">
        <v>190767.67141383298</v>
      </c>
      <c r="AI22" s="130">
        <v>1.4768800934871942E-3</v>
      </c>
    </row>
    <row r="23" spans="1:35" x14ac:dyDescent="0.3">
      <c r="A23" s="112" t="s">
        <v>54</v>
      </c>
      <c r="B23" s="135">
        <v>0</v>
      </c>
      <c r="C23" s="136"/>
      <c r="D23" s="135">
        <v>253667.30883484625</v>
      </c>
      <c r="E23" s="136">
        <v>0.18030987063334641</v>
      </c>
      <c r="F23" s="135">
        <v>1828125.6305642396</v>
      </c>
      <c r="G23" s="136">
        <v>0.19359658385793269</v>
      </c>
      <c r="H23" s="135">
        <v>531526.17446571717</v>
      </c>
      <c r="I23" s="136">
        <v>0.31096861990483515</v>
      </c>
      <c r="J23" s="135">
        <v>38310.842777410406</v>
      </c>
      <c r="K23" s="136">
        <v>1.9371884781948349E-2</v>
      </c>
      <c r="L23" s="135">
        <v>1717114.581697213</v>
      </c>
      <c r="M23" s="136">
        <v>0.23444905012420372</v>
      </c>
      <c r="N23" s="135">
        <v>4978791.0945682433</v>
      </c>
      <c r="O23" s="136">
        <v>0.15235754281967767</v>
      </c>
      <c r="P23" s="135">
        <v>1545248.8590784909</v>
      </c>
      <c r="Q23" s="136">
        <v>0.30217879080753307</v>
      </c>
      <c r="R23" s="135">
        <v>17349.763324530002</v>
      </c>
      <c r="S23" s="136">
        <v>1.3752826606698276E-2</v>
      </c>
      <c r="T23" s="135">
        <v>996425.90311725717</v>
      </c>
      <c r="U23" s="136">
        <v>0.22480262903014062</v>
      </c>
      <c r="V23" s="135">
        <v>3318504.4427766069</v>
      </c>
      <c r="W23" s="136">
        <v>0.15930759276576764</v>
      </c>
      <c r="X23" s="135">
        <v>1305941.2385101132</v>
      </c>
      <c r="Y23" s="136">
        <v>0.31543677466140047</v>
      </c>
      <c r="Z23" s="135">
        <v>135416.42650915432</v>
      </c>
      <c r="AA23" s="136">
        <v>0.11234700143001805</v>
      </c>
      <c r="AB23" s="135">
        <v>1395414.6284683484</v>
      </c>
      <c r="AC23" s="136">
        <v>0.2182454416517878</v>
      </c>
      <c r="AD23" s="135">
        <v>4928911.3005950702</v>
      </c>
      <c r="AE23" s="136">
        <v>0.18461624008016964</v>
      </c>
      <c r="AF23" s="135">
        <v>1384009.1713944166</v>
      </c>
      <c r="AG23" s="136">
        <v>0.31303219784001368</v>
      </c>
      <c r="AH23" s="161">
        <v>24374757.366681658</v>
      </c>
      <c r="AI23" s="136">
        <v>0.18870384940821855</v>
      </c>
    </row>
    <row r="24" spans="1:35" x14ac:dyDescent="0.3">
      <c r="A24" s="105" t="s">
        <v>612</v>
      </c>
      <c r="B24" s="129">
        <v>0</v>
      </c>
      <c r="C24" s="130"/>
      <c r="D24" s="129">
        <v>37507.467937813701</v>
      </c>
      <c r="E24" s="130">
        <v>2.6660773604275122E-2</v>
      </c>
      <c r="F24" s="129">
        <v>760560.73288010457</v>
      </c>
      <c r="G24" s="130">
        <v>8.0542582654250405E-2</v>
      </c>
      <c r="H24" s="129">
        <v>365891.09445002431</v>
      </c>
      <c r="I24" s="130">
        <v>0.21406405581242446</v>
      </c>
      <c r="J24" s="129">
        <v>0</v>
      </c>
      <c r="K24" s="130"/>
      <c r="L24" s="129">
        <v>194352.3299635156</v>
      </c>
      <c r="M24" s="130">
        <v>2.6536213503198153E-2</v>
      </c>
      <c r="N24" s="129">
        <v>2283735.9735091622</v>
      </c>
      <c r="O24" s="130">
        <v>6.9885318496765367E-2</v>
      </c>
      <c r="P24" s="129">
        <v>1111467.8998614554</v>
      </c>
      <c r="Q24" s="130">
        <v>0.21735141497002244</v>
      </c>
      <c r="R24" s="129">
        <v>0</v>
      </c>
      <c r="S24" s="130"/>
      <c r="T24" s="129">
        <v>111038.45740782061</v>
      </c>
      <c r="U24" s="130">
        <v>2.5051272824841375E-2</v>
      </c>
      <c r="V24" s="129">
        <v>1506443.0499310563</v>
      </c>
      <c r="W24" s="130">
        <v>7.2318063772859945E-2</v>
      </c>
      <c r="X24" s="129">
        <v>988656.92581338924</v>
      </c>
      <c r="Y24" s="130">
        <v>0.23879998787772103</v>
      </c>
      <c r="Z24" s="129">
        <v>0</v>
      </c>
      <c r="AA24" s="130"/>
      <c r="AB24" s="129">
        <v>170492.55574372373</v>
      </c>
      <c r="AC24" s="130">
        <v>2.666535262531472E-2</v>
      </c>
      <c r="AD24" s="129">
        <v>1902021.4516585937</v>
      </c>
      <c r="AE24" s="130">
        <v>7.1241705833627419E-2</v>
      </c>
      <c r="AF24" s="129">
        <v>917803.59540402051</v>
      </c>
      <c r="AG24" s="130">
        <v>0.20758683005353551</v>
      </c>
      <c r="AH24" s="148">
        <v>10349971.534560677</v>
      </c>
      <c r="AI24" s="130">
        <v>8.0127134824603083E-2</v>
      </c>
    </row>
    <row r="25" spans="1:35" x14ac:dyDescent="0.3">
      <c r="A25" s="105" t="s">
        <v>670</v>
      </c>
      <c r="B25" s="129">
        <v>0</v>
      </c>
      <c r="C25" s="130"/>
      <c r="D25" s="129">
        <v>2395.8941565832001</v>
      </c>
      <c r="E25" s="130">
        <v>1.7030312948444187E-3</v>
      </c>
      <c r="F25" s="129">
        <v>75092.977655573603</v>
      </c>
      <c r="G25" s="130">
        <v>7.9522674496676337E-3</v>
      </c>
      <c r="H25" s="129">
        <v>28168.582322705999</v>
      </c>
      <c r="I25" s="130">
        <v>1.6479988362515911E-2</v>
      </c>
      <c r="J25" s="129">
        <v>0</v>
      </c>
      <c r="K25" s="130"/>
      <c r="L25" s="129">
        <v>8076.6604722434004</v>
      </c>
      <c r="M25" s="130">
        <v>1.1027600581095462E-3</v>
      </c>
      <c r="N25" s="129">
        <v>178319.7291971595</v>
      </c>
      <c r="O25" s="130">
        <v>5.4568177818084549E-3</v>
      </c>
      <c r="P25" s="129">
        <v>82713.028789586111</v>
      </c>
      <c r="Q25" s="130">
        <v>1.6174820564870723E-2</v>
      </c>
      <c r="R25" s="129">
        <v>0</v>
      </c>
      <c r="S25" s="130"/>
      <c r="T25" s="129">
        <v>7211.2702961796003</v>
      </c>
      <c r="U25" s="130">
        <v>1.6269273170805623E-3</v>
      </c>
      <c r="V25" s="129">
        <v>91107.193324994005</v>
      </c>
      <c r="W25" s="130">
        <v>4.3736773304140072E-3</v>
      </c>
      <c r="X25" s="129">
        <v>53048.015227142299</v>
      </c>
      <c r="Y25" s="130">
        <v>1.2813206545593776E-2</v>
      </c>
      <c r="Z25" s="129">
        <v>0</v>
      </c>
      <c r="AA25" s="130"/>
      <c r="AB25" s="129">
        <v>12134.458527778699</v>
      </c>
      <c r="AC25" s="130">
        <v>1.8978518689511039E-3</v>
      </c>
      <c r="AD25" s="129">
        <v>186227.17515377139</v>
      </c>
      <c r="AE25" s="130">
        <v>6.9752849627238564E-3</v>
      </c>
      <c r="AF25" s="129">
        <v>78776.433547750901</v>
      </c>
      <c r="AG25" s="130">
        <v>1.7817483179396316E-2</v>
      </c>
      <c r="AH25" s="148">
        <v>803271.41867146862</v>
      </c>
      <c r="AI25" s="130">
        <v>6.2187453414451338E-3</v>
      </c>
    </row>
    <row r="26" spans="1:35" x14ac:dyDescent="0.3">
      <c r="A26" s="105" t="s">
        <v>638</v>
      </c>
      <c r="B26" s="129">
        <v>0</v>
      </c>
      <c r="C26" s="130"/>
      <c r="D26" s="129">
        <v>11452.1084013279</v>
      </c>
      <c r="E26" s="130">
        <v>8.1403007498569453E-3</v>
      </c>
      <c r="F26" s="129">
        <v>167903.75403990189</v>
      </c>
      <c r="G26" s="130">
        <v>1.7780831172426001E-2</v>
      </c>
      <c r="H26" s="129">
        <v>89947.710705671314</v>
      </c>
      <c r="I26" s="130">
        <v>5.2623778104357616E-2</v>
      </c>
      <c r="J26" s="129">
        <v>0</v>
      </c>
      <c r="K26" s="130"/>
      <c r="L26" s="129">
        <v>32804.236100000002</v>
      </c>
      <c r="M26" s="130">
        <v>4.4789800725431664E-3</v>
      </c>
      <c r="N26" s="129">
        <v>202808.23540000001</v>
      </c>
      <c r="O26" s="130">
        <v>6.2061982160386987E-3</v>
      </c>
      <c r="P26" s="129">
        <v>191378.19130000001</v>
      </c>
      <c r="Q26" s="130">
        <v>3.7424671174618382E-2</v>
      </c>
      <c r="R26" s="129">
        <v>0</v>
      </c>
      <c r="S26" s="130"/>
      <c r="T26" s="129">
        <v>42555.466799999995</v>
      </c>
      <c r="U26" s="130">
        <v>9.6008953463738844E-3</v>
      </c>
      <c r="V26" s="129">
        <v>182257.4871</v>
      </c>
      <c r="W26" s="130">
        <v>8.7494237341280302E-3</v>
      </c>
      <c r="X26" s="129">
        <v>166764.88709999999</v>
      </c>
      <c r="Y26" s="130">
        <v>4.0280356085247569E-2</v>
      </c>
      <c r="Z26" s="129">
        <v>0</v>
      </c>
      <c r="AA26" s="130"/>
      <c r="AB26" s="129">
        <v>60798.065399999999</v>
      </c>
      <c r="AC26" s="130">
        <v>9.5089304383756158E-3</v>
      </c>
      <c r="AD26" s="129">
        <v>457834.69889999996</v>
      </c>
      <c r="AE26" s="130">
        <v>1.7148557873003317E-2</v>
      </c>
      <c r="AF26" s="129">
        <v>225942.2181</v>
      </c>
      <c r="AG26" s="130">
        <v>5.1103121697836491E-2</v>
      </c>
      <c r="AH26" s="148">
        <v>1832447.059346901</v>
      </c>
      <c r="AI26" s="130">
        <v>1.4186389990827056E-2</v>
      </c>
    </row>
    <row r="27" spans="1:35" x14ac:dyDescent="0.3">
      <c r="A27" s="105" t="s">
        <v>640</v>
      </c>
      <c r="B27" s="129">
        <v>0</v>
      </c>
      <c r="C27" s="130"/>
      <c r="D27" s="129">
        <v>4832.2191633149996</v>
      </c>
      <c r="E27" s="130">
        <v>3.4348013396419759E-3</v>
      </c>
      <c r="F27" s="129">
        <v>177318.26953044391</v>
      </c>
      <c r="G27" s="130">
        <v>1.8777818473065717E-2</v>
      </c>
      <c r="H27" s="129">
        <v>38662.863865278698</v>
      </c>
      <c r="I27" s="130">
        <v>2.2619652606646383E-2</v>
      </c>
      <c r="J27" s="129">
        <v>0</v>
      </c>
      <c r="K27" s="130"/>
      <c r="L27" s="129">
        <v>28683.501784439297</v>
      </c>
      <c r="M27" s="130">
        <v>3.9163488676165203E-3</v>
      </c>
      <c r="N27" s="129">
        <v>487566.24630731525</v>
      </c>
      <c r="O27" s="130">
        <v>1.4920167132587476E-2</v>
      </c>
      <c r="P27" s="129">
        <v>132571.10817398821</v>
      </c>
      <c r="Q27" s="130">
        <v>2.5924741460686334E-2</v>
      </c>
      <c r="R27" s="129">
        <v>0</v>
      </c>
      <c r="S27" s="130"/>
      <c r="T27" s="129">
        <v>4260.8600333536997</v>
      </c>
      <c r="U27" s="130">
        <v>9.6128827485393738E-4</v>
      </c>
      <c r="V27" s="129">
        <v>220125.69719227872</v>
      </c>
      <c r="W27" s="130">
        <v>1.0567318962588744E-2</v>
      </c>
      <c r="X27" s="129">
        <v>95298.257052157001</v>
      </c>
      <c r="Y27" s="130">
        <v>2.301832115331633E-2</v>
      </c>
      <c r="Z27" s="129">
        <v>0</v>
      </c>
      <c r="AA27" s="130"/>
      <c r="AB27" s="129">
        <v>14596.1136175672</v>
      </c>
      <c r="AC27" s="130">
        <v>2.2828593006525761E-3</v>
      </c>
      <c r="AD27" s="129">
        <v>238853.18551890811</v>
      </c>
      <c r="AE27" s="130">
        <v>8.9464334723062082E-3</v>
      </c>
      <c r="AF27" s="129">
        <v>111743.23408496979</v>
      </c>
      <c r="AG27" s="130">
        <v>2.527384274782439E-2</v>
      </c>
      <c r="AH27" s="148">
        <v>1554511.5563240147</v>
      </c>
      <c r="AI27" s="130">
        <v>1.2034676292978327E-2</v>
      </c>
    </row>
    <row r="28" spans="1:35" x14ac:dyDescent="0.3">
      <c r="A28" s="105" t="s">
        <v>671</v>
      </c>
      <c r="B28" s="129">
        <v>0</v>
      </c>
      <c r="C28" s="130"/>
      <c r="D28" s="129">
        <v>7169.9584517352005</v>
      </c>
      <c r="E28" s="130">
        <v>5.0964954326083358E-3</v>
      </c>
      <c r="F28" s="129">
        <v>24669.282853615499</v>
      </c>
      <c r="G28" s="130">
        <v>2.6124511394826763E-3</v>
      </c>
      <c r="H28" s="129">
        <v>0</v>
      </c>
      <c r="I28" s="130"/>
      <c r="J28" s="129">
        <v>0</v>
      </c>
      <c r="K28" s="130"/>
      <c r="L28" s="129">
        <v>65612.058502846805</v>
      </c>
      <c r="M28" s="130">
        <v>8.9584498068158713E-3</v>
      </c>
      <c r="N28" s="129">
        <v>34110.499111674602</v>
      </c>
      <c r="O28" s="130">
        <v>1.0438260473867548E-3</v>
      </c>
      <c r="P28" s="129">
        <v>0</v>
      </c>
      <c r="Q28" s="130"/>
      <c r="R28" s="129">
        <v>0</v>
      </c>
      <c r="S28" s="130"/>
      <c r="T28" s="129">
        <v>0</v>
      </c>
      <c r="U28" s="130"/>
      <c r="V28" s="129">
        <v>0</v>
      </c>
      <c r="W28" s="130"/>
      <c r="X28" s="129">
        <v>0</v>
      </c>
      <c r="Y28" s="130"/>
      <c r="Z28" s="129">
        <v>0</v>
      </c>
      <c r="AA28" s="130"/>
      <c r="AB28" s="129">
        <v>53196.465932229199</v>
      </c>
      <c r="AC28" s="130">
        <v>8.320026151966765E-3</v>
      </c>
      <c r="AD28" s="129">
        <v>57553.950359025701</v>
      </c>
      <c r="AE28" s="130">
        <v>2.1557283686077389E-3</v>
      </c>
      <c r="AF28" s="129">
        <v>0</v>
      </c>
      <c r="AG28" s="130"/>
      <c r="AH28" s="148">
        <v>242312.21521112698</v>
      </c>
      <c r="AI28" s="130">
        <v>1.875926274100071E-3</v>
      </c>
    </row>
    <row r="29" spans="1:35" x14ac:dyDescent="0.3">
      <c r="A29" s="105" t="s">
        <v>1220</v>
      </c>
      <c r="B29" s="129">
        <v>0</v>
      </c>
      <c r="C29" s="130"/>
      <c r="D29" s="129">
        <v>0</v>
      </c>
      <c r="E29" s="130"/>
      <c r="F29" s="129">
        <v>0</v>
      </c>
      <c r="G29" s="130"/>
      <c r="H29" s="129">
        <v>0</v>
      </c>
      <c r="I29" s="130"/>
      <c r="J29" s="129">
        <v>0</v>
      </c>
      <c r="K29" s="130"/>
      <c r="L29" s="129">
        <v>0</v>
      </c>
      <c r="M29" s="130"/>
      <c r="N29" s="129">
        <v>0</v>
      </c>
      <c r="O29" s="130"/>
      <c r="P29" s="129">
        <v>25092.258468251501</v>
      </c>
      <c r="Q29" s="130">
        <v>4.9068784474547685E-3</v>
      </c>
      <c r="R29" s="129">
        <v>0</v>
      </c>
      <c r="S29" s="130"/>
      <c r="T29" s="129">
        <v>0</v>
      </c>
      <c r="U29" s="130"/>
      <c r="V29" s="129">
        <v>0</v>
      </c>
      <c r="W29" s="130"/>
      <c r="X29" s="129">
        <v>0</v>
      </c>
      <c r="Y29" s="130"/>
      <c r="Z29" s="129">
        <v>0</v>
      </c>
      <c r="AA29" s="130"/>
      <c r="AB29" s="129">
        <v>0</v>
      </c>
      <c r="AC29" s="130"/>
      <c r="AD29" s="129">
        <v>0</v>
      </c>
      <c r="AE29" s="130"/>
      <c r="AF29" s="129">
        <v>20910.2153902096</v>
      </c>
      <c r="AG29" s="130">
        <v>4.7294272438314824E-3</v>
      </c>
      <c r="AH29" s="148">
        <v>46002.473858461097</v>
      </c>
      <c r="AI29" s="130">
        <v>3.5614073070768605E-4</v>
      </c>
    </row>
    <row r="30" spans="1:35" x14ac:dyDescent="0.3">
      <c r="A30" s="105" t="s">
        <v>637</v>
      </c>
      <c r="B30" s="129">
        <v>0</v>
      </c>
      <c r="C30" s="130"/>
      <c r="D30" s="129">
        <v>190309.66072407132</v>
      </c>
      <c r="E30" s="130">
        <v>0.13527446821211961</v>
      </c>
      <c r="F30" s="129">
        <v>622580.61360459996</v>
      </c>
      <c r="G30" s="130">
        <v>6.5930632969040254E-2</v>
      </c>
      <c r="H30" s="129">
        <v>8855.9231220369002</v>
      </c>
      <c r="I30" s="130">
        <v>5.181145018890802E-3</v>
      </c>
      <c r="J30" s="129">
        <v>38310.842777410406</v>
      </c>
      <c r="K30" s="130">
        <v>1.9371884781948349E-2</v>
      </c>
      <c r="L30" s="129">
        <v>1387585.7948741682</v>
      </c>
      <c r="M30" s="130">
        <v>0.18945629781592047</v>
      </c>
      <c r="N30" s="129">
        <v>1762904.5869263536</v>
      </c>
      <c r="O30" s="130">
        <v>5.3947194406824238E-2</v>
      </c>
      <c r="P30" s="129">
        <v>16.385696847999998</v>
      </c>
      <c r="Q30" s="130">
        <v>3.2042800297035767E-6</v>
      </c>
      <c r="R30" s="129">
        <v>17349.763324530002</v>
      </c>
      <c r="S30" s="130">
        <v>1.3752826606698276E-2</v>
      </c>
      <c r="T30" s="129">
        <v>831359.84857990313</v>
      </c>
      <c r="U30" s="130">
        <v>0.18756224526699086</v>
      </c>
      <c r="V30" s="129">
        <v>1313345.0467441215</v>
      </c>
      <c r="W30" s="130">
        <v>6.3048231959753065E-2</v>
      </c>
      <c r="X30" s="129">
        <v>163.16450448079999</v>
      </c>
      <c r="Y30" s="130">
        <v>3.9410720417533243E-5</v>
      </c>
      <c r="Z30" s="129">
        <v>85058.765797154309</v>
      </c>
      <c r="AA30" s="130">
        <v>7.0568228161023455E-2</v>
      </c>
      <c r="AB30" s="129">
        <v>1084196.9692470492</v>
      </c>
      <c r="AC30" s="130">
        <v>0.16957042126652702</v>
      </c>
      <c r="AD30" s="129">
        <v>1968194.3960129051</v>
      </c>
      <c r="AE30" s="130">
        <v>7.3720265384953118E-2</v>
      </c>
      <c r="AF30" s="129">
        <v>28833.4748674656</v>
      </c>
      <c r="AG30" s="130">
        <v>6.5214929175894665E-3</v>
      </c>
      <c r="AH30" s="148">
        <v>9339065.2368030995</v>
      </c>
      <c r="AI30" s="130">
        <v>7.2300927289153979E-2</v>
      </c>
    </row>
    <row r="31" spans="1:35" x14ac:dyDescent="0.3">
      <c r="A31" s="105" t="s">
        <v>662</v>
      </c>
      <c r="B31" s="129">
        <v>0</v>
      </c>
      <c r="C31" s="130"/>
      <c r="D31" s="129">
        <v>0</v>
      </c>
      <c r="E31" s="130"/>
      <c r="F31" s="129">
        <v>0</v>
      </c>
      <c r="G31" s="130"/>
      <c r="H31" s="129">
        <v>0</v>
      </c>
      <c r="I31" s="130"/>
      <c r="J31" s="129">
        <v>0</v>
      </c>
      <c r="K31" s="130"/>
      <c r="L31" s="129">
        <v>0</v>
      </c>
      <c r="M31" s="130"/>
      <c r="N31" s="129">
        <v>0</v>
      </c>
      <c r="O31" s="130"/>
      <c r="P31" s="129">
        <v>0</v>
      </c>
      <c r="Q31" s="130"/>
      <c r="R31" s="129">
        <v>0</v>
      </c>
      <c r="S31" s="130"/>
      <c r="T31" s="129">
        <v>0</v>
      </c>
      <c r="U31" s="130"/>
      <c r="V31" s="129">
        <v>0</v>
      </c>
      <c r="W31" s="130"/>
      <c r="X31" s="129">
        <v>0</v>
      </c>
      <c r="Y31" s="130"/>
      <c r="Z31" s="129">
        <v>0</v>
      </c>
      <c r="AA31" s="130"/>
      <c r="AB31" s="129">
        <v>0</v>
      </c>
      <c r="AC31" s="130"/>
      <c r="AD31" s="129">
        <v>118226.44299186399</v>
      </c>
      <c r="AE31" s="130">
        <v>4.4282641849479696E-3</v>
      </c>
      <c r="AF31" s="129">
        <v>0</v>
      </c>
      <c r="AG31" s="130"/>
      <c r="AH31" s="148">
        <v>118226.44299186399</v>
      </c>
      <c r="AI31" s="130">
        <v>9.1528233732909869E-4</v>
      </c>
    </row>
    <row r="32" spans="1:35" x14ac:dyDescent="0.3">
      <c r="A32" s="105" t="s">
        <v>651</v>
      </c>
      <c r="B32" s="129">
        <v>0</v>
      </c>
      <c r="C32" s="130"/>
      <c r="D32" s="129">
        <v>0</v>
      </c>
      <c r="E32" s="130"/>
      <c r="F32" s="129">
        <v>0</v>
      </c>
      <c r="G32" s="130"/>
      <c r="H32" s="129">
        <v>0</v>
      </c>
      <c r="I32" s="130"/>
      <c r="J32" s="129">
        <v>0</v>
      </c>
      <c r="K32" s="130"/>
      <c r="L32" s="129">
        <v>0</v>
      </c>
      <c r="M32" s="130"/>
      <c r="N32" s="129">
        <v>29345.824116574</v>
      </c>
      <c r="O32" s="130">
        <v>8.9802073826666202E-4</v>
      </c>
      <c r="P32" s="129">
        <v>2009.986788362</v>
      </c>
      <c r="Q32" s="130">
        <v>3.9305990985073703E-4</v>
      </c>
      <c r="R32" s="129">
        <v>0</v>
      </c>
      <c r="S32" s="130"/>
      <c r="T32" s="129">
        <v>0</v>
      </c>
      <c r="U32" s="130"/>
      <c r="V32" s="129">
        <v>5225.9684841560002</v>
      </c>
      <c r="W32" s="130">
        <v>2.5087700602385621E-4</v>
      </c>
      <c r="X32" s="129">
        <v>2009.9888129439998</v>
      </c>
      <c r="Y32" s="130">
        <v>4.8549227910428864E-4</v>
      </c>
      <c r="Z32" s="129">
        <v>0</v>
      </c>
      <c r="AA32" s="130"/>
      <c r="AB32" s="129">
        <v>0</v>
      </c>
      <c r="AC32" s="130"/>
      <c r="AD32" s="129">
        <v>0</v>
      </c>
      <c r="AE32" s="130"/>
      <c r="AF32" s="129">
        <v>0</v>
      </c>
      <c r="AG32" s="130"/>
      <c r="AH32" s="148">
        <v>38591.768202036001</v>
      </c>
      <c r="AI32" s="130">
        <v>2.9876872641810837E-4</v>
      </c>
    </row>
    <row r="33" spans="1:35" x14ac:dyDescent="0.3">
      <c r="A33" s="105" t="s">
        <v>53</v>
      </c>
      <c r="B33" s="129">
        <v>0</v>
      </c>
      <c r="C33" s="130"/>
      <c r="D33" s="129">
        <v>0</v>
      </c>
      <c r="E33" s="130"/>
      <c r="F33" s="129">
        <v>0</v>
      </c>
      <c r="G33" s="130"/>
      <c r="H33" s="129">
        <v>0</v>
      </c>
      <c r="I33" s="130"/>
      <c r="J33" s="129">
        <v>0</v>
      </c>
      <c r="K33" s="130"/>
      <c r="L33" s="129">
        <v>0</v>
      </c>
      <c r="M33" s="130"/>
      <c r="N33" s="129">
        <v>0</v>
      </c>
      <c r="O33" s="130"/>
      <c r="P33" s="129">
        <v>0</v>
      </c>
      <c r="Q33" s="130"/>
      <c r="R33" s="129">
        <v>0</v>
      </c>
      <c r="S33" s="130"/>
      <c r="T33" s="129">
        <v>0</v>
      </c>
      <c r="U33" s="130"/>
      <c r="V33" s="129">
        <v>0</v>
      </c>
      <c r="W33" s="130"/>
      <c r="X33" s="129">
        <v>0</v>
      </c>
      <c r="Y33" s="130"/>
      <c r="Z33" s="129">
        <v>50357.660711999997</v>
      </c>
      <c r="AA33" s="130">
        <v>4.1778773268994596E-2</v>
      </c>
      <c r="AB33" s="129">
        <v>0</v>
      </c>
      <c r="AC33" s="130"/>
      <c r="AD33" s="129">
        <v>0</v>
      </c>
      <c r="AE33" s="130"/>
      <c r="AF33" s="129">
        <v>0</v>
      </c>
      <c r="AG33" s="130"/>
      <c r="AH33" s="148">
        <v>50357.660711999997</v>
      </c>
      <c r="AI33" s="130">
        <v>3.8985760065603057E-4</v>
      </c>
    </row>
    <row r="34" spans="1:35" x14ac:dyDescent="0.3">
      <c r="A34" s="112" t="s">
        <v>56</v>
      </c>
      <c r="B34" s="135">
        <v>0</v>
      </c>
      <c r="C34" s="136"/>
      <c r="D34" s="135">
        <v>21439.714533821698</v>
      </c>
      <c r="E34" s="136">
        <v>1.5239615115427214E-2</v>
      </c>
      <c r="F34" s="135">
        <v>36610.322157889299</v>
      </c>
      <c r="G34" s="136">
        <v>3.8769946579208523E-3</v>
      </c>
      <c r="H34" s="135">
        <v>52765.769538442299</v>
      </c>
      <c r="I34" s="136">
        <v>3.0870537181126763E-2</v>
      </c>
      <c r="J34" s="135">
        <v>0</v>
      </c>
      <c r="K34" s="136"/>
      <c r="L34" s="135">
        <v>213905.8930058543</v>
      </c>
      <c r="M34" s="136">
        <v>2.9205991240039027E-2</v>
      </c>
      <c r="N34" s="135">
        <v>1351283.7978522298</v>
      </c>
      <c r="O34" s="136">
        <v>4.1351057954091858E-2</v>
      </c>
      <c r="P34" s="135">
        <v>592151.9064764441</v>
      </c>
      <c r="Q34" s="136">
        <v>0.11579736559723823</v>
      </c>
      <c r="R34" s="135">
        <v>0</v>
      </c>
      <c r="S34" s="136"/>
      <c r="T34" s="135">
        <v>79002.886151892904</v>
      </c>
      <c r="U34" s="136">
        <v>1.782376035423525E-2</v>
      </c>
      <c r="V34" s="135">
        <v>977504.79951198131</v>
      </c>
      <c r="W34" s="136">
        <v>4.692593884157744E-2</v>
      </c>
      <c r="X34" s="135">
        <v>291044.21347336058</v>
      </c>
      <c r="Y34" s="136">
        <v>7.0298758684302021E-2</v>
      </c>
      <c r="Z34" s="135">
        <v>0</v>
      </c>
      <c r="AA34" s="136"/>
      <c r="AB34" s="135">
        <v>49026.825294521994</v>
      </c>
      <c r="AC34" s="136">
        <v>7.6678866058130166E-3</v>
      </c>
      <c r="AD34" s="135">
        <v>1424217.6906572371</v>
      </c>
      <c r="AE34" s="136">
        <v>5.3345191071516605E-2</v>
      </c>
      <c r="AF34" s="135">
        <v>412962.80966502416</v>
      </c>
      <c r="AG34" s="136">
        <v>9.3403034175985264E-2</v>
      </c>
      <c r="AH34" s="161">
        <v>5501916.6283186972</v>
      </c>
      <c r="AI34" s="136">
        <v>4.2594592071960785E-2</v>
      </c>
    </row>
    <row r="35" spans="1:35" x14ac:dyDescent="0.3">
      <c r="A35" s="105" t="s">
        <v>691</v>
      </c>
      <c r="B35" s="129">
        <v>0</v>
      </c>
      <c r="C35" s="130"/>
      <c r="D35" s="129">
        <v>0</v>
      </c>
      <c r="E35" s="130"/>
      <c r="F35" s="129">
        <v>0</v>
      </c>
      <c r="G35" s="130"/>
      <c r="H35" s="129">
        <v>0</v>
      </c>
      <c r="I35" s="130"/>
      <c r="J35" s="129">
        <v>0</v>
      </c>
      <c r="K35" s="130"/>
      <c r="L35" s="129">
        <v>0</v>
      </c>
      <c r="M35" s="130"/>
      <c r="N35" s="129">
        <v>0</v>
      </c>
      <c r="O35" s="130"/>
      <c r="P35" s="129">
        <v>0</v>
      </c>
      <c r="Q35" s="130"/>
      <c r="R35" s="129">
        <v>0</v>
      </c>
      <c r="S35" s="130"/>
      <c r="T35" s="129">
        <v>0</v>
      </c>
      <c r="U35" s="130"/>
      <c r="V35" s="129">
        <v>37597.734374300599</v>
      </c>
      <c r="W35" s="130">
        <v>1.8049108144646802E-3</v>
      </c>
      <c r="X35" s="129">
        <v>22.658030948799997</v>
      </c>
      <c r="Y35" s="130">
        <v>5.4728160746509076E-6</v>
      </c>
      <c r="Z35" s="129">
        <v>0</v>
      </c>
      <c r="AA35" s="130"/>
      <c r="AB35" s="129">
        <v>1.5250597753999999</v>
      </c>
      <c r="AC35" s="130">
        <v>2.3852218361282497E-7</v>
      </c>
      <c r="AD35" s="129">
        <v>0</v>
      </c>
      <c r="AE35" s="130"/>
      <c r="AF35" s="129">
        <v>55.773614643200006</v>
      </c>
      <c r="AG35" s="130">
        <v>1.2614755403428896E-5</v>
      </c>
      <c r="AH35" s="148">
        <v>37677.691079668002</v>
      </c>
      <c r="AI35" s="130">
        <v>2.9169214842178297E-4</v>
      </c>
    </row>
    <row r="36" spans="1:35" x14ac:dyDescent="0.3">
      <c r="A36" s="105" t="s">
        <v>907</v>
      </c>
      <c r="B36" s="129">
        <v>0</v>
      </c>
      <c r="C36" s="130"/>
      <c r="D36" s="129">
        <v>0</v>
      </c>
      <c r="E36" s="130"/>
      <c r="F36" s="129">
        <v>0</v>
      </c>
      <c r="G36" s="130"/>
      <c r="H36" s="129">
        <v>0</v>
      </c>
      <c r="I36" s="130"/>
      <c r="J36" s="129">
        <v>0</v>
      </c>
      <c r="K36" s="130"/>
      <c r="L36" s="129">
        <v>0</v>
      </c>
      <c r="M36" s="130"/>
      <c r="N36" s="129">
        <v>70901.378101710099</v>
      </c>
      <c r="O36" s="130">
        <v>2.1696752374066484E-3</v>
      </c>
      <c r="P36" s="129">
        <v>44163.310350787404</v>
      </c>
      <c r="Q36" s="130">
        <v>8.6362889973704057E-3</v>
      </c>
      <c r="R36" s="129">
        <v>0</v>
      </c>
      <c r="S36" s="130"/>
      <c r="T36" s="129">
        <v>0</v>
      </c>
      <c r="U36" s="130"/>
      <c r="V36" s="129">
        <v>55660.895037849303</v>
      </c>
      <c r="W36" s="130">
        <v>2.6720480121607457E-3</v>
      </c>
      <c r="X36" s="129">
        <v>23854.6705054253</v>
      </c>
      <c r="Y36" s="130">
        <v>5.7618521438424775E-3</v>
      </c>
      <c r="Z36" s="129">
        <v>0</v>
      </c>
      <c r="AA36" s="130"/>
      <c r="AB36" s="129">
        <v>0</v>
      </c>
      <c r="AC36" s="130"/>
      <c r="AD36" s="129">
        <v>53010.378310235501</v>
      </c>
      <c r="AE36" s="130">
        <v>1.9855453125483353E-3</v>
      </c>
      <c r="AF36" s="129">
        <v>53010.378310235501</v>
      </c>
      <c r="AG36" s="130">
        <v>1.198977259237731E-2</v>
      </c>
      <c r="AH36" s="148">
        <v>300601.01061624312</v>
      </c>
      <c r="AI36" s="130">
        <v>2.3271849227440443E-3</v>
      </c>
    </row>
    <row r="37" spans="1:35" x14ac:dyDescent="0.3">
      <c r="A37" s="105" t="s">
        <v>689</v>
      </c>
      <c r="B37" s="129">
        <v>0</v>
      </c>
      <c r="C37" s="130"/>
      <c r="D37" s="129">
        <v>21439.714533821698</v>
      </c>
      <c r="E37" s="130">
        <v>1.5239615115427214E-2</v>
      </c>
      <c r="F37" s="129">
        <v>30249.4305026621</v>
      </c>
      <c r="G37" s="130">
        <v>3.2033829136544922E-3</v>
      </c>
      <c r="H37" s="129">
        <v>52765.769538442299</v>
      </c>
      <c r="I37" s="130">
        <v>3.0870537181126763E-2</v>
      </c>
      <c r="J37" s="129">
        <v>0</v>
      </c>
      <c r="K37" s="130"/>
      <c r="L37" s="129">
        <v>213905.8930058543</v>
      </c>
      <c r="M37" s="130">
        <v>2.9205991240039027E-2</v>
      </c>
      <c r="N37" s="129">
        <v>294572.27201201662</v>
      </c>
      <c r="O37" s="130">
        <v>9.0142981888764254E-3</v>
      </c>
      <c r="P37" s="129">
        <v>26415.75</v>
      </c>
      <c r="Q37" s="130">
        <v>5.1656918213382934E-3</v>
      </c>
      <c r="R37" s="129">
        <v>0</v>
      </c>
      <c r="S37" s="130"/>
      <c r="T37" s="129">
        <v>78985.915027169191</v>
      </c>
      <c r="U37" s="130">
        <v>1.7819931516141467E-2</v>
      </c>
      <c r="V37" s="129">
        <v>205798.58012485603</v>
      </c>
      <c r="W37" s="130">
        <v>9.8795336753782353E-3</v>
      </c>
      <c r="X37" s="129">
        <v>0</v>
      </c>
      <c r="Y37" s="130"/>
      <c r="Z37" s="129">
        <v>0</v>
      </c>
      <c r="AA37" s="130"/>
      <c r="AB37" s="129">
        <v>49025.300234746595</v>
      </c>
      <c r="AC37" s="130">
        <v>7.6676480836294037E-3</v>
      </c>
      <c r="AD37" s="129">
        <v>550142.76085438801</v>
      </c>
      <c r="AE37" s="130">
        <v>2.0606028760144064E-2</v>
      </c>
      <c r="AF37" s="129">
        <v>9803.3271351613002</v>
      </c>
      <c r="AG37" s="130">
        <v>2.2172953060508645E-3</v>
      </c>
      <c r="AH37" s="148">
        <v>1533104.712969118</v>
      </c>
      <c r="AI37" s="130">
        <v>1.1868949361465585E-2</v>
      </c>
    </row>
    <row r="38" spans="1:35" x14ac:dyDescent="0.3">
      <c r="A38" s="105" t="s">
        <v>651</v>
      </c>
      <c r="B38" s="129">
        <v>0</v>
      </c>
      <c r="C38" s="130"/>
      <c r="D38" s="129">
        <v>0</v>
      </c>
      <c r="E38" s="130"/>
      <c r="F38" s="129">
        <v>6360.8916552272003</v>
      </c>
      <c r="G38" s="130">
        <v>6.7361174426636009E-4</v>
      </c>
      <c r="H38" s="129">
        <v>0</v>
      </c>
      <c r="I38" s="130"/>
      <c r="J38" s="129">
        <v>0</v>
      </c>
      <c r="K38" s="130"/>
      <c r="L38" s="129">
        <v>0</v>
      </c>
      <c r="M38" s="130"/>
      <c r="N38" s="129">
        <v>985810.14773850259</v>
      </c>
      <c r="O38" s="130">
        <v>3.016708452780878E-2</v>
      </c>
      <c r="P38" s="129">
        <v>521572.84612565697</v>
      </c>
      <c r="Q38" s="130">
        <v>0.10199538477852953</v>
      </c>
      <c r="R38" s="129">
        <v>0</v>
      </c>
      <c r="S38" s="130"/>
      <c r="T38" s="129">
        <v>16.971124723699997</v>
      </c>
      <c r="U38" s="130">
        <v>3.8288380937816925E-6</v>
      </c>
      <c r="V38" s="129">
        <v>678447.58997497533</v>
      </c>
      <c r="W38" s="130">
        <v>3.2569446339573781E-2</v>
      </c>
      <c r="X38" s="129">
        <v>267166.88493698649</v>
      </c>
      <c r="Y38" s="130">
        <v>6.4531433724384898E-2</v>
      </c>
      <c r="Z38" s="129">
        <v>0</v>
      </c>
      <c r="AA38" s="130"/>
      <c r="AB38" s="129">
        <v>0</v>
      </c>
      <c r="AC38" s="130"/>
      <c r="AD38" s="129">
        <v>821064.55149261351</v>
      </c>
      <c r="AE38" s="130">
        <v>3.0753616998824205E-2</v>
      </c>
      <c r="AF38" s="129">
        <v>350093.33060498419</v>
      </c>
      <c r="AG38" s="130">
        <v>7.9183351522153667E-2</v>
      </c>
      <c r="AH38" s="148">
        <v>3630533.2136536697</v>
      </c>
      <c r="AI38" s="130">
        <v>2.8106765639329376E-2</v>
      </c>
    </row>
    <row r="39" spans="1:35" x14ac:dyDescent="0.3">
      <c r="A39" s="112" t="s">
        <v>57</v>
      </c>
      <c r="B39" s="135">
        <v>8982.7330634999998</v>
      </c>
      <c r="C39" s="136">
        <v>6.7478955321559245E-2</v>
      </c>
      <c r="D39" s="135">
        <v>79008.22440295649</v>
      </c>
      <c r="E39" s="136">
        <v>5.6160026242650457E-2</v>
      </c>
      <c r="F39" s="135">
        <v>401370.42200373876</v>
      </c>
      <c r="G39" s="136">
        <v>4.25047060565295E-2</v>
      </c>
      <c r="H39" s="135">
        <v>35041.880062049997</v>
      </c>
      <c r="I39" s="136">
        <v>2.0501201267689003E-2</v>
      </c>
      <c r="J39" s="135">
        <v>9560.622223918499</v>
      </c>
      <c r="K39" s="136">
        <v>4.8343304072310704E-3</v>
      </c>
      <c r="L39" s="135">
        <v>275455.46066500002</v>
      </c>
      <c r="M39" s="136">
        <v>3.7609762209696238E-2</v>
      </c>
      <c r="N39" s="135">
        <v>760386.20803778211</v>
      </c>
      <c r="O39" s="136">
        <v>2.3268816074046433E-2</v>
      </c>
      <c r="P39" s="135">
        <v>0</v>
      </c>
      <c r="Q39" s="136"/>
      <c r="R39" s="135">
        <v>69865.701605000009</v>
      </c>
      <c r="S39" s="136">
        <v>5.5381209642807364E-2</v>
      </c>
      <c r="T39" s="135">
        <v>269216.28246118064</v>
      </c>
      <c r="U39" s="136">
        <v>6.0737610178197496E-2</v>
      </c>
      <c r="V39" s="135">
        <v>649906.3685299292</v>
      </c>
      <c r="W39" s="136">
        <v>3.1199301034238392E-2</v>
      </c>
      <c r="X39" s="135">
        <v>16882.3545872131</v>
      </c>
      <c r="Y39" s="136">
        <v>4.0777604096153674E-3</v>
      </c>
      <c r="Z39" s="135">
        <v>0</v>
      </c>
      <c r="AA39" s="136"/>
      <c r="AB39" s="135">
        <v>146960.36695799907</v>
      </c>
      <c r="AC39" s="136">
        <v>2.2984874558225132E-2</v>
      </c>
      <c r="AD39" s="135">
        <v>548561.31380984536</v>
      </c>
      <c r="AE39" s="136">
        <v>2.0546794420257669E-2</v>
      </c>
      <c r="AF39" s="135">
        <v>71470.528472321996</v>
      </c>
      <c r="AG39" s="136">
        <v>1.6165049387597205E-2</v>
      </c>
      <c r="AH39" s="161">
        <v>3342668.4668824351</v>
      </c>
      <c r="AI39" s="136">
        <v>2.5878181985860595E-2</v>
      </c>
    </row>
    <row r="40" spans="1:35" x14ac:dyDescent="0.3">
      <c r="A40" s="105" t="s">
        <v>1221</v>
      </c>
      <c r="B40" s="129">
        <v>8982.7330634999998</v>
      </c>
      <c r="C40" s="130">
        <v>6.7478955321559245E-2</v>
      </c>
      <c r="D40" s="129">
        <v>3414.4366455815002</v>
      </c>
      <c r="E40" s="130">
        <v>2.4270239341380381E-3</v>
      </c>
      <c r="F40" s="129">
        <v>0</v>
      </c>
      <c r="G40" s="130"/>
      <c r="H40" s="129">
        <v>0</v>
      </c>
      <c r="I40" s="130"/>
      <c r="J40" s="129">
        <v>9560.622223918499</v>
      </c>
      <c r="K40" s="130">
        <v>4.8343304072310704E-3</v>
      </c>
      <c r="L40" s="129">
        <v>0</v>
      </c>
      <c r="M40" s="130"/>
      <c r="N40" s="129">
        <v>0</v>
      </c>
      <c r="O40" s="130"/>
      <c r="P40" s="129">
        <v>0</v>
      </c>
      <c r="Q40" s="130"/>
      <c r="R40" s="129">
        <v>69865.701605000009</v>
      </c>
      <c r="S40" s="130">
        <v>5.5381209642807364E-2</v>
      </c>
      <c r="T40" s="129">
        <v>0</v>
      </c>
      <c r="U40" s="130"/>
      <c r="V40" s="129">
        <v>0</v>
      </c>
      <c r="W40" s="130"/>
      <c r="X40" s="129">
        <v>0</v>
      </c>
      <c r="Y40" s="130"/>
      <c r="Z40" s="129">
        <v>0</v>
      </c>
      <c r="AA40" s="130"/>
      <c r="AB40" s="129">
        <v>0</v>
      </c>
      <c r="AC40" s="130"/>
      <c r="AD40" s="129">
        <v>0</v>
      </c>
      <c r="AE40" s="130"/>
      <c r="AF40" s="129">
        <v>0</v>
      </c>
      <c r="AG40" s="130"/>
      <c r="AH40" s="148">
        <v>91823.49353800001</v>
      </c>
      <c r="AI40" s="130">
        <v>7.1087668427077442E-4</v>
      </c>
    </row>
    <row r="41" spans="1:35" x14ac:dyDescent="0.3">
      <c r="A41" s="105" t="s">
        <v>704</v>
      </c>
      <c r="B41" s="129">
        <v>0</v>
      </c>
      <c r="C41" s="130"/>
      <c r="D41" s="129">
        <v>0</v>
      </c>
      <c r="E41" s="130"/>
      <c r="F41" s="129">
        <v>0</v>
      </c>
      <c r="G41" s="130"/>
      <c r="H41" s="129">
        <v>0</v>
      </c>
      <c r="I41" s="130"/>
      <c r="J41" s="129">
        <v>0</v>
      </c>
      <c r="K41" s="130"/>
      <c r="L41" s="129">
        <v>31822.724938224499</v>
      </c>
      <c r="M41" s="130">
        <v>4.34496783945321E-3</v>
      </c>
      <c r="N41" s="129">
        <v>363696.75771313201</v>
      </c>
      <c r="O41" s="130">
        <v>1.1129598186417131E-2</v>
      </c>
      <c r="P41" s="129">
        <v>0</v>
      </c>
      <c r="Q41" s="130"/>
      <c r="R41" s="129">
        <v>0</v>
      </c>
      <c r="S41" s="130"/>
      <c r="T41" s="129">
        <v>49014.162944544005</v>
      </c>
      <c r="U41" s="130">
        <v>1.105803517870667E-2</v>
      </c>
      <c r="V41" s="129">
        <v>181483.95131172304</v>
      </c>
      <c r="W41" s="130">
        <v>8.7122894989707413E-3</v>
      </c>
      <c r="X41" s="129">
        <v>11293.9603138005</v>
      </c>
      <c r="Y41" s="130">
        <v>2.727940821137872E-3</v>
      </c>
      <c r="Z41" s="129">
        <v>0</v>
      </c>
      <c r="AA41" s="130"/>
      <c r="AB41" s="129">
        <v>0</v>
      </c>
      <c r="AC41" s="130"/>
      <c r="AD41" s="129">
        <v>213479.73099436201</v>
      </c>
      <c r="AE41" s="130">
        <v>7.9960508246003491E-3</v>
      </c>
      <c r="AF41" s="129">
        <v>64947.508001866001</v>
      </c>
      <c r="AG41" s="130">
        <v>1.4689686740711728E-2</v>
      </c>
      <c r="AH41" s="148">
        <v>915738.79621765192</v>
      </c>
      <c r="AI41" s="130">
        <v>7.0894422988155648E-3</v>
      </c>
    </row>
    <row r="42" spans="1:35" x14ac:dyDescent="0.3">
      <c r="A42" s="105" t="s">
        <v>706</v>
      </c>
      <c r="B42" s="129">
        <v>0</v>
      </c>
      <c r="C42" s="130"/>
      <c r="D42" s="129">
        <v>75593.787757374987</v>
      </c>
      <c r="E42" s="130">
        <v>5.3733002308512419E-2</v>
      </c>
      <c r="F42" s="129">
        <v>401370.42200373876</v>
      </c>
      <c r="G42" s="130">
        <v>4.25047060565295E-2</v>
      </c>
      <c r="H42" s="129">
        <v>35041.880062049997</v>
      </c>
      <c r="I42" s="130">
        <v>2.0501201267689003E-2</v>
      </c>
      <c r="J42" s="129">
        <v>0</v>
      </c>
      <c r="K42" s="130"/>
      <c r="L42" s="129">
        <v>243632.73572677549</v>
      </c>
      <c r="M42" s="130">
        <v>3.3264794370243024E-2</v>
      </c>
      <c r="N42" s="129">
        <v>396689.45032465004</v>
      </c>
      <c r="O42" s="130">
        <v>1.2139217887629304E-2</v>
      </c>
      <c r="P42" s="129">
        <v>0</v>
      </c>
      <c r="Q42" s="130"/>
      <c r="R42" s="129">
        <v>0</v>
      </c>
      <c r="S42" s="130"/>
      <c r="T42" s="129">
        <v>220202.11951663665</v>
      </c>
      <c r="U42" s="130">
        <v>4.9679574999490828E-2</v>
      </c>
      <c r="V42" s="129">
        <v>468422.41721820628</v>
      </c>
      <c r="W42" s="130">
        <v>2.2487011535267651E-2</v>
      </c>
      <c r="X42" s="129">
        <v>5588.3942734126003</v>
      </c>
      <c r="Y42" s="130">
        <v>1.349819588477495E-3</v>
      </c>
      <c r="Z42" s="129">
        <v>0</v>
      </c>
      <c r="AA42" s="130"/>
      <c r="AB42" s="129">
        <v>146960.36695799907</v>
      </c>
      <c r="AC42" s="130">
        <v>2.2984874558225132E-2</v>
      </c>
      <c r="AD42" s="129">
        <v>335081.58281548339</v>
      </c>
      <c r="AE42" s="130">
        <v>1.2550743595657318E-2</v>
      </c>
      <c r="AF42" s="129">
        <v>6523.0204704560001</v>
      </c>
      <c r="AG42" s="130">
        <v>1.4753626468854766E-3</v>
      </c>
      <c r="AH42" s="148">
        <v>2335106.1771267825</v>
      </c>
      <c r="AI42" s="130">
        <v>1.8077863002774256E-2</v>
      </c>
    </row>
    <row r="43" spans="1:35" x14ac:dyDescent="0.3">
      <c r="A43" s="92" t="s">
        <v>58</v>
      </c>
      <c r="B43" s="133">
        <v>0</v>
      </c>
      <c r="C43" s="134"/>
      <c r="D43" s="133">
        <v>584283.2844339424</v>
      </c>
      <c r="E43" s="134">
        <v>0.41531580838468152</v>
      </c>
      <c r="F43" s="133">
        <v>4775003.7737321556</v>
      </c>
      <c r="G43" s="134">
        <v>0.5056678835676981</v>
      </c>
      <c r="H43" s="133">
        <v>884376.36122952285</v>
      </c>
      <c r="I43" s="134">
        <v>0.51740311152963325</v>
      </c>
      <c r="J43" s="133">
        <v>0</v>
      </c>
      <c r="K43" s="134"/>
      <c r="L43" s="133">
        <v>3065760.6386296423</v>
      </c>
      <c r="M43" s="134">
        <v>0.41858864708053289</v>
      </c>
      <c r="N43" s="133">
        <v>15846486.889114743</v>
      </c>
      <c r="O43" s="134">
        <v>0.48492329942980467</v>
      </c>
      <c r="P43" s="133">
        <v>2641485.591826193</v>
      </c>
      <c r="Q43" s="134">
        <v>0.51655169805436185</v>
      </c>
      <c r="R43" s="133">
        <v>0</v>
      </c>
      <c r="S43" s="134"/>
      <c r="T43" s="133">
        <v>2083420.1983146572</v>
      </c>
      <c r="U43" s="134">
        <v>0.47003830037978911</v>
      </c>
      <c r="V43" s="133">
        <v>10701837.526711995</v>
      </c>
      <c r="W43" s="134">
        <v>0.51375069822849517</v>
      </c>
      <c r="X43" s="133">
        <v>2330208.2879897845</v>
      </c>
      <c r="Y43" s="134">
        <v>0.56283802439022923</v>
      </c>
      <c r="Z43" s="133">
        <v>0</v>
      </c>
      <c r="AA43" s="134"/>
      <c r="AB43" s="133">
        <v>3085370.7894955655</v>
      </c>
      <c r="AC43" s="134">
        <v>0.48255772648169482</v>
      </c>
      <c r="AD43" s="133">
        <v>13694709.650298029</v>
      </c>
      <c r="AE43" s="134">
        <v>0.51294609507831845</v>
      </c>
      <c r="AF43" s="133">
        <v>2035119.8105484119</v>
      </c>
      <c r="AG43" s="134">
        <v>0.46029899247117922</v>
      </c>
      <c r="AH43" s="160">
        <v>61728062.802324712</v>
      </c>
      <c r="AI43" s="134">
        <v>0.47788467766383819</v>
      </c>
    </row>
    <row r="44" spans="1:35" x14ac:dyDescent="0.3">
      <c r="A44" s="112" t="s">
        <v>50</v>
      </c>
      <c r="B44" s="135">
        <v>0</v>
      </c>
      <c r="C44" s="136"/>
      <c r="D44" s="135">
        <v>67517.465142333807</v>
      </c>
      <c r="E44" s="136">
        <v>4.7992251982425446E-2</v>
      </c>
      <c r="F44" s="135">
        <v>126229.713930935</v>
      </c>
      <c r="G44" s="136">
        <v>1.3367594102846523E-2</v>
      </c>
      <c r="H44" s="135">
        <v>0</v>
      </c>
      <c r="I44" s="136"/>
      <c r="J44" s="135">
        <v>0</v>
      </c>
      <c r="K44" s="136"/>
      <c r="L44" s="135">
        <v>638774.91659599682</v>
      </c>
      <c r="M44" s="136">
        <v>8.721617883593677E-2</v>
      </c>
      <c r="N44" s="135">
        <v>736.32864908470003</v>
      </c>
      <c r="O44" s="136">
        <v>2.253262319133442E-5</v>
      </c>
      <c r="P44" s="135">
        <v>0</v>
      </c>
      <c r="Q44" s="136"/>
      <c r="R44" s="135">
        <v>0</v>
      </c>
      <c r="S44" s="136"/>
      <c r="T44" s="135">
        <v>355183.05886509019</v>
      </c>
      <c r="U44" s="136">
        <v>8.0132486690727256E-2</v>
      </c>
      <c r="V44" s="135">
        <v>107094.10044582421</v>
      </c>
      <c r="W44" s="136">
        <v>5.1411422330851688E-3</v>
      </c>
      <c r="X44" s="135">
        <v>964.82328549579995</v>
      </c>
      <c r="Y44" s="136">
        <v>2.3304321536106684E-4</v>
      </c>
      <c r="Z44" s="135">
        <v>0</v>
      </c>
      <c r="AA44" s="136"/>
      <c r="AB44" s="135">
        <v>425349.30231770227</v>
      </c>
      <c r="AC44" s="136">
        <v>6.6525421510379698E-2</v>
      </c>
      <c r="AD44" s="135">
        <v>443036.30006250192</v>
      </c>
      <c r="AE44" s="136">
        <v>1.659427223344315E-2</v>
      </c>
      <c r="AF44" s="135">
        <v>0</v>
      </c>
      <c r="AG44" s="136"/>
      <c r="AH44" s="161">
        <v>2164886.0092949639</v>
      </c>
      <c r="AI44" s="136">
        <v>1.6760057026962403E-2</v>
      </c>
    </row>
    <row r="45" spans="1:35" x14ac:dyDescent="0.3">
      <c r="A45" s="105" t="s">
        <v>720</v>
      </c>
      <c r="B45" s="129">
        <v>0</v>
      </c>
      <c r="C45" s="130"/>
      <c r="D45" s="129">
        <v>67517.465142333807</v>
      </c>
      <c r="E45" s="130">
        <v>4.7992251982425446E-2</v>
      </c>
      <c r="F45" s="129">
        <v>126229.713930935</v>
      </c>
      <c r="G45" s="130">
        <v>1.3367594102846523E-2</v>
      </c>
      <c r="H45" s="129">
        <v>0</v>
      </c>
      <c r="I45" s="130"/>
      <c r="J45" s="129">
        <v>0</v>
      </c>
      <c r="K45" s="130"/>
      <c r="L45" s="129">
        <v>638774.91659599682</v>
      </c>
      <c r="M45" s="130">
        <v>8.721617883593677E-2</v>
      </c>
      <c r="N45" s="129">
        <v>736.32864908470003</v>
      </c>
      <c r="O45" s="130">
        <v>2.253262319133442E-5</v>
      </c>
      <c r="P45" s="129">
        <v>0</v>
      </c>
      <c r="Q45" s="130"/>
      <c r="R45" s="129">
        <v>0</v>
      </c>
      <c r="S45" s="130"/>
      <c r="T45" s="129">
        <v>355183.05886509019</v>
      </c>
      <c r="U45" s="130">
        <v>8.0132486690727256E-2</v>
      </c>
      <c r="V45" s="129">
        <v>107094.10044582421</v>
      </c>
      <c r="W45" s="130">
        <v>5.1411422330851688E-3</v>
      </c>
      <c r="X45" s="129">
        <v>964.82328549579995</v>
      </c>
      <c r="Y45" s="130">
        <v>2.3304321536106684E-4</v>
      </c>
      <c r="Z45" s="129">
        <v>0</v>
      </c>
      <c r="AA45" s="130"/>
      <c r="AB45" s="129">
        <v>425349.30231770227</v>
      </c>
      <c r="AC45" s="130">
        <v>6.6525421510379698E-2</v>
      </c>
      <c r="AD45" s="129">
        <v>443036.30006250192</v>
      </c>
      <c r="AE45" s="130">
        <v>1.659427223344315E-2</v>
      </c>
      <c r="AF45" s="129">
        <v>0</v>
      </c>
      <c r="AG45" s="130"/>
      <c r="AH45" s="148">
        <v>2164886.0092949639</v>
      </c>
      <c r="AI45" s="130">
        <v>1.6760057026962403E-2</v>
      </c>
    </row>
    <row r="46" spans="1:35" x14ac:dyDescent="0.3">
      <c r="A46" s="112" t="s">
        <v>52</v>
      </c>
      <c r="B46" s="135">
        <v>0</v>
      </c>
      <c r="C46" s="136"/>
      <c r="D46" s="135">
        <v>8566.4453508979987</v>
      </c>
      <c r="E46" s="136">
        <v>6.0891356481953818E-3</v>
      </c>
      <c r="F46" s="135">
        <v>6661.7981133459998</v>
      </c>
      <c r="G46" s="136">
        <v>7.0547742208337642E-4</v>
      </c>
      <c r="H46" s="135">
        <v>1767.8069506099998</v>
      </c>
      <c r="I46" s="136">
        <v>1.0342529006063536E-3</v>
      </c>
      <c r="J46" s="135">
        <v>0</v>
      </c>
      <c r="K46" s="136"/>
      <c r="L46" s="135">
        <v>28095.418630313299</v>
      </c>
      <c r="M46" s="136">
        <v>3.8360539715458063E-3</v>
      </c>
      <c r="N46" s="135">
        <v>75159.606980701996</v>
      </c>
      <c r="O46" s="136">
        <v>2.2999826305958896E-3</v>
      </c>
      <c r="P46" s="135">
        <v>19737.104036058299</v>
      </c>
      <c r="Q46" s="136">
        <v>3.8596593659452933E-3</v>
      </c>
      <c r="R46" s="135">
        <v>0</v>
      </c>
      <c r="S46" s="136"/>
      <c r="T46" s="135">
        <v>142272.45183743956</v>
      </c>
      <c r="U46" s="136">
        <v>3.2097942367378174E-2</v>
      </c>
      <c r="V46" s="135">
        <v>406868.18167965242</v>
      </c>
      <c r="W46" s="136">
        <v>1.9532048762947452E-2</v>
      </c>
      <c r="X46" s="135">
        <v>49440.8194568978</v>
      </c>
      <c r="Y46" s="136">
        <v>1.1941925230795658E-2</v>
      </c>
      <c r="Z46" s="135">
        <v>0</v>
      </c>
      <c r="AA46" s="136"/>
      <c r="AB46" s="135">
        <v>36058.879522027499</v>
      </c>
      <c r="AC46" s="136">
        <v>5.639675782524594E-3</v>
      </c>
      <c r="AD46" s="135">
        <v>153785.36562496863</v>
      </c>
      <c r="AE46" s="136">
        <v>5.7601515323694695E-3</v>
      </c>
      <c r="AF46" s="135">
        <v>39722.454387516198</v>
      </c>
      <c r="AG46" s="136">
        <v>8.9843387294868716E-3</v>
      </c>
      <c r="AH46" s="161">
        <v>968136.33257042966</v>
      </c>
      <c r="AI46" s="136">
        <v>7.495092154546714E-3</v>
      </c>
    </row>
    <row r="47" spans="1:35" x14ac:dyDescent="0.3">
      <c r="A47" s="105" t="s">
        <v>724</v>
      </c>
      <c r="B47" s="129">
        <v>0</v>
      </c>
      <c r="C47" s="130"/>
      <c r="D47" s="129">
        <v>0</v>
      </c>
      <c r="E47" s="130"/>
      <c r="F47" s="129">
        <v>0</v>
      </c>
      <c r="G47" s="130"/>
      <c r="H47" s="129">
        <v>0</v>
      </c>
      <c r="I47" s="130"/>
      <c r="J47" s="129">
        <v>0</v>
      </c>
      <c r="K47" s="130"/>
      <c r="L47" s="129">
        <v>2334.7035000000001</v>
      </c>
      <c r="M47" s="130">
        <v>3.1877256400421973E-4</v>
      </c>
      <c r="N47" s="129">
        <v>11673.5175</v>
      </c>
      <c r="O47" s="130">
        <v>3.5722495854523137E-4</v>
      </c>
      <c r="P47" s="129">
        <v>0</v>
      </c>
      <c r="Q47" s="130"/>
      <c r="R47" s="129">
        <v>0</v>
      </c>
      <c r="S47" s="130"/>
      <c r="T47" s="129">
        <v>81435.86093545609</v>
      </c>
      <c r="U47" s="130">
        <v>1.8372661307128967E-2</v>
      </c>
      <c r="V47" s="129">
        <v>164991.66306528551</v>
      </c>
      <c r="W47" s="130">
        <v>7.9205633509289407E-3</v>
      </c>
      <c r="X47" s="129">
        <v>0</v>
      </c>
      <c r="Y47" s="130"/>
      <c r="Z47" s="129">
        <v>0</v>
      </c>
      <c r="AA47" s="130"/>
      <c r="AB47" s="129">
        <v>0</v>
      </c>
      <c r="AC47" s="130"/>
      <c r="AD47" s="129">
        <v>0</v>
      </c>
      <c r="AE47" s="130"/>
      <c r="AF47" s="129">
        <v>0</v>
      </c>
      <c r="AG47" s="130"/>
      <c r="AH47" s="148">
        <v>260435.74500074159</v>
      </c>
      <c r="AI47" s="130">
        <v>2.0162345358282325E-3</v>
      </c>
    </row>
    <row r="48" spans="1:35" x14ac:dyDescent="0.3">
      <c r="A48" s="105" t="s">
        <v>728</v>
      </c>
      <c r="B48" s="129">
        <v>0</v>
      </c>
      <c r="C48" s="130"/>
      <c r="D48" s="129">
        <v>8566.4453508979987</v>
      </c>
      <c r="E48" s="130">
        <v>6.0891356481953818E-3</v>
      </c>
      <c r="F48" s="129">
        <v>6661.7981133459998</v>
      </c>
      <c r="G48" s="130">
        <v>7.0547742208337642E-4</v>
      </c>
      <c r="H48" s="129">
        <v>1767.8069506099998</v>
      </c>
      <c r="I48" s="130">
        <v>1.0342529006063536E-3</v>
      </c>
      <c r="J48" s="129">
        <v>0</v>
      </c>
      <c r="K48" s="130"/>
      <c r="L48" s="129">
        <v>22112.677223583301</v>
      </c>
      <c r="M48" s="130">
        <v>3.0191905805423943E-3</v>
      </c>
      <c r="N48" s="129">
        <v>25534.074522776002</v>
      </c>
      <c r="O48" s="130">
        <v>7.8137619726783322E-4</v>
      </c>
      <c r="P48" s="129">
        <v>4989.9096716702998</v>
      </c>
      <c r="Q48" s="130">
        <v>9.7579419778594646E-4</v>
      </c>
      <c r="R48" s="129">
        <v>0</v>
      </c>
      <c r="S48" s="130"/>
      <c r="T48" s="129">
        <v>60836.590901983385</v>
      </c>
      <c r="U48" s="130">
        <v>1.3725281060249211E-2</v>
      </c>
      <c r="V48" s="129">
        <v>241876.51861436688</v>
      </c>
      <c r="W48" s="130">
        <v>1.1611485412018511E-2</v>
      </c>
      <c r="X48" s="129">
        <v>49440.8194568978</v>
      </c>
      <c r="Y48" s="130">
        <v>1.1941925230795658E-2</v>
      </c>
      <c r="Z48" s="129">
        <v>0</v>
      </c>
      <c r="AA48" s="130"/>
      <c r="AB48" s="129">
        <v>20885.755910287498</v>
      </c>
      <c r="AC48" s="130">
        <v>3.2665710462526695E-3</v>
      </c>
      <c r="AD48" s="129">
        <v>88321.330701160608</v>
      </c>
      <c r="AE48" s="130">
        <v>3.3081447399868919E-3</v>
      </c>
      <c r="AF48" s="129">
        <v>6991.963749666199</v>
      </c>
      <c r="AG48" s="130">
        <v>1.5814272224587537E-3</v>
      </c>
      <c r="AH48" s="148">
        <v>537985.69116724597</v>
      </c>
      <c r="AI48" s="130">
        <v>4.1649633398431309E-3</v>
      </c>
    </row>
    <row r="49" spans="1:35" x14ac:dyDescent="0.3">
      <c r="A49" s="105" t="s">
        <v>730</v>
      </c>
      <c r="B49" s="129">
        <v>0</v>
      </c>
      <c r="C49" s="130"/>
      <c r="D49" s="129">
        <v>0</v>
      </c>
      <c r="E49" s="130"/>
      <c r="F49" s="129">
        <v>0</v>
      </c>
      <c r="G49" s="130"/>
      <c r="H49" s="129">
        <v>0</v>
      </c>
      <c r="I49" s="130"/>
      <c r="J49" s="129">
        <v>0</v>
      </c>
      <c r="K49" s="130"/>
      <c r="L49" s="129">
        <v>3648.03790673</v>
      </c>
      <c r="M49" s="130">
        <v>4.9809082699919219E-4</v>
      </c>
      <c r="N49" s="129">
        <v>37952.014957925996</v>
      </c>
      <c r="O49" s="130">
        <v>1.161381474782825E-3</v>
      </c>
      <c r="P49" s="129">
        <v>14747.194364388</v>
      </c>
      <c r="Q49" s="130">
        <v>2.8838651681593469E-3</v>
      </c>
      <c r="R49" s="129">
        <v>0</v>
      </c>
      <c r="S49" s="130"/>
      <c r="T49" s="129">
        <v>0</v>
      </c>
      <c r="U49" s="130"/>
      <c r="V49" s="129">
        <v>0</v>
      </c>
      <c r="W49" s="130"/>
      <c r="X49" s="129">
        <v>0</v>
      </c>
      <c r="Y49" s="130"/>
      <c r="Z49" s="129">
        <v>0</v>
      </c>
      <c r="AA49" s="130"/>
      <c r="AB49" s="129">
        <v>15173.12361174</v>
      </c>
      <c r="AC49" s="130">
        <v>2.373104736271925E-3</v>
      </c>
      <c r="AD49" s="129">
        <v>65464.034923808002</v>
      </c>
      <c r="AE49" s="130">
        <v>2.4520067923825772E-3</v>
      </c>
      <c r="AF49" s="129">
        <v>32730.490637850002</v>
      </c>
      <c r="AG49" s="130">
        <v>7.4029115070281173E-3</v>
      </c>
      <c r="AH49" s="148">
        <v>169714.89640244204</v>
      </c>
      <c r="AI49" s="130">
        <v>1.3138942788753511E-3</v>
      </c>
    </row>
    <row r="50" spans="1:35" x14ac:dyDescent="0.3">
      <c r="A50" s="112" t="s">
        <v>54</v>
      </c>
      <c r="B50" s="135">
        <v>0</v>
      </c>
      <c r="C50" s="136"/>
      <c r="D50" s="135">
        <v>0</v>
      </c>
      <c r="E50" s="136"/>
      <c r="F50" s="135">
        <v>98.388900680000006</v>
      </c>
      <c r="G50" s="136">
        <v>1.0419281225933286E-5</v>
      </c>
      <c r="H50" s="135">
        <v>10.782345279999999</v>
      </c>
      <c r="I50" s="136">
        <v>6.3081955172374603E-6</v>
      </c>
      <c r="J50" s="135">
        <v>0</v>
      </c>
      <c r="K50" s="136"/>
      <c r="L50" s="135">
        <v>197310.12405324599</v>
      </c>
      <c r="M50" s="136">
        <v>2.6940060760796344E-2</v>
      </c>
      <c r="N50" s="135">
        <v>260661.71170104112</v>
      </c>
      <c r="O50" s="136">
        <v>7.9765905312373462E-3</v>
      </c>
      <c r="P50" s="135">
        <v>2920.6380565922</v>
      </c>
      <c r="Q50" s="136">
        <v>5.7114093380001305E-4</v>
      </c>
      <c r="R50" s="135">
        <v>0</v>
      </c>
      <c r="S50" s="136"/>
      <c r="T50" s="135">
        <v>150806.7588495441</v>
      </c>
      <c r="U50" s="136">
        <v>3.4023358644965362E-2</v>
      </c>
      <c r="V50" s="135">
        <v>198856.4702785452</v>
      </c>
      <c r="W50" s="136">
        <v>9.5462718619916086E-3</v>
      </c>
      <c r="X50" s="135">
        <v>0</v>
      </c>
      <c r="Y50" s="136"/>
      <c r="Z50" s="135">
        <v>0</v>
      </c>
      <c r="AA50" s="136"/>
      <c r="AB50" s="135">
        <v>279625.04185921093</v>
      </c>
      <c r="AC50" s="136">
        <v>4.3733876306319211E-2</v>
      </c>
      <c r="AD50" s="135">
        <v>700450.17324918392</v>
      </c>
      <c r="AE50" s="136">
        <v>2.6235910825409988E-2</v>
      </c>
      <c r="AF50" s="135">
        <v>4548.2045472606997</v>
      </c>
      <c r="AG50" s="136">
        <v>1.0287030570906698E-3</v>
      </c>
      <c r="AH50" s="161">
        <v>1795288.2938405841</v>
      </c>
      <c r="AI50" s="136">
        <v>1.3898715246631072E-2</v>
      </c>
    </row>
    <row r="51" spans="1:35" x14ac:dyDescent="0.3">
      <c r="A51" s="105" t="s">
        <v>733</v>
      </c>
      <c r="B51" s="129">
        <v>0</v>
      </c>
      <c r="C51" s="130"/>
      <c r="D51" s="129">
        <v>0</v>
      </c>
      <c r="E51" s="130"/>
      <c r="F51" s="129">
        <v>98.388900680000006</v>
      </c>
      <c r="G51" s="130">
        <v>1.0419281225933286E-5</v>
      </c>
      <c r="H51" s="129">
        <v>10.782345279999999</v>
      </c>
      <c r="I51" s="130">
        <v>6.3081955172374603E-6</v>
      </c>
      <c r="J51" s="129">
        <v>0</v>
      </c>
      <c r="K51" s="130"/>
      <c r="L51" s="129">
        <v>0</v>
      </c>
      <c r="M51" s="130"/>
      <c r="N51" s="129">
        <v>15779.968296847399</v>
      </c>
      <c r="O51" s="130">
        <v>4.8288774319191945E-4</v>
      </c>
      <c r="P51" s="129">
        <v>2920.6380565922</v>
      </c>
      <c r="Q51" s="130">
        <v>5.7114093380001305E-4</v>
      </c>
      <c r="R51" s="129">
        <v>0</v>
      </c>
      <c r="S51" s="130"/>
      <c r="T51" s="129">
        <v>0</v>
      </c>
      <c r="U51" s="130"/>
      <c r="V51" s="129">
        <v>0</v>
      </c>
      <c r="W51" s="130"/>
      <c r="X51" s="129">
        <v>0</v>
      </c>
      <c r="Y51" s="130"/>
      <c r="Z51" s="129">
        <v>0</v>
      </c>
      <c r="AA51" s="130"/>
      <c r="AB51" s="129">
        <v>0</v>
      </c>
      <c r="AC51" s="130"/>
      <c r="AD51" s="129">
        <v>6822.3068208909999</v>
      </c>
      <c r="AE51" s="130">
        <v>2.5553485488654081E-4</v>
      </c>
      <c r="AF51" s="129">
        <v>4548.2045472606997</v>
      </c>
      <c r="AG51" s="130">
        <v>1.0287030570906698E-3</v>
      </c>
      <c r="AH51" s="148">
        <v>30180.2889675513</v>
      </c>
      <c r="AI51" s="130">
        <v>2.3364895981340598E-4</v>
      </c>
    </row>
    <row r="52" spans="1:35" x14ac:dyDescent="0.3">
      <c r="A52" s="105" t="s">
        <v>671</v>
      </c>
      <c r="B52" s="129">
        <v>0</v>
      </c>
      <c r="C52" s="130"/>
      <c r="D52" s="129">
        <v>0</v>
      </c>
      <c r="E52" s="130"/>
      <c r="F52" s="129">
        <v>0</v>
      </c>
      <c r="G52" s="130"/>
      <c r="H52" s="129">
        <v>0</v>
      </c>
      <c r="I52" s="130"/>
      <c r="J52" s="129">
        <v>0</v>
      </c>
      <c r="K52" s="130"/>
      <c r="L52" s="129">
        <v>61215.089450634994</v>
      </c>
      <c r="M52" s="130">
        <v>8.3581024399571845E-3</v>
      </c>
      <c r="N52" s="129">
        <v>28942.1166277017</v>
      </c>
      <c r="O52" s="130">
        <v>8.8566675918736511E-4</v>
      </c>
      <c r="P52" s="129">
        <v>0</v>
      </c>
      <c r="Q52" s="130"/>
      <c r="R52" s="129">
        <v>0</v>
      </c>
      <c r="S52" s="130"/>
      <c r="T52" s="129">
        <v>109047.057627574</v>
      </c>
      <c r="U52" s="130">
        <v>2.4601995156879351E-2</v>
      </c>
      <c r="V52" s="129">
        <v>79565.222354097205</v>
      </c>
      <c r="W52" s="130">
        <v>3.8195953206254436E-3</v>
      </c>
      <c r="X52" s="129">
        <v>0</v>
      </c>
      <c r="Y52" s="130"/>
      <c r="Z52" s="129">
        <v>0</v>
      </c>
      <c r="AA52" s="130"/>
      <c r="AB52" s="129">
        <v>1076.9860095655001</v>
      </c>
      <c r="AC52" s="130">
        <v>1.6844261376879394E-4</v>
      </c>
      <c r="AD52" s="129">
        <v>5248.5839345131008</v>
      </c>
      <c r="AE52" s="130">
        <v>1.9658982940472223E-4</v>
      </c>
      <c r="AF52" s="129">
        <v>0</v>
      </c>
      <c r="AG52" s="130"/>
      <c r="AH52" s="148">
        <v>285095.05600408651</v>
      </c>
      <c r="AI52" s="130">
        <v>2.207141335025599E-3</v>
      </c>
    </row>
    <row r="53" spans="1:35" x14ac:dyDescent="0.3">
      <c r="A53" s="105" t="s">
        <v>737</v>
      </c>
      <c r="B53" s="129">
        <v>0</v>
      </c>
      <c r="C53" s="130"/>
      <c r="D53" s="129">
        <v>0</v>
      </c>
      <c r="E53" s="130"/>
      <c r="F53" s="129">
        <v>0</v>
      </c>
      <c r="G53" s="130"/>
      <c r="H53" s="129">
        <v>0</v>
      </c>
      <c r="I53" s="130"/>
      <c r="J53" s="129">
        <v>0</v>
      </c>
      <c r="K53" s="130"/>
      <c r="L53" s="129">
        <v>136095.03460261101</v>
      </c>
      <c r="M53" s="130">
        <v>1.858195832083916E-2</v>
      </c>
      <c r="N53" s="129">
        <v>215939.62677649199</v>
      </c>
      <c r="O53" s="130">
        <v>6.6080360288580621E-3</v>
      </c>
      <c r="P53" s="129">
        <v>0</v>
      </c>
      <c r="Q53" s="130"/>
      <c r="R53" s="129">
        <v>0</v>
      </c>
      <c r="S53" s="130"/>
      <c r="T53" s="129">
        <v>41759.701221970106</v>
      </c>
      <c r="U53" s="130">
        <v>9.4213634880860146E-3</v>
      </c>
      <c r="V53" s="129">
        <v>119291.24792444801</v>
      </c>
      <c r="W53" s="130">
        <v>5.7266765413661646E-3</v>
      </c>
      <c r="X53" s="129">
        <v>0</v>
      </c>
      <c r="Y53" s="130"/>
      <c r="Z53" s="129">
        <v>0</v>
      </c>
      <c r="AA53" s="130"/>
      <c r="AB53" s="129">
        <v>278548.0558496454</v>
      </c>
      <c r="AC53" s="130">
        <v>4.356543369255042E-2</v>
      </c>
      <c r="AD53" s="129">
        <v>688379.28249377978</v>
      </c>
      <c r="AE53" s="130">
        <v>2.5783786141118724E-2</v>
      </c>
      <c r="AF53" s="129">
        <v>0</v>
      </c>
      <c r="AG53" s="130"/>
      <c r="AH53" s="148">
        <v>1480012.9488689464</v>
      </c>
      <c r="AI53" s="130">
        <v>1.1457924951792067E-2</v>
      </c>
    </row>
    <row r="54" spans="1:35" x14ac:dyDescent="0.3">
      <c r="A54" s="112" t="s">
        <v>56</v>
      </c>
      <c r="B54" s="135">
        <v>0</v>
      </c>
      <c r="C54" s="136"/>
      <c r="D54" s="135">
        <v>508199.37394071056</v>
      </c>
      <c r="E54" s="136">
        <v>0.3612344207540607</v>
      </c>
      <c r="F54" s="135">
        <v>4642013.8727871943</v>
      </c>
      <c r="G54" s="136">
        <v>0.4915843927615422</v>
      </c>
      <c r="H54" s="135">
        <v>882597.7719336329</v>
      </c>
      <c r="I54" s="136">
        <v>0.51636255043350965</v>
      </c>
      <c r="J54" s="135">
        <v>0</v>
      </c>
      <c r="K54" s="136"/>
      <c r="L54" s="135">
        <v>2201580.1793500856</v>
      </c>
      <c r="M54" s="136">
        <v>0.300596353512254</v>
      </c>
      <c r="N54" s="135">
        <v>15509929.241783913</v>
      </c>
      <c r="O54" s="136">
        <v>0.47462419364478009</v>
      </c>
      <c r="P54" s="135">
        <v>2618827.8497335427</v>
      </c>
      <c r="Q54" s="136">
        <v>0.51212089775461656</v>
      </c>
      <c r="R54" s="135">
        <v>0</v>
      </c>
      <c r="S54" s="136"/>
      <c r="T54" s="135">
        <v>1435157.9287625838</v>
      </c>
      <c r="U54" s="136">
        <v>0.32378451267671832</v>
      </c>
      <c r="V54" s="135">
        <v>9989018.7743079737</v>
      </c>
      <c r="W54" s="136">
        <v>0.47953123537047093</v>
      </c>
      <c r="X54" s="135">
        <v>2279802.645247391</v>
      </c>
      <c r="Y54" s="136">
        <v>0.5506630559440725</v>
      </c>
      <c r="Z54" s="135">
        <v>0</v>
      </c>
      <c r="AA54" s="136"/>
      <c r="AB54" s="135">
        <v>2344337.5657966253</v>
      </c>
      <c r="AC54" s="136">
        <v>0.36665875288247129</v>
      </c>
      <c r="AD54" s="135">
        <v>12397437.811361376</v>
      </c>
      <c r="AE54" s="136">
        <v>0.46435576048709587</v>
      </c>
      <c r="AF54" s="135">
        <v>1990849.1516136348</v>
      </c>
      <c r="AG54" s="136">
        <v>0.45028595068460164</v>
      </c>
      <c r="AH54" s="161">
        <v>56799752.166618727</v>
      </c>
      <c r="AI54" s="136">
        <v>0.43973081323569801</v>
      </c>
    </row>
    <row r="55" spans="1:35" x14ac:dyDescent="0.3">
      <c r="A55" s="105" t="s">
        <v>906</v>
      </c>
      <c r="B55" s="129">
        <v>0</v>
      </c>
      <c r="C55" s="130"/>
      <c r="D55" s="129">
        <v>0</v>
      </c>
      <c r="E55" s="130"/>
      <c r="F55" s="129">
        <v>1113765.1420089048</v>
      </c>
      <c r="G55" s="130">
        <v>0.11794655854500499</v>
      </c>
      <c r="H55" s="129">
        <v>224760.08139408345</v>
      </c>
      <c r="I55" s="130">
        <v>0.13149556066749182</v>
      </c>
      <c r="J55" s="129">
        <v>0</v>
      </c>
      <c r="K55" s="130"/>
      <c r="L55" s="129">
        <v>0</v>
      </c>
      <c r="M55" s="130"/>
      <c r="N55" s="129">
        <v>6119345.9533212008</v>
      </c>
      <c r="O55" s="130">
        <v>0.18726001862755548</v>
      </c>
      <c r="P55" s="129">
        <v>1553731.3671992782</v>
      </c>
      <c r="Q55" s="130">
        <v>0.30383757478391038</v>
      </c>
      <c r="R55" s="129">
        <v>0</v>
      </c>
      <c r="S55" s="130"/>
      <c r="T55" s="129">
        <v>0</v>
      </c>
      <c r="U55" s="130"/>
      <c r="V55" s="129">
        <v>3449523.9022761788</v>
      </c>
      <c r="W55" s="130">
        <v>0.16559729195353942</v>
      </c>
      <c r="X55" s="129">
        <v>1181170.6498052645</v>
      </c>
      <c r="Y55" s="130">
        <v>0.28529971266115117</v>
      </c>
      <c r="Z55" s="129">
        <v>0</v>
      </c>
      <c r="AA55" s="130"/>
      <c r="AB55" s="129">
        <v>0</v>
      </c>
      <c r="AC55" s="130"/>
      <c r="AD55" s="129">
        <v>3415911.2008860754</v>
      </c>
      <c r="AE55" s="130">
        <v>0.1279456342172739</v>
      </c>
      <c r="AF55" s="129">
        <v>820215.70157714793</v>
      </c>
      <c r="AG55" s="130">
        <v>0.1855146115172768</v>
      </c>
      <c r="AH55" s="148">
        <v>17878423.998468135</v>
      </c>
      <c r="AI55" s="130">
        <v>0.13841070822205709</v>
      </c>
    </row>
    <row r="56" spans="1:35" x14ac:dyDescent="0.3">
      <c r="A56" s="105" t="s">
        <v>743</v>
      </c>
      <c r="B56" s="129">
        <v>0</v>
      </c>
      <c r="C56" s="130"/>
      <c r="D56" s="129">
        <v>508199.37394071056</v>
      </c>
      <c r="E56" s="130">
        <v>0.3612344207540607</v>
      </c>
      <c r="F56" s="129">
        <v>3528248.7307782909</v>
      </c>
      <c r="G56" s="130">
        <v>0.37363783421653723</v>
      </c>
      <c r="H56" s="129">
        <v>657837.69053954945</v>
      </c>
      <c r="I56" s="130">
        <v>0.3848669897660178</v>
      </c>
      <c r="J56" s="129">
        <v>0</v>
      </c>
      <c r="K56" s="130"/>
      <c r="L56" s="129">
        <v>2201580.1793500856</v>
      </c>
      <c r="M56" s="130">
        <v>0.300596353512254</v>
      </c>
      <c r="N56" s="129">
        <v>9390583.2884627115</v>
      </c>
      <c r="O56" s="130">
        <v>0.28736417501722461</v>
      </c>
      <c r="P56" s="129">
        <v>1065096.482534264</v>
      </c>
      <c r="Q56" s="130">
        <v>0.2082833229707062</v>
      </c>
      <c r="R56" s="129">
        <v>0</v>
      </c>
      <c r="S56" s="130"/>
      <c r="T56" s="129">
        <v>1435157.9287625838</v>
      </c>
      <c r="U56" s="130">
        <v>0.32378451267671832</v>
      </c>
      <c r="V56" s="129">
        <v>6539494.8720317939</v>
      </c>
      <c r="W56" s="130">
        <v>0.31393394341693148</v>
      </c>
      <c r="X56" s="129">
        <v>1098631.9954421262</v>
      </c>
      <c r="Y56" s="130">
        <v>0.26536334328292133</v>
      </c>
      <c r="Z56" s="129">
        <v>0</v>
      </c>
      <c r="AA56" s="130"/>
      <c r="AB56" s="129">
        <v>2344337.5657966253</v>
      </c>
      <c r="AC56" s="130">
        <v>0.36665875288247129</v>
      </c>
      <c r="AD56" s="129">
        <v>8981526.6104752962</v>
      </c>
      <c r="AE56" s="130">
        <v>0.33641012626982197</v>
      </c>
      <c r="AF56" s="129">
        <v>1170633.4500364873</v>
      </c>
      <c r="AG56" s="130">
        <v>0.26477133916732487</v>
      </c>
      <c r="AH56" s="148">
        <v>38921328.168150552</v>
      </c>
      <c r="AI56" s="130">
        <v>0.30132010501364093</v>
      </c>
    </row>
    <row r="57" spans="1:35" x14ac:dyDescent="0.3">
      <c r="A57" s="92" t="s">
        <v>118</v>
      </c>
      <c r="B57" s="160">
        <v>-80.614050000000077</v>
      </c>
      <c r="C57" s="134">
        <v>-6.0557870748086324E-4</v>
      </c>
      <c r="D57" s="160">
        <v>-23588.5130090694</v>
      </c>
      <c r="E57" s="134">
        <v>-1.6767007734005822E-2</v>
      </c>
      <c r="F57" s="160">
        <v>147700.90357637091</v>
      </c>
      <c r="G57" s="134">
        <v>1.564137053113239E-2</v>
      </c>
      <c r="H57" s="160">
        <v>55697.285845062404</v>
      </c>
      <c r="I57" s="134">
        <v>3.2585616558006958E-2</v>
      </c>
      <c r="J57" s="160">
        <v>580.54288999999881</v>
      </c>
      <c r="K57" s="134">
        <v>2.9355162039636749E-4</v>
      </c>
      <c r="L57" s="160">
        <v>-70034.18082304002</v>
      </c>
      <c r="M57" s="134">
        <v>-9.5622315162913057E-3</v>
      </c>
      <c r="N57" s="160">
        <v>-2097976.3092459305</v>
      </c>
      <c r="O57" s="134">
        <v>-6.4200828936030213E-2</v>
      </c>
      <c r="P57" s="160">
        <v>-91366.152488525287</v>
      </c>
      <c r="Q57" s="134">
        <v>-1.7866969011181684E-2</v>
      </c>
      <c r="R57" s="160">
        <v>35042.398009999997</v>
      </c>
      <c r="S57" s="134">
        <v>2.7777440804224573E-2</v>
      </c>
      <c r="T57" s="160">
        <v>-30702.628240475664</v>
      </c>
      <c r="U57" s="134">
        <v>-6.9267885599936518E-3</v>
      </c>
      <c r="V57" s="160">
        <v>-596842.90326156095</v>
      </c>
      <c r="W57" s="134">
        <v>-2.8651944819569397E-2</v>
      </c>
      <c r="X57" s="160">
        <v>-171652.89644888171</v>
      </c>
      <c r="Y57" s="134">
        <v>-4.146100484497664E-2</v>
      </c>
      <c r="Z57" s="160">
        <v>-12140.550090000001</v>
      </c>
      <c r="AA57" s="134">
        <v>-1.0072296496690015E-2</v>
      </c>
      <c r="AB57" s="160">
        <v>-15880.228498487966</v>
      </c>
      <c r="AC57" s="134">
        <v>-2.4836972549069358E-3</v>
      </c>
      <c r="AD57" s="160">
        <v>153092.609983898</v>
      </c>
      <c r="AE57" s="134">
        <v>5.7342038262840761E-3</v>
      </c>
      <c r="AF57" s="160">
        <v>-35454.676316832018</v>
      </c>
      <c r="AG57" s="134">
        <v>-8.0190619257112933E-3</v>
      </c>
      <c r="AH57" s="160">
        <v>-2753605.9121674723</v>
      </c>
      <c r="AI57" s="134">
        <v>-2.1317793139943402E-2</v>
      </c>
    </row>
    <row r="58" spans="1:35" x14ac:dyDescent="0.3">
      <c r="A58" s="162" t="s">
        <v>2</v>
      </c>
      <c r="B58" s="161">
        <v>133119.029787796</v>
      </c>
      <c r="C58" s="136">
        <v>1</v>
      </c>
      <c r="D58" s="161">
        <v>1406840.945222958</v>
      </c>
      <c r="E58" s="136">
        <v>1</v>
      </c>
      <c r="F58" s="161">
        <v>9442964.3030570019</v>
      </c>
      <c r="G58" s="136">
        <v>1</v>
      </c>
      <c r="H58" s="161">
        <v>1709259.8430940672</v>
      </c>
      <c r="I58" s="136">
        <v>1</v>
      </c>
      <c r="J58" s="161">
        <v>1977651.7983996209</v>
      </c>
      <c r="K58" s="136">
        <v>1</v>
      </c>
      <c r="L58" s="161">
        <v>7324041.5381829869</v>
      </c>
      <c r="M58" s="136">
        <v>1</v>
      </c>
      <c r="N58" s="161">
        <v>32678336.775625698</v>
      </c>
      <c r="O58" s="136">
        <v>1</v>
      </c>
      <c r="P58" s="161">
        <v>5113690.6562800687</v>
      </c>
      <c r="Q58" s="136">
        <v>1</v>
      </c>
      <c r="R58" s="161">
        <v>1261541.6321819869</v>
      </c>
      <c r="S58" s="136">
        <v>1</v>
      </c>
      <c r="T58" s="161">
        <v>4432447.731666252</v>
      </c>
      <c r="U58" s="136">
        <v>1</v>
      </c>
      <c r="V58" s="161">
        <v>20830798.991833698</v>
      </c>
      <c r="W58" s="136">
        <v>1</v>
      </c>
      <c r="X58" s="161">
        <v>4140104.589618477</v>
      </c>
      <c r="Y58" s="136">
        <v>1</v>
      </c>
      <c r="Z58" s="161">
        <v>1205340.8171601838</v>
      </c>
      <c r="AA58" s="136">
        <v>1</v>
      </c>
      <c r="AB58" s="161">
        <v>6393785.9041048959</v>
      </c>
      <c r="AC58" s="136">
        <v>1</v>
      </c>
      <c r="AD58" s="161">
        <v>26698145.8318872</v>
      </c>
      <c r="AE58" s="136">
        <v>1</v>
      </c>
      <c r="AF58" s="161">
        <v>4421299.7287319442</v>
      </c>
      <c r="AG58" s="136">
        <v>1</v>
      </c>
      <c r="AH58" s="161">
        <v>129169370.11683485</v>
      </c>
      <c r="AI58" s="136">
        <v>1</v>
      </c>
    </row>
    <row r="59" spans="1:35" x14ac:dyDescent="0.3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1:35" x14ac:dyDescent="0.3">
      <c r="A60" s="61"/>
      <c r="B60" s="44"/>
      <c r="C60" s="43"/>
      <c r="D60" s="44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  <c r="AH60" s="44"/>
      <c r="AI60" s="43"/>
    </row>
    <row r="61" spans="1:35" x14ac:dyDescent="0.3">
      <c r="A61" s="63"/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41"/>
      <c r="AG61" s="42"/>
      <c r="AH61" s="49"/>
      <c r="AI61" s="42"/>
    </row>
    <row r="62" spans="1:35" x14ac:dyDescent="0.3">
      <c r="A62" s="65"/>
      <c r="B62" s="66"/>
      <c r="C62" s="67"/>
      <c r="D62" s="66"/>
      <c r="E62" s="67"/>
      <c r="F62" s="66"/>
      <c r="G62" s="67"/>
      <c r="H62" s="66"/>
      <c r="I62" s="67"/>
      <c r="J62" s="66"/>
      <c r="K62" s="67"/>
      <c r="L62" s="66"/>
      <c r="M62" s="67"/>
      <c r="N62" s="66"/>
      <c r="O62" s="67"/>
      <c r="P62" s="66"/>
      <c r="Q62" s="67"/>
      <c r="R62" s="66"/>
      <c r="S62" s="67"/>
      <c r="T62" s="66"/>
      <c r="U62" s="67"/>
      <c r="V62" s="66"/>
      <c r="W62" s="67"/>
      <c r="X62" s="66"/>
      <c r="Y62" s="67"/>
      <c r="Z62" s="66"/>
      <c r="AA62" s="67"/>
      <c r="AB62" s="66"/>
      <c r="AC62" s="67"/>
      <c r="AD62" s="66"/>
      <c r="AE62" s="67"/>
      <c r="AF62" s="66"/>
      <c r="AG62" s="67"/>
      <c r="AH62" s="66"/>
      <c r="AI62" s="67"/>
    </row>
    <row r="63" spans="1:35" x14ac:dyDescent="0.3">
      <c r="A63" s="65"/>
      <c r="B63" s="68"/>
      <c r="C63" s="67"/>
      <c r="D63" s="68"/>
      <c r="E63" s="67"/>
      <c r="F63" s="68"/>
      <c r="G63" s="67"/>
      <c r="H63" s="68"/>
      <c r="I63" s="67"/>
      <c r="J63" s="68"/>
      <c r="K63" s="67"/>
      <c r="L63" s="68"/>
      <c r="M63" s="67"/>
      <c r="N63" s="68"/>
      <c r="O63" s="67"/>
      <c r="P63" s="68"/>
      <c r="Q63" s="67"/>
      <c r="R63" s="68"/>
      <c r="S63" s="67"/>
      <c r="T63" s="68"/>
      <c r="U63" s="67"/>
      <c r="V63" s="68"/>
      <c r="W63" s="67"/>
      <c r="X63" s="68"/>
      <c r="Y63" s="67"/>
      <c r="Z63" s="66"/>
      <c r="AA63" s="67"/>
      <c r="AB63" s="66"/>
      <c r="AC63" s="67"/>
      <c r="AD63" s="66"/>
      <c r="AE63" s="67"/>
      <c r="AF63" s="66"/>
      <c r="AG63" s="67"/>
      <c r="AH63" s="67"/>
      <c r="AI63" s="67"/>
    </row>
    <row r="64" spans="1:35" s="27" customFormat="1" x14ac:dyDescent="0.3">
      <c r="A64" s="34"/>
      <c r="B64" s="16"/>
      <c r="C64" s="32"/>
      <c r="D64" s="16"/>
      <c r="E64" s="32"/>
      <c r="F64" s="16"/>
      <c r="G64" s="32"/>
      <c r="H64" s="16"/>
      <c r="I64" s="32"/>
      <c r="J64" s="16"/>
      <c r="K64" s="32"/>
      <c r="L64" s="16"/>
      <c r="M64" s="32"/>
      <c r="N64" s="16"/>
      <c r="O64" s="32"/>
      <c r="P64" s="16"/>
      <c r="Q64" s="32"/>
      <c r="R64" s="16"/>
      <c r="S64" s="32"/>
      <c r="T64" s="16"/>
      <c r="U64" s="32"/>
      <c r="V64" s="16"/>
      <c r="W64" s="32"/>
      <c r="X64" s="16"/>
      <c r="Y64" s="32"/>
      <c r="Z64" s="22"/>
      <c r="AA64" s="32"/>
      <c r="AB64"/>
      <c r="AC64"/>
      <c r="AD64"/>
      <c r="AE64"/>
      <c r="AF64"/>
      <c r="AG64"/>
      <c r="AH64"/>
      <c r="AI64"/>
    </row>
    <row r="65" spans="1:35" s="27" customForma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/>
      <c r="AC65"/>
      <c r="AD65"/>
      <c r="AE65"/>
      <c r="AF65"/>
      <c r="AG65"/>
      <c r="AH65"/>
      <c r="AI65"/>
    </row>
    <row r="66" spans="1:35" x14ac:dyDescent="0.3">
      <c r="A66" s="2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8"/>
      <c r="AA66" s="28"/>
      <c r="AC66"/>
    </row>
    <row r="67" spans="1:35" x14ac:dyDescent="0.3">
      <c r="Z67"/>
      <c r="AC67"/>
    </row>
    <row r="68" spans="1:35" x14ac:dyDescent="0.3">
      <c r="Z68"/>
      <c r="AC68"/>
    </row>
  </sheetData>
  <mergeCells count="21">
    <mergeCell ref="Z7:AA7"/>
    <mergeCell ref="AB7:AC7"/>
    <mergeCell ref="AD7:AE7"/>
    <mergeCell ref="AF7:AG7"/>
    <mergeCell ref="AH7:AI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D638"/>
  <sheetViews>
    <sheetView zoomScale="90" zoomScaleNormal="90" workbookViewId="0"/>
  </sheetViews>
  <sheetFormatPr baseColWidth="10" defaultColWidth="11.44140625" defaultRowHeight="14.4" x14ac:dyDescent="0.3"/>
  <cols>
    <col min="1" max="1" width="67.88671875" bestFit="1" customWidth="1"/>
    <col min="2" max="2" width="12.77734375" style="125" customWidth="1"/>
    <col min="3" max="4" width="12.77734375" style="126" customWidth="1"/>
    <col min="5" max="5" width="13.44140625" customWidth="1"/>
    <col min="6" max="6" width="10.77734375" customWidth="1"/>
    <col min="7" max="7" width="13.44140625" customWidth="1"/>
    <col min="8" max="8" width="10.77734375" customWidth="1"/>
    <col min="9" max="9" width="13.44140625" customWidth="1"/>
    <col min="10" max="10" width="10.77734375" customWidth="1"/>
    <col min="11" max="11" width="13.44140625" customWidth="1"/>
    <col min="12" max="12" width="10.77734375" customWidth="1"/>
    <col min="13" max="13" width="13.44140625" customWidth="1"/>
    <col min="14" max="14" width="10.77734375" customWidth="1"/>
    <col min="15" max="15" width="13.44140625" customWidth="1"/>
    <col min="16" max="16" width="10.77734375" customWidth="1"/>
    <col min="17" max="17" width="13.44140625" customWidth="1"/>
    <col min="18" max="18" width="10.77734375" customWidth="1"/>
    <col min="19" max="19" width="13.44140625" customWidth="1"/>
    <col min="20" max="20" width="10.77734375" customWidth="1"/>
    <col min="21" max="21" width="13.44140625" customWidth="1"/>
    <col min="22" max="22" width="10.77734375" customWidth="1"/>
    <col min="23" max="23" width="13.44140625" customWidth="1"/>
    <col min="24" max="24" width="10.77734375" customWidth="1"/>
    <col min="25" max="25" width="13.44140625" customWidth="1"/>
    <col min="26" max="26" width="10.77734375" customWidth="1"/>
    <col min="27" max="27" width="13.44140625" customWidth="1"/>
    <col min="28" max="28" width="10.77734375" customWidth="1"/>
    <col min="29" max="29" width="13.44140625" customWidth="1"/>
    <col min="30" max="30" width="10.77734375" customWidth="1"/>
  </cols>
  <sheetData>
    <row r="1" spans="1:30" x14ac:dyDescent="0.3">
      <c r="B1" s="120"/>
      <c r="C1" s="122"/>
      <c r="D1" s="122"/>
    </row>
    <row r="2" spans="1:30" x14ac:dyDescent="0.3">
      <c r="A2" s="187" t="s">
        <v>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pans="1:30" x14ac:dyDescent="0.3">
      <c r="A3" s="4"/>
      <c r="B3" s="121"/>
      <c r="C3" s="123"/>
      <c r="D3" s="123"/>
      <c r="E3" s="4"/>
      <c r="F3" s="4"/>
      <c r="G3" s="4"/>
      <c r="H3" s="4"/>
      <c r="I3" s="4"/>
      <c r="J3" s="4"/>
      <c r="K3" s="4"/>
      <c r="L3" s="4"/>
    </row>
    <row r="4" spans="1:30" x14ac:dyDescent="0.3">
      <c r="A4" s="187" t="s">
        <v>1565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x14ac:dyDescent="0.3">
      <c r="A5" s="187" t="str">
        <f>'1'!A5:AA5</f>
        <v>Al 30-09-2021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x14ac:dyDescent="0.3">
      <c r="A6" s="4"/>
      <c r="B6" s="121"/>
      <c r="C6" s="123"/>
      <c r="D6" s="123"/>
      <c r="E6" s="4"/>
      <c r="F6" s="4"/>
      <c r="G6" s="4"/>
      <c r="H6" s="4"/>
      <c r="I6" s="4"/>
      <c r="J6" s="4"/>
      <c r="K6" s="4"/>
      <c r="L6" s="4"/>
    </row>
    <row r="7" spans="1:30" x14ac:dyDescent="0.3">
      <c r="A7" s="3"/>
      <c r="B7" s="194" t="s">
        <v>15</v>
      </c>
      <c r="C7" s="196" t="s">
        <v>43</v>
      </c>
      <c r="D7" s="196" t="s">
        <v>16</v>
      </c>
      <c r="E7" s="189" t="s">
        <v>17</v>
      </c>
      <c r="F7" s="189"/>
      <c r="G7" s="189" t="s">
        <v>18</v>
      </c>
      <c r="H7" s="189"/>
      <c r="I7" s="189" t="s">
        <v>19</v>
      </c>
      <c r="J7" s="189"/>
      <c r="K7" s="189" t="s">
        <v>20</v>
      </c>
      <c r="L7" s="189"/>
      <c r="M7" s="189" t="s">
        <v>21</v>
      </c>
      <c r="N7" s="189"/>
      <c r="O7" s="189" t="s">
        <v>22</v>
      </c>
      <c r="P7" s="189"/>
      <c r="Q7" s="189" t="s">
        <v>23</v>
      </c>
      <c r="R7" s="189"/>
      <c r="S7" s="189" t="s">
        <v>24</v>
      </c>
      <c r="T7" s="189"/>
      <c r="U7" s="189" t="s">
        <v>25</v>
      </c>
      <c r="V7" s="189"/>
      <c r="W7" s="189" t="s">
        <v>26</v>
      </c>
      <c r="X7" s="189"/>
      <c r="Y7" s="189" t="s">
        <v>27</v>
      </c>
      <c r="Z7" s="189"/>
      <c r="AA7" s="189" t="s">
        <v>28</v>
      </c>
      <c r="AB7" s="189"/>
      <c r="AC7" s="189" t="s">
        <v>2</v>
      </c>
      <c r="AD7" s="189"/>
    </row>
    <row r="8" spans="1:30" x14ac:dyDescent="0.3">
      <c r="A8" s="6"/>
      <c r="B8" s="195"/>
      <c r="C8" s="197"/>
      <c r="D8" s="197"/>
      <c r="E8" s="11" t="s">
        <v>9</v>
      </c>
      <c r="F8" s="11" t="s">
        <v>10</v>
      </c>
      <c r="G8" s="11" t="s">
        <v>9</v>
      </c>
      <c r="H8" s="11" t="s">
        <v>10</v>
      </c>
      <c r="I8" s="11" t="s">
        <v>9</v>
      </c>
      <c r="J8" s="11" t="s">
        <v>10</v>
      </c>
      <c r="K8" s="11" t="s">
        <v>9</v>
      </c>
      <c r="L8" s="11" t="s">
        <v>10</v>
      </c>
      <c r="M8" s="11" t="s">
        <v>9</v>
      </c>
      <c r="N8" s="11" t="s">
        <v>10</v>
      </c>
      <c r="O8" s="11" t="s">
        <v>9</v>
      </c>
      <c r="P8" s="11" t="s">
        <v>10</v>
      </c>
      <c r="Q8" s="11" t="s">
        <v>9</v>
      </c>
      <c r="R8" s="11" t="s">
        <v>10</v>
      </c>
      <c r="S8" s="11" t="s">
        <v>9</v>
      </c>
      <c r="T8" s="11" t="s">
        <v>10</v>
      </c>
      <c r="U8" s="11" t="s">
        <v>9</v>
      </c>
      <c r="V8" s="11" t="s">
        <v>10</v>
      </c>
      <c r="W8" s="11" t="s">
        <v>9</v>
      </c>
      <c r="X8" s="11" t="s">
        <v>10</v>
      </c>
      <c r="Y8" s="11" t="s">
        <v>9</v>
      </c>
      <c r="Z8" s="11" t="s">
        <v>10</v>
      </c>
      <c r="AA8" s="11" t="s">
        <v>9</v>
      </c>
      <c r="AB8" s="11" t="s">
        <v>10</v>
      </c>
      <c r="AC8" s="11" t="s">
        <v>9</v>
      </c>
      <c r="AD8" s="11" t="s">
        <v>10</v>
      </c>
    </row>
    <row r="9" spans="1:30" x14ac:dyDescent="0.3">
      <c r="A9" s="92" t="s">
        <v>61</v>
      </c>
      <c r="B9" s="132" t="s">
        <v>29</v>
      </c>
      <c r="C9" s="132" t="s">
        <v>29</v>
      </c>
      <c r="D9" s="132" t="s">
        <v>29</v>
      </c>
      <c r="E9" s="133">
        <v>8566.4453508979987</v>
      </c>
      <c r="F9" s="134">
        <v>6.0891356481953818E-3</v>
      </c>
      <c r="G9" s="133">
        <v>6661.7981133459998</v>
      </c>
      <c r="H9" s="134">
        <v>7.0547742208337642E-4</v>
      </c>
      <c r="I9" s="133">
        <v>1767.8069506099998</v>
      </c>
      <c r="J9" s="134">
        <v>1.0342529006063536E-3</v>
      </c>
      <c r="K9" s="133">
        <v>22112.677223583301</v>
      </c>
      <c r="L9" s="134">
        <v>3.0191905805423943E-3</v>
      </c>
      <c r="M9" s="133">
        <v>25534.074522776002</v>
      </c>
      <c r="N9" s="134">
        <v>7.8137619726783333E-4</v>
      </c>
      <c r="O9" s="133">
        <v>4989.9096716702998</v>
      </c>
      <c r="P9" s="134">
        <v>9.7579419778594657E-4</v>
      </c>
      <c r="Q9" s="133">
        <v>60836.5909019834</v>
      </c>
      <c r="R9" s="134">
        <v>1.3725281060249213E-2</v>
      </c>
      <c r="S9" s="133">
        <v>241876.51861436691</v>
      </c>
      <c r="T9" s="134">
        <v>1.1611485412018511E-2</v>
      </c>
      <c r="U9" s="133">
        <v>49440.8194568978</v>
      </c>
      <c r="V9" s="134">
        <v>1.1941925230795659E-2</v>
      </c>
      <c r="W9" s="133">
        <v>20885.755910287498</v>
      </c>
      <c r="X9" s="134">
        <v>3.2665710462526695E-3</v>
      </c>
      <c r="Y9" s="133">
        <v>88321.330701160608</v>
      </c>
      <c r="Z9" s="134">
        <v>3.3081447399868919E-3</v>
      </c>
      <c r="AA9" s="133">
        <v>6991.963749666199</v>
      </c>
      <c r="AB9" s="134">
        <v>1.5814272224587539E-3</v>
      </c>
      <c r="AC9" s="133">
        <v>537985.69116724597</v>
      </c>
      <c r="AD9" s="134">
        <v>4.1649633398431309E-3</v>
      </c>
    </row>
    <row r="10" spans="1:30" x14ac:dyDescent="0.3">
      <c r="A10" s="131" t="s">
        <v>223</v>
      </c>
      <c r="B10" s="140" t="s">
        <v>29</v>
      </c>
      <c r="C10" s="141" t="s">
        <v>29</v>
      </c>
      <c r="D10" s="141" t="s">
        <v>29</v>
      </c>
      <c r="E10" s="142">
        <v>8566.4453508979987</v>
      </c>
      <c r="F10" s="143">
        <v>6.0891356481953818E-3</v>
      </c>
      <c r="G10" s="142">
        <v>6661.7981133459998</v>
      </c>
      <c r="H10" s="143">
        <v>7.0547742208337642E-4</v>
      </c>
      <c r="I10" s="142">
        <v>1767.8069506099998</v>
      </c>
      <c r="J10" s="143">
        <v>1.0342529006063536E-3</v>
      </c>
      <c r="K10" s="142">
        <v>9941.4512553872992</v>
      </c>
      <c r="L10" s="143">
        <v>1.3573723201266365E-3</v>
      </c>
      <c r="M10" s="142">
        <v>4326.1745611880006</v>
      </c>
      <c r="N10" s="143">
        <v>1.3238662025219199E-4</v>
      </c>
      <c r="O10" s="142">
        <v>4252.7240798982994</v>
      </c>
      <c r="P10" s="143">
        <v>8.316349904106099E-4</v>
      </c>
      <c r="Q10" s="142">
        <v>14232.3963488836</v>
      </c>
      <c r="R10" s="143">
        <v>3.2109563858372528E-3</v>
      </c>
      <c r="S10" s="142">
        <v>21696.1841995697</v>
      </c>
      <c r="T10" s="143">
        <v>1.0415435436766135E-3</v>
      </c>
      <c r="U10" s="142">
        <v>24718.4440749071</v>
      </c>
      <c r="V10" s="143">
        <v>5.9704878318508807E-3</v>
      </c>
      <c r="W10" s="142">
        <v>3415.2006052115003</v>
      </c>
      <c r="X10" s="143">
        <v>5.3414372273849454E-4</v>
      </c>
      <c r="Y10" s="142">
        <v>8123.3944878326001</v>
      </c>
      <c r="Z10" s="143">
        <v>3.0426811430965897E-4</v>
      </c>
      <c r="AA10" s="142">
        <v>1125.8226850182</v>
      </c>
      <c r="AB10" s="143">
        <v>2.5463613735617356E-4</v>
      </c>
      <c r="AC10" s="142">
        <v>108827.84271275031</v>
      </c>
      <c r="AD10" s="143">
        <v>8.4252050323009673E-4</v>
      </c>
    </row>
    <row r="11" spans="1:30" x14ac:dyDescent="0.3">
      <c r="A11" s="117" t="s">
        <v>540</v>
      </c>
      <c r="B11" s="127" t="s">
        <v>29</v>
      </c>
      <c r="C11" s="128" t="s">
        <v>29</v>
      </c>
      <c r="D11" s="128" t="s">
        <v>29</v>
      </c>
      <c r="E11" s="129">
        <v>0</v>
      </c>
      <c r="F11" s="130"/>
      <c r="G11" s="129">
        <v>0</v>
      </c>
      <c r="H11" s="130"/>
      <c r="I11" s="129">
        <v>0</v>
      </c>
      <c r="J11" s="130"/>
      <c r="K11" s="129">
        <v>0</v>
      </c>
      <c r="L11" s="130">
        <v>0</v>
      </c>
      <c r="M11" s="129">
        <v>0</v>
      </c>
      <c r="N11" s="130">
        <v>0</v>
      </c>
      <c r="O11" s="129">
        <v>0</v>
      </c>
      <c r="P11" s="130">
        <v>0</v>
      </c>
      <c r="Q11" s="129">
        <v>0</v>
      </c>
      <c r="R11" s="130">
        <v>0</v>
      </c>
      <c r="S11" s="129">
        <v>0</v>
      </c>
      <c r="T11" s="130">
        <v>0</v>
      </c>
      <c r="U11" s="129">
        <v>0</v>
      </c>
      <c r="V11" s="130">
        <v>0</v>
      </c>
      <c r="W11" s="129">
        <v>0</v>
      </c>
      <c r="X11" s="130"/>
      <c r="Y11" s="129">
        <v>0</v>
      </c>
      <c r="Z11" s="130"/>
      <c r="AA11" s="129">
        <v>0</v>
      </c>
      <c r="AB11" s="130"/>
      <c r="AC11" s="129">
        <v>0</v>
      </c>
      <c r="AD11" s="130">
        <v>0</v>
      </c>
    </row>
    <row r="12" spans="1:30" x14ac:dyDescent="0.3">
      <c r="A12" s="117" t="s">
        <v>541</v>
      </c>
      <c r="B12" s="127" t="s">
        <v>29</v>
      </c>
      <c r="C12" s="128" t="s">
        <v>29</v>
      </c>
      <c r="D12" s="128" t="s">
        <v>29</v>
      </c>
      <c r="E12" s="129">
        <v>7856.7999828000002</v>
      </c>
      <c r="F12" s="130">
        <v>5.5847109152448249E-3</v>
      </c>
      <c r="G12" s="129">
        <v>0</v>
      </c>
      <c r="H12" s="130">
        <v>0</v>
      </c>
      <c r="I12" s="129">
        <v>0</v>
      </c>
      <c r="J12" s="130">
        <v>0</v>
      </c>
      <c r="K12" s="129">
        <v>386.91885793850003</v>
      </c>
      <c r="L12" s="130">
        <v>5.2828599608746928E-5</v>
      </c>
      <c r="M12" s="129">
        <v>4.8853272754999999</v>
      </c>
      <c r="N12" s="130">
        <v>1.4949742727248882E-7</v>
      </c>
      <c r="O12" s="129">
        <v>0.24719786959999998</v>
      </c>
      <c r="P12" s="130">
        <v>4.8340403480687466E-8</v>
      </c>
      <c r="Q12" s="129">
        <v>1175.8977790455999</v>
      </c>
      <c r="R12" s="130">
        <v>2.6529309542552794E-4</v>
      </c>
      <c r="S12" s="129">
        <v>2979.2507116655001</v>
      </c>
      <c r="T12" s="130">
        <v>1.4302143248722511E-4</v>
      </c>
      <c r="U12" s="129">
        <v>131.49361528029999</v>
      </c>
      <c r="V12" s="130">
        <v>3.1760940438564507E-5</v>
      </c>
      <c r="W12" s="129">
        <v>0</v>
      </c>
      <c r="X12" s="130">
        <v>0</v>
      </c>
      <c r="Y12" s="129">
        <v>0</v>
      </c>
      <c r="Z12" s="130">
        <v>0</v>
      </c>
      <c r="AA12" s="129">
        <v>0</v>
      </c>
      <c r="AB12" s="130">
        <v>0</v>
      </c>
      <c r="AC12" s="129">
        <v>12535.493471875001</v>
      </c>
      <c r="AD12" s="130">
        <v>9.704695053120208E-5</v>
      </c>
    </row>
    <row r="13" spans="1:30" x14ac:dyDescent="0.3">
      <c r="A13" s="117" t="s">
        <v>542</v>
      </c>
      <c r="B13" s="127" t="s">
        <v>29</v>
      </c>
      <c r="C13" s="128" t="s">
        <v>29</v>
      </c>
      <c r="D13" s="128" t="s">
        <v>29</v>
      </c>
      <c r="E13" s="129">
        <v>0</v>
      </c>
      <c r="F13" s="130">
        <v>0</v>
      </c>
      <c r="G13" s="129">
        <v>0</v>
      </c>
      <c r="H13" s="130">
        <v>0</v>
      </c>
      <c r="I13" s="129">
        <v>0</v>
      </c>
      <c r="J13" s="130">
        <v>0</v>
      </c>
      <c r="K13" s="129">
        <v>0</v>
      </c>
      <c r="L13" s="130">
        <v>0</v>
      </c>
      <c r="M13" s="129">
        <v>0.1884589082</v>
      </c>
      <c r="N13" s="130">
        <v>5.7670899683171389E-9</v>
      </c>
      <c r="O13" s="129">
        <v>0.2545859862</v>
      </c>
      <c r="P13" s="130">
        <v>4.9785175387436799E-8</v>
      </c>
      <c r="Q13" s="129">
        <v>0</v>
      </c>
      <c r="R13" s="130">
        <v>0</v>
      </c>
      <c r="S13" s="129">
        <v>0</v>
      </c>
      <c r="T13" s="130">
        <v>0</v>
      </c>
      <c r="U13" s="129">
        <v>0</v>
      </c>
      <c r="V13" s="130">
        <v>0</v>
      </c>
      <c r="W13" s="129">
        <v>0</v>
      </c>
      <c r="X13" s="130">
        <v>0</v>
      </c>
      <c r="Y13" s="129">
        <v>0</v>
      </c>
      <c r="Z13" s="130">
        <v>0</v>
      </c>
      <c r="AA13" s="129">
        <v>0</v>
      </c>
      <c r="AB13" s="130">
        <v>0</v>
      </c>
      <c r="AC13" s="129">
        <v>0.4430448944</v>
      </c>
      <c r="AD13" s="130">
        <v>3.429953200199568E-9</v>
      </c>
    </row>
    <row r="14" spans="1:30" x14ac:dyDescent="0.3">
      <c r="A14" s="117" t="s">
        <v>543</v>
      </c>
      <c r="B14" s="127" t="s">
        <v>29</v>
      </c>
      <c r="C14" s="128" t="s">
        <v>29</v>
      </c>
      <c r="D14" s="128" t="s">
        <v>29</v>
      </c>
      <c r="E14" s="129">
        <v>0</v>
      </c>
      <c r="F14" s="130">
        <v>0</v>
      </c>
      <c r="G14" s="129">
        <v>0</v>
      </c>
      <c r="H14" s="130">
        <v>0</v>
      </c>
      <c r="I14" s="129">
        <v>0</v>
      </c>
      <c r="J14" s="130">
        <v>0</v>
      </c>
      <c r="K14" s="129">
        <v>1.1237789424</v>
      </c>
      <c r="L14" s="130">
        <v>1.5343699739294448E-7</v>
      </c>
      <c r="M14" s="129">
        <v>23.956247850799997</v>
      </c>
      <c r="N14" s="130">
        <v>7.3309262999788344E-7</v>
      </c>
      <c r="O14" s="129">
        <v>3.3857242697000003</v>
      </c>
      <c r="P14" s="130">
        <v>6.6209016095684798E-7</v>
      </c>
      <c r="Q14" s="129">
        <v>3813.4412903999996</v>
      </c>
      <c r="R14" s="130">
        <v>8.6034658979869014E-4</v>
      </c>
      <c r="S14" s="129">
        <v>26.401593600000002</v>
      </c>
      <c r="T14" s="130">
        <v>1.2674306737034053E-6</v>
      </c>
      <c r="U14" s="129">
        <v>0</v>
      </c>
      <c r="V14" s="130">
        <v>0</v>
      </c>
      <c r="W14" s="129">
        <v>0</v>
      </c>
      <c r="X14" s="130">
        <v>0</v>
      </c>
      <c r="Y14" s="129">
        <v>0</v>
      </c>
      <c r="Z14" s="130">
        <v>0</v>
      </c>
      <c r="AA14" s="129">
        <v>0</v>
      </c>
      <c r="AB14" s="130">
        <v>0</v>
      </c>
      <c r="AC14" s="129">
        <v>3868.3086350628996</v>
      </c>
      <c r="AD14" s="130">
        <v>2.9947569083630124E-5</v>
      </c>
    </row>
    <row r="15" spans="1:30" x14ac:dyDescent="0.3">
      <c r="A15" s="117" t="s">
        <v>544</v>
      </c>
      <c r="B15" s="127" t="s">
        <v>29</v>
      </c>
      <c r="C15" s="128" t="s">
        <v>29</v>
      </c>
      <c r="D15" s="128" t="s">
        <v>29</v>
      </c>
      <c r="E15" s="129">
        <v>0</v>
      </c>
      <c r="F15" s="130">
        <v>0</v>
      </c>
      <c r="G15" s="129">
        <v>0</v>
      </c>
      <c r="H15" s="130">
        <v>0</v>
      </c>
      <c r="I15" s="129">
        <v>0</v>
      </c>
      <c r="J15" s="130">
        <v>0</v>
      </c>
      <c r="K15" s="129">
        <v>5.7247592339000004</v>
      </c>
      <c r="L15" s="130">
        <v>7.8163937274995974E-7</v>
      </c>
      <c r="M15" s="129">
        <v>0.17403546049999999</v>
      </c>
      <c r="N15" s="130">
        <v>5.3257135360025594E-9</v>
      </c>
      <c r="O15" s="129">
        <v>4.8883889999999999E-3</v>
      </c>
      <c r="P15" s="130">
        <v>9.5594147721795057E-10</v>
      </c>
      <c r="Q15" s="129">
        <v>0</v>
      </c>
      <c r="R15" s="130">
        <v>0</v>
      </c>
      <c r="S15" s="129">
        <v>0</v>
      </c>
      <c r="T15" s="130">
        <v>0</v>
      </c>
      <c r="U15" s="129">
        <v>0</v>
      </c>
      <c r="V15" s="130">
        <v>0</v>
      </c>
      <c r="W15" s="129">
        <v>0</v>
      </c>
      <c r="X15" s="130">
        <v>0</v>
      </c>
      <c r="Y15" s="129">
        <v>0</v>
      </c>
      <c r="Z15" s="130">
        <v>0</v>
      </c>
      <c r="AA15" s="129">
        <v>0</v>
      </c>
      <c r="AB15" s="130"/>
      <c r="AC15" s="129">
        <v>5.9036830833999998</v>
      </c>
      <c r="AD15" s="130">
        <v>4.5704976946624947E-8</v>
      </c>
    </row>
    <row r="16" spans="1:30" x14ac:dyDescent="0.3">
      <c r="A16" s="117" t="s">
        <v>545</v>
      </c>
      <c r="B16" s="127" t="s">
        <v>29</v>
      </c>
      <c r="C16" s="128" t="s">
        <v>29</v>
      </c>
      <c r="D16" s="128" t="s">
        <v>29</v>
      </c>
      <c r="E16" s="129">
        <v>0</v>
      </c>
      <c r="F16" s="130">
        <v>0</v>
      </c>
      <c r="G16" s="129">
        <v>0</v>
      </c>
      <c r="H16" s="130">
        <v>0</v>
      </c>
      <c r="I16" s="129">
        <v>0</v>
      </c>
      <c r="J16" s="130">
        <v>0</v>
      </c>
      <c r="K16" s="129">
        <v>1.0305190924000001</v>
      </c>
      <c r="L16" s="130">
        <v>1.4070361111792115E-7</v>
      </c>
      <c r="M16" s="129">
        <v>1.4247380953</v>
      </c>
      <c r="N16" s="130">
        <v>4.3598855874534336E-8</v>
      </c>
      <c r="O16" s="129">
        <v>4.9290771151000001</v>
      </c>
      <c r="P16" s="130">
        <v>9.638981796927144E-7</v>
      </c>
      <c r="Q16" s="129">
        <v>0</v>
      </c>
      <c r="R16" s="130">
        <v>0</v>
      </c>
      <c r="S16" s="129">
        <v>12238.036266340199</v>
      </c>
      <c r="T16" s="130">
        <v>5.8749720887508344E-4</v>
      </c>
      <c r="U16" s="129">
        <v>618.64156606079996</v>
      </c>
      <c r="V16" s="130">
        <v>1.4942655497449876E-4</v>
      </c>
      <c r="W16" s="129">
        <v>648.86615521149997</v>
      </c>
      <c r="X16" s="130">
        <v>1.0148387277010939E-4</v>
      </c>
      <c r="Y16" s="129">
        <v>4142.7606678326001</v>
      </c>
      <c r="Z16" s="130">
        <v>1.5517035130149944E-4</v>
      </c>
      <c r="AA16" s="129">
        <v>544.2588032182</v>
      </c>
      <c r="AB16" s="130">
        <v>1.2309927772625738E-4</v>
      </c>
      <c r="AC16" s="129">
        <v>18199.947792966097</v>
      </c>
      <c r="AD16" s="130">
        <v>1.4089987259753676E-4</v>
      </c>
    </row>
    <row r="17" spans="1:30" x14ac:dyDescent="0.3">
      <c r="A17" s="117" t="s">
        <v>546</v>
      </c>
      <c r="B17" s="127" t="s">
        <v>29</v>
      </c>
      <c r="C17" s="128" t="s">
        <v>29</v>
      </c>
      <c r="D17" s="128" t="s">
        <v>29</v>
      </c>
      <c r="E17" s="129">
        <v>0</v>
      </c>
      <c r="F17" s="130">
        <v>0</v>
      </c>
      <c r="G17" s="129">
        <v>0</v>
      </c>
      <c r="H17" s="130">
        <v>0</v>
      </c>
      <c r="I17" s="129">
        <v>0</v>
      </c>
      <c r="J17" s="130">
        <v>0</v>
      </c>
      <c r="K17" s="129">
        <v>1.5350049959000001</v>
      </c>
      <c r="L17" s="130">
        <v>2.0958441973566655E-7</v>
      </c>
      <c r="M17" s="129">
        <v>4.3845905878</v>
      </c>
      <c r="N17" s="130">
        <v>1.3417422734532816E-7</v>
      </c>
      <c r="O17" s="129">
        <v>2.5400333068999998</v>
      </c>
      <c r="P17" s="130">
        <v>4.9671235075211524E-7</v>
      </c>
      <c r="Q17" s="129">
        <v>0</v>
      </c>
      <c r="R17" s="130">
        <v>0</v>
      </c>
      <c r="S17" s="129">
        <v>0</v>
      </c>
      <c r="T17" s="130">
        <v>0</v>
      </c>
      <c r="U17" s="129">
        <v>0</v>
      </c>
      <c r="V17" s="130">
        <v>0</v>
      </c>
      <c r="W17" s="129">
        <v>0</v>
      </c>
      <c r="X17" s="130">
        <v>0</v>
      </c>
      <c r="Y17" s="129">
        <v>0</v>
      </c>
      <c r="Z17" s="130">
        <v>0</v>
      </c>
      <c r="AA17" s="129">
        <v>0</v>
      </c>
      <c r="AB17" s="130">
        <v>0</v>
      </c>
      <c r="AC17" s="129">
        <v>8.4596288906000012</v>
      </c>
      <c r="AD17" s="130">
        <v>6.5492530333996306E-8</v>
      </c>
    </row>
    <row r="18" spans="1:30" x14ac:dyDescent="0.3">
      <c r="A18" s="117" t="s">
        <v>547</v>
      </c>
      <c r="B18" s="127" t="s">
        <v>29</v>
      </c>
      <c r="C18" s="128" t="s">
        <v>29</v>
      </c>
      <c r="D18" s="128" t="s">
        <v>29</v>
      </c>
      <c r="E18" s="129">
        <v>0</v>
      </c>
      <c r="F18" s="130">
        <v>0</v>
      </c>
      <c r="G18" s="129">
        <v>0</v>
      </c>
      <c r="H18" s="130">
        <v>0</v>
      </c>
      <c r="I18" s="129">
        <v>0</v>
      </c>
      <c r="J18" s="130">
        <v>0</v>
      </c>
      <c r="K18" s="129">
        <v>0</v>
      </c>
      <c r="L18" s="130">
        <v>0</v>
      </c>
      <c r="M18" s="129">
        <v>48.0646165904</v>
      </c>
      <c r="N18" s="130">
        <v>1.470840358871958E-6</v>
      </c>
      <c r="O18" s="129">
        <v>0.31020960680000004</v>
      </c>
      <c r="P18" s="130">
        <v>6.0662567928123484E-8</v>
      </c>
      <c r="Q18" s="129">
        <v>0</v>
      </c>
      <c r="R18" s="130">
        <v>0</v>
      </c>
      <c r="S18" s="129">
        <v>0</v>
      </c>
      <c r="T18" s="130">
        <v>0</v>
      </c>
      <c r="U18" s="129">
        <v>0</v>
      </c>
      <c r="V18" s="130">
        <v>0</v>
      </c>
      <c r="W18" s="129">
        <v>0</v>
      </c>
      <c r="X18" s="130">
        <v>0</v>
      </c>
      <c r="Y18" s="129">
        <v>0</v>
      </c>
      <c r="Z18" s="130">
        <v>0</v>
      </c>
      <c r="AA18" s="129">
        <v>0</v>
      </c>
      <c r="AB18" s="130">
        <v>0</v>
      </c>
      <c r="AC18" s="129">
        <v>48.374826197200001</v>
      </c>
      <c r="AD18" s="130">
        <v>3.7450694505550773E-7</v>
      </c>
    </row>
    <row r="19" spans="1:30" x14ac:dyDescent="0.3">
      <c r="A19" s="117" t="s">
        <v>548</v>
      </c>
      <c r="B19" s="127" t="s">
        <v>29</v>
      </c>
      <c r="C19" s="128" t="s">
        <v>29</v>
      </c>
      <c r="D19" s="128" t="s">
        <v>29</v>
      </c>
      <c r="E19" s="129">
        <v>0</v>
      </c>
      <c r="F19" s="130">
        <v>0</v>
      </c>
      <c r="G19" s="129">
        <v>0</v>
      </c>
      <c r="H19" s="130">
        <v>0</v>
      </c>
      <c r="I19" s="129">
        <v>0</v>
      </c>
      <c r="J19" s="130">
        <v>0</v>
      </c>
      <c r="K19" s="129">
        <v>713.01845518419998</v>
      </c>
      <c r="L19" s="130">
        <v>9.735314190491222E-5</v>
      </c>
      <c r="M19" s="129">
        <v>6.9676419499999989E-2</v>
      </c>
      <c r="N19" s="130">
        <v>2.1321898962731372E-9</v>
      </c>
      <c r="O19" s="129">
        <v>109.25215676500001</v>
      </c>
      <c r="P19" s="130">
        <v>2.136463937857262E-5</v>
      </c>
      <c r="Q19" s="129">
        <v>0</v>
      </c>
      <c r="R19" s="130">
        <v>0</v>
      </c>
      <c r="S19" s="129">
        <v>0</v>
      </c>
      <c r="T19" s="130">
        <v>0</v>
      </c>
      <c r="U19" s="129">
        <v>0</v>
      </c>
      <c r="V19" s="130">
        <v>0</v>
      </c>
      <c r="W19" s="129">
        <v>0</v>
      </c>
      <c r="X19" s="130">
        <v>0</v>
      </c>
      <c r="Y19" s="129">
        <v>0</v>
      </c>
      <c r="Z19" s="130">
        <v>0</v>
      </c>
      <c r="AA19" s="129">
        <v>0</v>
      </c>
      <c r="AB19" s="130">
        <v>0</v>
      </c>
      <c r="AC19" s="129">
        <v>822.34028836869993</v>
      </c>
      <c r="AD19" s="130">
        <v>6.3663722105704008E-6</v>
      </c>
    </row>
    <row r="20" spans="1:30" x14ac:dyDescent="0.3">
      <c r="A20" s="117" t="s">
        <v>515</v>
      </c>
      <c r="B20" s="127" t="s">
        <v>29</v>
      </c>
      <c r="C20" s="128" t="s">
        <v>29</v>
      </c>
      <c r="D20" s="128" t="s">
        <v>29</v>
      </c>
      <c r="E20" s="129">
        <v>0</v>
      </c>
      <c r="F20" s="130">
        <v>0</v>
      </c>
      <c r="G20" s="129">
        <v>0</v>
      </c>
      <c r="H20" s="130">
        <v>0</v>
      </c>
      <c r="I20" s="129">
        <v>0</v>
      </c>
      <c r="J20" s="130">
        <v>0</v>
      </c>
      <c r="K20" s="129">
        <v>3336.8058799999999</v>
      </c>
      <c r="L20" s="130">
        <v>4.555962527798312E-4</v>
      </c>
      <c r="M20" s="129">
        <v>111.22686999999999</v>
      </c>
      <c r="N20" s="130">
        <v>3.4036882220689556E-6</v>
      </c>
      <c r="O20" s="129">
        <v>0</v>
      </c>
      <c r="P20" s="130">
        <v>0</v>
      </c>
      <c r="Q20" s="129">
        <v>0</v>
      </c>
      <c r="R20" s="130">
        <v>0</v>
      </c>
      <c r="S20" s="129">
        <v>0</v>
      </c>
      <c r="T20" s="130">
        <v>0</v>
      </c>
      <c r="U20" s="129">
        <v>0</v>
      </c>
      <c r="V20" s="130"/>
      <c r="W20" s="129">
        <v>2766.3344500000003</v>
      </c>
      <c r="X20" s="130">
        <v>4.3265984996838518E-4</v>
      </c>
      <c r="Y20" s="129">
        <v>3980.6338200000005</v>
      </c>
      <c r="Z20" s="130">
        <v>1.4909776300815956E-4</v>
      </c>
      <c r="AA20" s="129">
        <v>581.55975000000001</v>
      </c>
      <c r="AB20" s="130">
        <v>1.3153592510833798E-4</v>
      </c>
      <c r="AC20" s="129">
        <v>10776.56077</v>
      </c>
      <c r="AD20" s="130">
        <v>8.3429692041174356E-5</v>
      </c>
    </row>
    <row r="21" spans="1:30" x14ac:dyDescent="0.3">
      <c r="A21" s="117" t="s">
        <v>549</v>
      </c>
      <c r="B21" s="127" t="s">
        <v>29</v>
      </c>
      <c r="C21" s="128" t="s">
        <v>29</v>
      </c>
      <c r="D21" s="128" t="s">
        <v>29</v>
      </c>
      <c r="E21" s="129">
        <v>0</v>
      </c>
      <c r="F21" s="130"/>
      <c r="G21" s="129">
        <v>0</v>
      </c>
      <c r="H21" s="130"/>
      <c r="I21" s="129">
        <v>0</v>
      </c>
      <c r="J21" s="130"/>
      <c r="K21" s="129">
        <v>0</v>
      </c>
      <c r="L21" s="130"/>
      <c r="M21" s="129">
        <v>0</v>
      </c>
      <c r="N21" s="130">
        <v>0</v>
      </c>
      <c r="O21" s="129">
        <v>0</v>
      </c>
      <c r="P21" s="130">
        <v>0</v>
      </c>
      <c r="Q21" s="129">
        <v>0</v>
      </c>
      <c r="R21" s="130"/>
      <c r="S21" s="129">
        <v>0</v>
      </c>
      <c r="T21" s="130"/>
      <c r="U21" s="129">
        <v>0</v>
      </c>
      <c r="V21" s="130"/>
      <c r="W21" s="129">
        <v>0</v>
      </c>
      <c r="X21" s="130"/>
      <c r="Y21" s="129">
        <v>0</v>
      </c>
      <c r="Z21" s="130"/>
      <c r="AA21" s="129">
        <v>0</v>
      </c>
      <c r="AB21" s="130"/>
      <c r="AC21" s="129">
        <v>0</v>
      </c>
      <c r="AD21" s="130">
        <v>0</v>
      </c>
    </row>
    <row r="22" spans="1:30" x14ac:dyDescent="0.3">
      <c r="A22" s="117" t="s">
        <v>516</v>
      </c>
      <c r="B22" s="127" t="s">
        <v>29</v>
      </c>
      <c r="C22" s="128" t="s">
        <v>29</v>
      </c>
      <c r="D22" s="128" t="s">
        <v>29</v>
      </c>
      <c r="E22" s="129">
        <v>709.64536809799995</v>
      </c>
      <c r="F22" s="130">
        <v>5.0442473295055708E-4</v>
      </c>
      <c r="G22" s="129">
        <v>6661.7981133459998</v>
      </c>
      <c r="H22" s="130">
        <v>7.0547742208337642E-4</v>
      </c>
      <c r="I22" s="129">
        <v>1767.8069506099998</v>
      </c>
      <c r="J22" s="130">
        <v>1.0342529006063536E-3</v>
      </c>
      <c r="K22" s="129">
        <v>5495.2939999999999</v>
      </c>
      <c r="L22" s="130">
        <v>7.5030896143214959E-4</v>
      </c>
      <c r="M22" s="129">
        <v>4131.8</v>
      </c>
      <c r="N22" s="130">
        <v>1.2643850353736026E-4</v>
      </c>
      <c r="O22" s="129">
        <v>4131.80020659</v>
      </c>
      <c r="P22" s="130">
        <v>8.0798790625236214E-4</v>
      </c>
      <c r="Q22" s="129">
        <v>9243.0572794380005</v>
      </c>
      <c r="R22" s="130">
        <v>2.0853167006130349E-3</v>
      </c>
      <c r="S22" s="129">
        <v>6452.4956279640001</v>
      </c>
      <c r="T22" s="130">
        <v>3.0975747164060165E-4</v>
      </c>
      <c r="U22" s="129">
        <v>23968.308893566002</v>
      </c>
      <c r="V22" s="130">
        <v>5.7893003364378175E-3</v>
      </c>
      <c r="W22" s="129">
        <v>0</v>
      </c>
      <c r="X22" s="130">
        <v>0</v>
      </c>
      <c r="Y22" s="129">
        <v>0</v>
      </c>
      <c r="Z22" s="130">
        <v>0</v>
      </c>
      <c r="AA22" s="129">
        <v>4.1317999999999997E-3</v>
      </c>
      <c r="AB22" s="130">
        <v>9.3452157815706951E-10</v>
      </c>
      <c r="AC22" s="129">
        <v>62562.010571412</v>
      </c>
      <c r="AD22" s="130">
        <v>4.8434091236044662E-4</v>
      </c>
    </row>
    <row r="23" spans="1:30" x14ac:dyDescent="0.3">
      <c r="A23" s="117" t="s">
        <v>550</v>
      </c>
      <c r="B23" s="127" t="s">
        <v>29</v>
      </c>
      <c r="C23" s="128" t="s">
        <v>29</v>
      </c>
      <c r="D23" s="128" t="s">
        <v>29</v>
      </c>
      <c r="E23" s="129">
        <v>0</v>
      </c>
      <c r="F23" s="130"/>
      <c r="G23" s="129">
        <v>0</v>
      </c>
      <c r="H23" s="130"/>
      <c r="I23" s="129">
        <v>0</v>
      </c>
      <c r="J23" s="130"/>
      <c r="K23" s="129">
        <v>0</v>
      </c>
      <c r="L23" s="130">
        <v>0</v>
      </c>
      <c r="M23" s="129">
        <v>0</v>
      </c>
      <c r="N23" s="130">
        <v>0</v>
      </c>
      <c r="O23" s="129">
        <v>0</v>
      </c>
      <c r="P23" s="130">
        <v>0</v>
      </c>
      <c r="Q23" s="129">
        <v>0</v>
      </c>
      <c r="R23" s="130">
        <v>0</v>
      </c>
      <c r="S23" s="129">
        <v>0</v>
      </c>
      <c r="T23" s="130">
        <v>0</v>
      </c>
      <c r="U23" s="129">
        <v>0</v>
      </c>
      <c r="V23" s="130">
        <v>0</v>
      </c>
      <c r="W23" s="129">
        <v>0</v>
      </c>
      <c r="X23" s="130"/>
      <c r="Y23" s="129">
        <v>0</v>
      </c>
      <c r="Z23" s="130"/>
      <c r="AA23" s="129">
        <v>0</v>
      </c>
      <c r="AB23" s="130"/>
      <c r="AC23" s="129">
        <v>0</v>
      </c>
      <c r="AD23" s="130">
        <v>0</v>
      </c>
    </row>
    <row r="24" spans="1:30" x14ac:dyDescent="0.3">
      <c r="A24" s="117" t="s">
        <v>551</v>
      </c>
      <c r="B24" s="127" t="s">
        <v>29</v>
      </c>
      <c r="C24" s="128" t="s">
        <v>29</v>
      </c>
      <c r="D24" s="128" t="s">
        <v>29</v>
      </c>
      <c r="E24" s="129">
        <v>0</v>
      </c>
      <c r="F24" s="130"/>
      <c r="G24" s="129">
        <v>0</v>
      </c>
      <c r="H24" s="130"/>
      <c r="I24" s="129">
        <v>0</v>
      </c>
      <c r="J24" s="130"/>
      <c r="K24" s="129">
        <v>0</v>
      </c>
      <c r="L24" s="130"/>
      <c r="M24" s="129">
        <v>0</v>
      </c>
      <c r="N24" s="130"/>
      <c r="O24" s="129">
        <v>0</v>
      </c>
      <c r="P24" s="130"/>
      <c r="Q24" s="129">
        <v>0</v>
      </c>
      <c r="R24" s="130">
        <v>0</v>
      </c>
      <c r="S24" s="129">
        <v>0</v>
      </c>
      <c r="T24" s="130">
        <v>0</v>
      </c>
      <c r="U24" s="129">
        <v>0</v>
      </c>
      <c r="V24" s="130">
        <v>0</v>
      </c>
      <c r="W24" s="129">
        <v>0</v>
      </c>
      <c r="X24" s="130"/>
      <c r="Y24" s="129">
        <v>0</v>
      </c>
      <c r="Z24" s="130"/>
      <c r="AA24" s="129">
        <v>0</v>
      </c>
      <c r="AB24" s="130"/>
      <c r="AC24" s="129">
        <v>0</v>
      </c>
      <c r="AD24" s="130">
        <v>0</v>
      </c>
    </row>
    <row r="25" spans="1:30" x14ac:dyDescent="0.3">
      <c r="A25" s="117" t="s">
        <v>1390</v>
      </c>
      <c r="B25" s="127" t="s">
        <v>29</v>
      </c>
      <c r="C25" s="128" t="s">
        <v>29</v>
      </c>
      <c r="D25" s="128" t="s">
        <v>29</v>
      </c>
      <c r="E25" s="129">
        <v>0</v>
      </c>
      <c r="F25" s="130"/>
      <c r="G25" s="129">
        <v>0</v>
      </c>
      <c r="H25" s="130"/>
      <c r="I25" s="129">
        <v>0</v>
      </c>
      <c r="J25" s="130"/>
      <c r="K25" s="129">
        <v>0</v>
      </c>
      <c r="L25" s="130"/>
      <c r="M25" s="129">
        <v>0</v>
      </c>
      <c r="N25" s="130"/>
      <c r="O25" s="129">
        <v>0</v>
      </c>
      <c r="P25" s="130"/>
      <c r="Q25" s="129">
        <v>0</v>
      </c>
      <c r="R25" s="130">
        <v>0</v>
      </c>
      <c r="S25" s="129">
        <v>0</v>
      </c>
      <c r="T25" s="130">
        <v>0</v>
      </c>
      <c r="U25" s="129">
        <v>0</v>
      </c>
      <c r="V25" s="130">
        <v>0</v>
      </c>
      <c r="W25" s="129">
        <v>0</v>
      </c>
      <c r="X25" s="130"/>
      <c r="Y25" s="129">
        <v>0</v>
      </c>
      <c r="Z25" s="130"/>
      <c r="AA25" s="129">
        <v>0</v>
      </c>
      <c r="AB25" s="130"/>
      <c r="AC25" s="129">
        <v>0</v>
      </c>
      <c r="AD25" s="130">
        <v>0</v>
      </c>
    </row>
    <row r="26" spans="1:30" x14ac:dyDescent="0.3">
      <c r="A26" s="131" t="s">
        <v>224</v>
      </c>
      <c r="B26" s="140" t="s">
        <v>29</v>
      </c>
      <c r="C26" s="141" t="s">
        <v>29</v>
      </c>
      <c r="D26" s="141" t="s">
        <v>29</v>
      </c>
      <c r="E26" s="142">
        <v>0</v>
      </c>
      <c r="F26" s="143"/>
      <c r="G26" s="142">
        <v>0</v>
      </c>
      <c r="H26" s="143"/>
      <c r="I26" s="142">
        <v>0</v>
      </c>
      <c r="J26" s="143"/>
      <c r="K26" s="142">
        <v>0</v>
      </c>
      <c r="L26" s="143">
        <v>0</v>
      </c>
      <c r="M26" s="142">
        <v>0</v>
      </c>
      <c r="N26" s="143">
        <v>0</v>
      </c>
      <c r="O26" s="142">
        <v>0</v>
      </c>
      <c r="P26" s="143">
        <v>0</v>
      </c>
      <c r="Q26" s="142">
        <v>0</v>
      </c>
      <c r="R26" s="143"/>
      <c r="S26" s="142">
        <v>0</v>
      </c>
      <c r="T26" s="143"/>
      <c r="U26" s="142">
        <v>0</v>
      </c>
      <c r="V26" s="143"/>
      <c r="W26" s="142">
        <v>0</v>
      </c>
      <c r="X26" s="143"/>
      <c r="Y26" s="142">
        <v>0</v>
      </c>
      <c r="Z26" s="143"/>
      <c r="AA26" s="142">
        <v>0</v>
      </c>
      <c r="AB26" s="143"/>
      <c r="AC26" s="142">
        <v>0</v>
      </c>
      <c r="AD26" s="143">
        <v>0</v>
      </c>
    </row>
    <row r="27" spans="1:30" x14ac:dyDescent="0.3">
      <c r="A27" s="117" t="s">
        <v>516</v>
      </c>
      <c r="B27" s="127" t="s">
        <v>29</v>
      </c>
      <c r="C27" s="128" t="s">
        <v>29</v>
      </c>
      <c r="D27" s="128" t="s">
        <v>29</v>
      </c>
      <c r="E27" s="129">
        <v>0</v>
      </c>
      <c r="F27" s="130"/>
      <c r="G27" s="129">
        <v>0</v>
      </c>
      <c r="H27" s="130"/>
      <c r="I27" s="129">
        <v>0</v>
      </c>
      <c r="J27" s="130"/>
      <c r="K27" s="129">
        <v>0</v>
      </c>
      <c r="L27" s="130">
        <v>0</v>
      </c>
      <c r="M27" s="129">
        <v>0</v>
      </c>
      <c r="N27" s="130">
        <v>0</v>
      </c>
      <c r="O27" s="129">
        <v>0</v>
      </c>
      <c r="P27" s="130">
        <v>0</v>
      </c>
      <c r="Q27" s="129">
        <v>0</v>
      </c>
      <c r="R27" s="130"/>
      <c r="S27" s="129">
        <v>0</v>
      </c>
      <c r="T27" s="130"/>
      <c r="U27" s="129">
        <v>0</v>
      </c>
      <c r="V27" s="130"/>
      <c r="W27" s="129">
        <v>0</v>
      </c>
      <c r="X27" s="130"/>
      <c r="Y27" s="129">
        <v>0</v>
      </c>
      <c r="Z27" s="130"/>
      <c r="AA27" s="129">
        <v>0</v>
      </c>
      <c r="AB27" s="130"/>
      <c r="AC27" s="129">
        <v>0</v>
      </c>
      <c r="AD27" s="130">
        <v>0</v>
      </c>
    </row>
    <row r="28" spans="1:30" x14ac:dyDescent="0.3">
      <c r="A28" s="131" t="s">
        <v>226</v>
      </c>
      <c r="B28" s="140" t="s">
        <v>29</v>
      </c>
      <c r="C28" s="141" t="s">
        <v>29</v>
      </c>
      <c r="D28" s="141" t="s">
        <v>29</v>
      </c>
      <c r="E28" s="142">
        <v>0</v>
      </c>
      <c r="F28" s="143"/>
      <c r="G28" s="142">
        <v>0</v>
      </c>
      <c r="H28" s="143"/>
      <c r="I28" s="142">
        <v>0</v>
      </c>
      <c r="J28" s="143"/>
      <c r="K28" s="142">
        <v>0</v>
      </c>
      <c r="L28" s="143"/>
      <c r="M28" s="142">
        <v>0</v>
      </c>
      <c r="N28" s="143"/>
      <c r="O28" s="142">
        <v>0</v>
      </c>
      <c r="P28" s="143"/>
      <c r="Q28" s="142">
        <v>0</v>
      </c>
      <c r="R28" s="143"/>
      <c r="S28" s="142">
        <v>0</v>
      </c>
      <c r="T28" s="143"/>
      <c r="U28" s="142">
        <v>0</v>
      </c>
      <c r="V28" s="143"/>
      <c r="W28" s="142">
        <v>17470.555305075999</v>
      </c>
      <c r="X28" s="143">
        <v>2.732427323514175E-3</v>
      </c>
      <c r="Y28" s="142">
        <v>80197.936213328008</v>
      </c>
      <c r="Z28" s="143">
        <v>3.0038766256772331E-3</v>
      </c>
      <c r="AA28" s="142">
        <v>5866.1410646479999</v>
      </c>
      <c r="AB28" s="143">
        <v>1.3267910851025803E-3</v>
      </c>
      <c r="AC28" s="142">
        <v>103534.63258305201</v>
      </c>
      <c r="AD28" s="143">
        <v>8.0154166958779788E-4</v>
      </c>
    </row>
    <row r="29" spans="1:30" x14ac:dyDescent="0.3">
      <c r="A29" s="117" t="s">
        <v>516</v>
      </c>
      <c r="B29" s="127" t="s">
        <v>29</v>
      </c>
      <c r="C29" s="128" t="s">
        <v>29</v>
      </c>
      <c r="D29" s="128" t="s">
        <v>29</v>
      </c>
      <c r="E29" s="129">
        <v>0</v>
      </c>
      <c r="F29" s="130"/>
      <c r="G29" s="129">
        <v>0</v>
      </c>
      <c r="H29" s="130"/>
      <c r="I29" s="129">
        <v>0</v>
      </c>
      <c r="J29" s="130"/>
      <c r="K29" s="129">
        <v>0</v>
      </c>
      <c r="L29" s="130"/>
      <c r="M29" s="129">
        <v>0</v>
      </c>
      <c r="N29" s="130"/>
      <c r="O29" s="129">
        <v>0</v>
      </c>
      <c r="P29" s="130"/>
      <c r="Q29" s="129">
        <v>0</v>
      </c>
      <c r="R29" s="130"/>
      <c r="S29" s="129">
        <v>0</v>
      </c>
      <c r="T29" s="130"/>
      <c r="U29" s="129">
        <v>0</v>
      </c>
      <c r="V29" s="130"/>
      <c r="W29" s="129">
        <v>17470.555305075999</v>
      </c>
      <c r="X29" s="130">
        <v>2.732427323514175E-3</v>
      </c>
      <c r="Y29" s="129">
        <v>80197.936213328008</v>
      </c>
      <c r="Z29" s="130">
        <v>3.0038766256772331E-3</v>
      </c>
      <c r="AA29" s="129">
        <v>5866.1410646479999</v>
      </c>
      <c r="AB29" s="130">
        <v>1.3267910851025803E-3</v>
      </c>
      <c r="AC29" s="129">
        <v>103534.63258305201</v>
      </c>
      <c r="AD29" s="130">
        <v>8.0154166958779788E-4</v>
      </c>
    </row>
    <row r="30" spans="1:30" x14ac:dyDescent="0.3">
      <c r="A30" s="131" t="s">
        <v>845</v>
      </c>
      <c r="B30" s="140" t="s">
        <v>29</v>
      </c>
      <c r="C30" s="141" t="s">
        <v>29</v>
      </c>
      <c r="D30" s="141" t="s">
        <v>29</v>
      </c>
      <c r="E30" s="142">
        <v>0</v>
      </c>
      <c r="F30" s="143"/>
      <c r="G30" s="142">
        <v>0</v>
      </c>
      <c r="H30" s="143"/>
      <c r="I30" s="142">
        <v>0</v>
      </c>
      <c r="J30" s="143"/>
      <c r="K30" s="142">
        <v>12171.225968196</v>
      </c>
      <c r="L30" s="143">
        <v>1.6618182604157576E-3</v>
      </c>
      <c r="M30" s="142">
        <v>21207.899961587998</v>
      </c>
      <c r="N30" s="143">
        <v>6.4898957701564131E-4</v>
      </c>
      <c r="O30" s="142">
        <v>737.18559177199995</v>
      </c>
      <c r="P30" s="143">
        <v>1.441592073753367E-4</v>
      </c>
      <c r="Q30" s="142">
        <v>0</v>
      </c>
      <c r="R30" s="143"/>
      <c r="S30" s="142">
        <v>0</v>
      </c>
      <c r="T30" s="143"/>
      <c r="U30" s="142">
        <v>0</v>
      </c>
      <c r="V30" s="143"/>
      <c r="W30" s="142">
        <v>0</v>
      </c>
      <c r="X30" s="143"/>
      <c r="Y30" s="142">
        <v>0</v>
      </c>
      <c r="Z30" s="143"/>
      <c r="AA30" s="142">
        <v>0</v>
      </c>
      <c r="AB30" s="143"/>
      <c r="AC30" s="142">
        <v>34116.311521556003</v>
      </c>
      <c r="AD30" s="143">
        <v>2.6412075471683033E-4</v>
      </c>
    </row>
    <row r="31" spans="1:30" x14ac:dyDescent="0.3">
      <c r="A31" s="117" t="s">
        <v>516</v>
      </c>
      <c r="B31" s="127" t="s">
        <v>29</v>
      </c>
      <c r="C31" s="128" t="s">
        <v>29</v>
      </c>
      <c r="D31" s="128" t="s">
        <v>29</v>
      </c>
      <c r="E31" s="129">
        <v>0</v>
      </c>
      <c r="F31" s="130"/>
      <c r="G31" s="129">
        <v>0</v>
      </c>
      <c r="H31" s="130"/>
      <c r="I31" s="129">
        <v>0</v>
      </c>
      <c r="J31" s="130"/>
      <c r="K31" s="129">
        <v>12171.225968196</v>
      </c>
      <c r="L31" s="130">
        <v>1.6618182604157576E-3</v>
      </c>
      <c r="M31" s="129">
        <v>21207.899961587998</v>
      </c>
      <c r="N31" s="130">
        <v>6.4898957701564131E-4</v>
      </c>
      <c r="O31" s="129">
        <v>737.18559177199995</v>
      </c>
      <c r="P31" s="130">
        <v>1.441592073753367E-4</v>
      </c>
      <c r="Q31" s="129">
        <v>0</v>
      </c>
      <c r="R31" s="130"/>
      <c r="S31" s="129">
        <v>0</v>
      </c>
      <c r="T31" s="130"/>
      <c r="U31" s="129">
        <v>0</v>
      </c>
      <c r="V31" s="130"/>
      <c r="W31" s="129">
        <v>0</v>
      </c>
      <c r="X31" s="130"/>
      <c r="Y31" s="129">
        <v>0</v>
      </c>
      <c r="Z31" s="130"/>
      <c r="AA31" s="129">
        <v>0</v>
      </c>
      <c r="AB31" s="130"/>
      <c r="AC31" s="129">
        <v>34116.311521556003</v>
      </c>
      <c r="AD31" s="130">
        <v>2.6412075471683033E-4</v>
      </c>
    </row>
    <row r="32" spans="1:30" x14ac:dyDescent="0.3">
      <c r="A32" s="131" t="s">
        <v>1563</v>
      </c>
      <c r="B32" s="140"/>
      <c r="C32" s="141"/>
      <c r="D32" s="141"/>
      <c r="E32" s="142"/>
      <c r="F32" s="143"/>
      <c r="G32" s="142"/>
      <c r="H32" s="143"/>
      <c r="I32" s="142"/>
      <c r="J32" s="143"/>
      <c r="K32" s="142"/>
      <c r="L32" s="143"/>
      <c r="M32" s="142"/>
      <c r="N32" s="143"/>
      <c r="O32" s="142"/>
      <c r="P32" s="143"/>
      <c r="Q32" s="142">
        <v>46604.194553099798</v>
      </c>
      <c r="R32" s="143">
        <v>1.0514324674411959E-2</v>
      </c>
      <c r="S32" s="142">
        <v>220180.33441479722</v>
      </c>
      <c r="T32" s="143">
        <v>1.0569941868341898E-2</v>
      </c>
      <c r="U32" s="142">
        <v>24722.3753819907</v>
      </c>
      <c r="V32" s="143">
        <v>5.9714373989447796E-3</v>
      </c>
      <c r="W32" s="142"/>
      <c r="X32" s="143"/>
      <c r="Y32" s="142"/>
      <c r="Z32" s="143"/>
      <c r="AA32" s="142"/>
      <c r="AB32" s="143"/>
      <c r="AC32" s="142">
        <v>291506.90434988769</v>
      </c>
      <c r="AD32" s="143">
        <v>2.2567804123084065E-3</v>
      </c>
    </row>
    <row r="33" spans="1:30" x14ac:dyDescent="0.3">
      <c r="A33" s="117" t="s">
        <v>540</v>
      </c>
      <c r="B33" s="127"/>
      <c r="C33" s="128"/>
      <c r="D33" s="128"/>
      <c r="E33" s="129"/>
      <c r="F33" s="130"/>
      <c r="G33" s="129"/>
      <c r="H33" s="130"/>
      <c r="I33" s="129"/>
      <c r="J33" s="130"/>
      <c r="K33" s="129"/>
      <c r="L33" s="130"/>
      <c r="M33" s="129"/>
      <c r="N33" s="130"/>
      <c r="O33" s="129"/>
      <c r="P33" s="130"/>
      <c r="Q33" s="129">
        <v>0</v>
      </c>
      <c r="R33" s="130">
        <v>0</v>
      </c>
      <c r="S33" s="129">
        <v>0</v>
      </c>
      <c r="T33" s="130">
        <v>0</v>
      </c>
      <c r="U33" s="129">
        <v>0</v>
      </c>
      <c r="V33" s="130">
        <v>0</v>
      </c>
      <c r="W33" s="129"/>
      <c r="X33" s="130"/>
      <c r="Y33" s="129"/>
      <c r="Z33" s="130"/>
      <c r="AA33" s="129"/>
      <c r="AB33" s="130"/>
      <c r="AC33" s="129">
        <v>0</v>
      </c>
      <c r="AD33" s="130">
        <v>0</v>
      </c>
    </row>
    <row r="34" spans="1:30" x14ac:dyDescent="0.3">
      <c r="A34" s="117" t="s">
        <v>541</v>
      </c>
      <c r="B34" s="127"/>
      <c r="C34" s="128"/>
      <c r="D34" s="128"/>
      <c r="E34" s="129"/>
      <c r="F34" s="130"/>
      <c r="G34" s="129"/>
      <c r="H34" s="130"/>
      <c r="I34" s="129"/>
      <c r="J34" s="130"/>
      <c r="K34" s="129"/>
      <c r="L34" s="130"/>
      <c r="M34" s="129"/>
      <c r="N34" s="130"/>
      <c r="O34" s="129"/>
      <c r="P34" s="130"/>
      <c r="Q34" s="129">
        <v>0</v>
      </c>
      <c r="R34" s="130">
        <v>0</v>
      </c>
      <c r="S34" s="129">
        <v>0</v>
      </c>
      <c r="T34" s="130">
        <v>0</v>
      </c>
      <c r="U34" s="129">
        <v>0</v>
      </c>
      <c r="V34" s="130">
        <v>0</v>
      </c>
      <c r="W34" s="129"/>
      <c r="X34" s="130"/>
      <c r="Y34" s="129"/>
      <c r="Z34" s="130"/>
      <c r="AA34" s="129"/>
      <c r="AB34" s="130"/>
      <c r="AC34" s="129">
        <v>0</v>
      </c>
      <c r="AD34" s="130">
        <v>0</v>
      </c>
    </row>
    <row r="35" spans="1:30" x14ac:dyDescent="0.3">
      <c r="A35" s="117" t="s">
        <v>542</v>
      </c>
      <c r="B35" s="127"/>
      <c r="C35" s="128"/>
      <c r="D35" s="128"/>
      <c r="E35" s="129"/>
      <c r="F35" s="130"/>
      <c r="G35" s="129"/>
      <c r="H35" s="130"/>
      <c r="I35" s="129"/>
      <c r="J35" s="130"/>
      <c r="K35" s="129"/>
      <c r="L35" s="130"/>
      <c r="M35" s="129"/>
      <c r="N35" s="130"/>
      <c r="O35" s="129"/>
      <c r="P35" s="130"/>
      <c r="Q35" s="129">
        <v>9.1389841200000002E-2</v>
      </c>
      <c r="R35" s="130">
        <v>2.0618368615402624E-8</v>
      </c>
      <c r="S35" s="129">
        <v>2.2978017216</v>
      </c>
      <c r="T35" s="130">
        <v>1.1030790141563017E-7</v>
      </c>
      <c r="U35" s="129">
        <v>3.2639555392000004</v>
      </c>
      <c r="V35" s="130">
        <v>7.8837514090454021E-7</v>
      </c>
      <c r="W35" s="129"/>
      <c r="X35" s="130"/>
      <c r="Y35" s="129"/>
      <c r="Z35" s="130"/>
      <c r="AA35" s="129"/>
      <c r="AB35" s="130"/>
      <c r="AC35" s="129">
        <v>5.6531471020000001</v>
      </c>
      <c r="AD35" s="130">
        <v>4.3765384137792724E-8</v>
      </c>
    </row>
    <row r="36" spans="1:30" x14ac:dyDescent="0.3">
      <c r="A36" s="117" t="s">
        <v>543</v>
      </c>
      <c r="B36" s="127"/>
      <c r="C36" s="128"/>
      <c r="D36" s="128"/>
      <c r="E36" s="129"/>
      <c r="F36" s="130"/>
      <c r="G36" s="129"/>
      <c r="H36" s="130"/>
      <c r="I36" s="129"/>
      <c r="J36" s="130"/>
      <c r="K36" s="129"/>
      <c r="L36" s="130"/>
      <c r="M36" s="129"/>
      <c r="N36" s="130"/>
      <c r="O36" s="129"/>
      <c r="P36" s="130"/>
      <c r="Q36" s="129">
        <v>0</v>
      </c>
      <c r="R36" s="130">
        <v>0</v>
      </c>
      <c r="S36" s="129">
        <v>26.402963590100001</v>
      </c>
      <c r="T36" s="130">
        <v>1.2674964412287191E-6</v>
      </c>
      <c r="U36" s="129">
        <v>1.2222960000000001E-3</v>
      </c>
      <c r="V36" s="130">
        <v>2.9523312117886334E-10</v>
      </c>
      <c r="W36" s="129"/>
      <c r="X36" s="130"/>
      <c r="Y36" s="129"/>
      <c r="Z36" s="130"/>
      <c r="AA36" s="129"/>
      <c r="AB36" s="130"/>
      <c r="AC36" s="129">
        <v>26.404185886099999</v>
      </c>
      <c r="AD36" s="130">
        <v>2.0441522523658032E-7</v>
      </c>
    </row>
    <row r="37" spans="1:30" x14ac:dyDescent="0.3">
      <c r="A37" s="117" t="s">
        <v>544</v>
      </c>
      <c r="B37" s="127"/>
      <c r="C37" s="128"/>
      <c r="D37" s="128"/>
      <c r="E37" s="129"/>
      <c r="F37" s="130"/>
      <c r="G37" s="129"/>
      <c r="H37" s="130"/>
      <c r="I37" s="129"/>
      <c r="J37" s="130"/>
      <c r="K37" s="129"/>
      <c r="L37" s="130"/>
      <c r="M37" s="129"/>
      <c r="N37" s="130"/>
      <c r="O37" s="129"/>
      <c r="P37" s="130"/>
      <c r="Q37" s="129">
        <v>351.13803842599998</v>
      </c>
      <c r="R37" s="130">
        <v>7.9219893766011696E-5</v>
      </c>
      <c r="S37" s="129">
        <v>1237.5890565758</v>
      </c>
      <c r="T37" s="130">
        <v>5.9411502029325532E-5</v>
      </c>
      <c r="U37" s="129">
        <v>0</v>
      </c>
      <c r="V37" s="130">
        <v>0</v>
      </c>
      <c r="W37" s="129"/>
      <c r="X37" s="130"/>
      <c r="Y37" s="129"/>
      <c r="Z37" s="130"/>
      <c r="AA37" s="129"/>
      <c r="AB37" s="130"/>
      <c r="AC37" s="129">
        <v>1588.7270950018001</v>
      </c>
      <c r="AD37" s="130">
        <v>1.2299565241858673E-5</v>
      </c>
    </row>
    <row r="38" spans="1:30" x14ac:dyDescent="0.3">
      <c r="A38" s="117" t="s">
        <v>545</v>
      </c>
      <c r="B38" s="127"/>
      <c r="C38" s="128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>
        <v>4.6406848000000002E-3</v>
      </c>
      <c r="R38" s="130">
        <v>1.0469801520379051E-9</v>
      </c>
      <c r="S38" s="129">
        <v>-10951.374429265401</v>
      </c>
      <c r="T38" s="130">
        <v>-5.2572992680495207E-4</v>
      </c>
      <c r="U38" s="129">
        <v>6.6739746200000005E-2</v>
      </c>
      <c r="V38" s="130">
        <v>1.6120304392153116E-8</v>
      </c>
      <c r="W38" s="129"/>
      <c r="X38" s="130"/>
      <c r="Y38" s="129"/>
      <c r="Z38" s="130"/>
      <c r="AA38" s="129"/>
      <c r="AB38" s="130"/>
      <c r="AC38" s="129">
        <v>-10951.303048834401</v>
      </c>
      <c r="AD38" s="130">
        <v>-8.4782507175879638E-5</v>
      </c>
    </row>
    <row r="39" spans="1:30" x14ac:dyDescent="0.3">
      <c r="A39" s="117" t="s">
        <v>546</v>
      </c>
      <c r="B39" s="127"/>
      <c r="C39" s="128"/>
      <c r="D39" s="128"/>
      <c r="E39" s="129"/>
      <c r="F39" s="130"/>
      <c r="G39" s="129"/>
      <c r="H39" s="130"/>
      <c r="I39" s="129"/>
      <c r="J39" s="130"/>
      <c r="K39" s="129"/>
      <c r="L39" s="130"/>
      <c r="M39" s="129"/>
      <c r="N39" s="130"/>
      <c r="O39" s="129"/>
      <c r="P39" s="130"/>
      <c r="Q39" s="129">
        <v>0.24922384779999998</v>
      </c>
      <c r="R39" s="130">
        <v>5.6227137439094268E-8</v>
      </c>
      <c r="S39" s="129">
        <v>3.1405881356999998</v>
      </c>
      <c r="T39" s="130">
        <v>1.5076657102452983E-7</v>
      </c>
      <c r="U39" s="129">
        <v>2.5586387527999999</v>
      </c>
      <c r="V39" s="130">
        <v>6.1801307126779289E-7</v>
      </c>
      <c r="W39" s="129"/>
      <c r="X39" s="130"/>
      <c r="Y39" s="129"/>
      <c r="Z39" s="130"/>
      <c r="AA39" s="129"/>
      <c r="AB39" s="130"/>
      <c r="AC39" s="129">
        <v>5.948450736299999</v>
      </c>
      <c r="AD39" s="130">
        <v>4.6051557973222085E-8</v>
      </c>
    </row>
    <row r="40" spans="1:30" x14ac:dyDescent="0.3">
      <c r="A40" s="117" t="s">
        <v>547</v>
      </c>
      <c r="B40" s="127"/>
      <c r="C40" s="128"/>
      <c r="D40" s="128"/>
      <c r="E40" s="129"/>
      <c r="F40" s="130"/>
      <c r="G40" s="129"/>
      <c r="H40" s="130"/>
      <c r="I40" s="129"/>
      <c r="J40" s="130"/>
      <c r="K40" s="129"/>
      <c r="L40" s="130"/>
      <c r="M40" s="129"/>
      <c r="N40" s="130"/>
      <c r="O40" s="129"/>
      <c r="P40" s="130"/>
      <c r="Q40" s="129">
        <v>0.75134798739999997</v>
      </c>
      <c r="R40" s="130">
        <v>1.6951085108849149E-7</v>
      </c>
      <c r="S40" s="129">
        <v>38.064973206199994</v>
      </c>
      <c r="T40" s="130">
        <v>1.8273410069927041E-6</v>
      </c>
      <c r="U40" s="129">
        <v>3.0421380313999999</v>
      </c>
      <c r="V40" s="130">
        <v>7.3479738628543727E-7</v>
      </c>
      <c r="W40" s="129"/>
      <c r="X40" s="130"/>
      <c r="Y40" s="129"/>
      <c r="Z40" s="130"/>
      <c r="AA40" s="129"/>
      <c r="AB40" s="130"/>
      <c r="AC40" s="129">
        <v>41.85845922499999</v>
      </c>
      <c r="AD40" s="130">
        <v>3.2405870824591503E-7</v>
      </c>
    </row>
    <row r="41" spans="1:30" x14ac:dyDescent="0.3">
      <c r="A41" s="117" t="s">
        <v>548</v>
      </c>
      <c r="B41" s="127"/>
      <c r="C41" s="128"/>
      <c r="D41" s="128"/>
      <c r="E41" s="129"/>
      <c r="F41" s="130"/>
      <c r="G41" s="129"/>
      <c r="H41" s="130"/>
      <c r="I41" s="129"/>
      <c r="J41" s="130"/>
      <c r="K41" s="129"/>
      <c r="L41" s="130"/>
      <c r="M41" s="129"/>
      <c r="N41" s="130"/>
      <c r="O41" s="129"/>
      <c r="P41" s="130"/>
      <c r="Q41" s="129">
        <v>398.84830343260001</v>
      </c>
      <c r="R41" s="130">
        <v>8.9983757864340195E-5</v>
      </c>
      <c r="S41" s="129">
        <v>165.61211028809998</v>
      </c>
      <c r="T41" s="130">
        <v>7.9503484409323405E-6</v>
      </c>
      <c r="U41" s="129">
        <v>103.64824086679999</v>
      </c>
      <c r="V41" s="130">
        <v>2.5035174504214999E-5</v>
      </c>
      <c r="W41" s="129"/>
      <c r="X41" s="130"/>
      <c r="Y41" s="129"/>
      <c r="Z41" s="130"/>
      <c r="AA41" s="129"/>
      <c r="AB41" s="130"/>
      <c r="AC41" s="129">
        <v>668.10865458750004</v>
      </c>
      <c r="AD41" s="130">
        <v>5.172345843160727E-6</v>
      </c>
    </row>
    <row r="42" spans="1:30" x14ac:dyDescent="0.3">
      <c r="A42" s="117" t="s">
        <v>516</v>
      </c>
      <c r="B42" s="127"/>
      <c r="C42" s="128"/>
      <c r="D42" s="128"/>
      <c r="E42" s="129"/>
      <c r="F42" s="130"/>
      <c r="G42" s="129"/>
      <c r="H42" s="130"/>
      <c r="I42" s="129"/>
      <c r="J42" s="130"/>
      <c r="K42" s="129"/>
      <c r="L42" s="130"/>
      <c r="M42" s="129"/>
      <c r="N42" s="130"/>
      <c r="O42" s="129"/>
      <c r="P42" s="130"/>
      <c r="Q42" s="129">
        <v>45853.111608879997</v>
      </c>
      <c r="R42" s="130">
        <v>1.0344873619444313E-2</v>
      </c>
      <c r="S42" s="129">
        <v>229658.60134523801</v>
      </c>
      <c r="T42" s="130">
        <v>1.1024954032501158E-2</v>
      </c>
      <c r="U42" s="129">
        <v>24609.794436144002</v>
      </c>
      <c r="V42" s="130">
        <v>5.9442446207408177E-3</v>
      </c>
      <c r="W42" s="129"/>
      <c r="X42" s="130"/>
      <c r="Y42" s="129"/>
      <c r="Z42" s="130"/>
      <c r="AA42" s="129"/>
      <c r="AB42" s="130"/>
      <c r="AC42" s="129">
        <v>300121.50739026204</v>
      </c>
      <c r="AD42" s="130">
        <v>2.3234727174004134E-3</v>
      </c>
    </row>
    <row r="43" spans="1:30" x14ac:dyDescent="0.3">
      <c r="A43" s="117" t="s">
        <v>550</v>
      </c>
      <c r="B43" s="127"/>
      <c r="C43" s="128"/>
      <c r="D43" s="128"/>
      <c r="E43" s="129"/>
      <c r="F43" s="130"/>
      <c r="G43" s="129"/>
      <c r="H43" s="130"/>
      <c r="I43" s="129"/>
      <c r="J43" s="130"/>
      <c r="K43" s="129"/>
      <c r="L43" s="130"/>
      <c r="M43" s="129"/>
      <c r="N43" s="130"/>
      <c r="O43" s="129"/>
      <c r="P43" s="130"/>
      <c r="Q43" s="129">
        <v>0</v>
      </c>
      <c r="R43" s="130">
        <v>0</v>
      </c>
      <c r="S43" s="129">
        <v>5.3071000000000004E-6</v>
      </c>
      <c r="T43" s="130">
        <v>2.5477179257888972E-13</v>
      </c>
      <c r="U43" s="129">
        <v>1.0614299999999999E-5</v>
      </c>
      <c r="V43" s="130">
        <v>2.5637758105473709E-12</v>
      </c>
      <c r="W43" s="129"/>
      <c r="X43" s="130"/>
      <c r="Y43" s="129"/>
      <c r="Z43" s="130"/>
      <c r="AA43" s="129"/>
      <c r="AB43" s="130"/>
      <c r="AC43" s="129">
        <v>1.5921400000000003E-5</v>
      </c>
      <c r="AD43" s="130">
        <v>1.232598717915784E-13</v>
      </c>
    </row>
    <row r="44" spans="1:30" x14ac:dyDescent="0.3">
      <c r="A44" s="117" t="s">
        <v>551</v>
      </c>
      <c r="B44" s="127"/>
      <c r="C44" s="128"/>
      <c r="D44" s="128"/>
      <c r="E44" s="129"/>
      <c r="F44" s="130"/>
      <c r="G44" s="129"/>
      <c r="H44" s="130"/>
      <c r="I44" s="129"/>
      <c r="J44" s="130"/>
      <c r="K44" s="129"/>
      <c r="L44" s="130"/>
      <c r="M44" s="129"/>
      <c r="N44" s="130"/>
      <c r="O44" s="129"/>
      <c r="P44" s="130"/>
      <c r="Q44" s="129">
        <v>0</v>
      </c>
      <c r="R44" s="130">
        <v>0</v>
      </c>
      <c r="S44" s="129">
        <v>0</v>
      </c>
      <c r="T44" s="130">
        <v>0</v>
      </c>
      <c r="U44" s="129">
        <v>0</v>
      </c>
      <c r="V44" s="130">
        <v>0</v>
      </c>
      <c r="W44" s="129"/>
      <c r="X44" s="130"/>
      <c r="Y44" s="129"/>
      <c r="Z44" s="130"/>
      <c r="AA44" s="129"/>
      <c r="AB44" s="130"/>
      <c r="AC44" s="129">
        <v>0</v>
      </c>
      <c r="AD44" s="130">
        <v>0</v>
      </c>
    </row>
    <row r="45" spans="1:30" x14ac:dyDescent="0.3">
      <c r="A45" s="117" t="s">
        <v>1390</v>
      </c>
      <c r="B45" s="127"/>
      <c r="C45" s="128"/>
      <c r="D45" s="128"/>
      <c r="E45" s="129"/>
      <c r="F45" s="130"/>
      <c r="G45" s="129"/>
      <c r="H45" s="130"/>
      <c r="I45" s="129"/>
      <c r="J45" s="130"/>
      <c r="K45" s="129"/>
      <c r="L45" s="130"/>
      <c r="M45" s="129"/>
      <c r="N45" s="130"/>
      <c r="O45" s="129"/>
      <c r="P45" s="130"/>
      <c r="Q45" s="129">
        <v>0</v>
      </c>
      <c r="R45" s="130">
        <v>0</v>
      </c>
      <c r="S45" s="129">
        <v>0</v>
      </c>
      <c r="T45" s="130">
        <v>0</v>
      </c>
      <c r="U45" s="129">
        <v>0</v>
      </c>
      <c r="V45" s="130">
        <v>0</v>
      </c>
      <c r="W45" s="129"/>
      <c r="X45" s="130"/>
      <c r="Y45" s="129"/>
      <c r="Z45" s="130"/>
      <c r="AA45" s="129"/>
      <c r="AB45" s="130"/>
      <c r="AC45" s="129">
        <v>0</v>
      </c>
      <c r="AD45" s="130">
        <v>0</v>
      </c>
    </row>
    <row r="46" spans="1:30" x14ac:dyDescent="0.3">
      <c r="A46" s="92" t="s">
        <v>63</v>
      </c>
      <c r="B46" s="132">
        <v>0</v>
      </c>
      <c r="C46" s="132">
        <v>0</v>
      </c>
      <c r="D46" s="132">
        <v>0</v>
      </c>
      <c r="E46" s="133">
        <v>0</v>
      </c>
      <c r="F46" s="134"/>
      <c r="G46" s="133">
        <v>98.388900680000006</v>
      </c>
      <c r="H46" s="134">
        <v>1.0419281225933286E-5</v>
      </c>
      <c r="I46" s="133">
        <v>10.782345279999999</v>
      </c>
      <c r="J46" s="134">
        <v>6.3081955172374603E-6</v>
      </c>
      <c r="K46" s="133">
        <v>0</v>
      </c>
      <c r="L46" s="134"/>
      <c r="M46" s="133">
        <v>15779.968296847399</v>
      </c>
      <c r="N46" s="134">
        <v>4.8288774319191945E-4</v>
      </c>
      <c r="O46" s="133">
        <v>2920.6380565922</v>
      </c>
      <c r="P46" s="134">
        <v>5.7114093380001305E-4</v>
      </c>
      <c r="Q46" s="133">
        <v>0</v>
      </c>
      <c r="R46" s="134"/>
      <c r="S46" s="133">
        <v>0</v>
      </c>
      <c r="T46" s="134"/>
      <c r="U46" s="133">
        <v>0</v>
      </c>
      <c r="V46" s="134"/>
      <c r="W46" s="133">
        <v>0</v>
      </c>
      <c r="X46" s="134"/>
      <c r="Y46" s="133">
        <v>6822.3068208909999</v>
      </c>
      <c r="Z46" s="134">
        <v>2.5553485488654081E-4</v>
      </c>
      <c r="AA46" s="133">
        <v>4548.2045472606997</v>
      </c>
      <c r="AB46" s="134">
        <v>1.0287030570906698E-3</v>
      </c>
      <c r="AC46" s="133">
        <v>30180.288967551303</v>
      </c>
      <c r="AD46" s="134">
        <v>2.3364895981340598E-4</v>
      </c>
    </row>
    <row r="47" spans="1:30" x14ac:dyDescent="0.3">
      <c r="A47" s="112" t="s">
        <v>1391</v>
      </c>
      <c r="B47" s="127" t="s">
        <v>29</v>
      </c>
      <c r="C47" s="128" t="s">
        <v>29</v>
      </c>
      <c r="D47" s="128" t="s">
        <v>29</v>
      </c>
      <c r="E47" s="135">
        <v>0</v>
      </c>
      <c r="F47" s="136"/>
      <c r="G47" s="135">
        <v>0</v>
      </c>
      <c r="H47" s="136"/>
      <c r="I47" s="135">
        <v>0</v>
      </c>
      <c r="J47" s="136"/>
      <c r="K47" s="135">
        <v>0</v>
      </c>
      <c r="L47" s="136"/>
      <c r="M47" s="135">
        <v>4977.9716417853006</v>
      </c>
      <c r="N47" s="136">
        <v>1.5233246648887889E-4</v>
      </c>
      <c r="O47" s="135">
        <v>1572.016772406</v>
      </c>
      <c r="P47" s="136">
        <v>3.0741334939285447E-4</v>
      </c>
      <c r="Q47" s="135">
        <v>0</v>
      </c>
      <c r="R47" s="136"/>
      <c r="S47" s="135">
        <v>0</v>
      </c>
      <c r="T47" s="136"/>
      <c r="U47" s="135">
        <v>0</v>
      </c>
      <c r="V47" s="136"/>
      <c r="W47" s="135">
        <v>0</v>
      </c>
      <c r="X47" s="136"/>
      <c r="Y47" s="135">
        <v>0</v>
      </c>
      <c r="Z47" s="136"/>
      <c r="AA47" s="135">
        <v>0</v>
      </c>
      <c r="AB47" s="136"/>
      <c r="AC47" s="135">
        <v>6549.9884141912999</v>
      </c>
      <c r="AD47" s="136">
        <v>5.0708526396519381E-5</v>
      </c>
    </row>
    <row r="48" spans="1:30" x14ac:dyDescent="0.3">
      <c r="A48" s="105" t="s">
        <v>1392</v>
      </c>
      <c r="B48" s="127" t="s">
        <v>542</v>
      </c>
      <c r="C48" s="128" t="s">
        <v>29</v>
      </c>
      <c r="D48" s="128"/>
      <c r="E48" s="129">
        <v>0</v>
      </c>
      <c r="F48" s="130"/>
      <c r="G48" s="129">
        <v>0</v>
      </c>
      <c r="H48" s="130"/>
      <c r="I48" s="129">
        <v>0</v>
      </c>
      <c r="J48" s="130"/>
      <c r="K48" s="129">
        <v>0</v>
      </c>
      <c r="L48" s="130"/>
      <c r="M48" s="129">
        <v>4977.9716417853006</v>
      </c>
      <c r="N48" s="130">
        <v>1.5233246648887889E-4</v>
      </c>
      <c r="O48" s="129">
        <v>1572.016772406</v>
      </c>
      <c r="P48" s="130">
        <v>3.0741334939285447E-4</v>
      </c>
      <c r="Q48" s="129">
        <v>0</v>
      </c>
      <c r="R48" s="130"/>
      <c r="S48" s="129">
        <v>0</v>
      </c>
      <c r="T48" s="130"/>
      <c r="U48" s="129">
        <v>0</v>
      </c>
      <c r="V48" s="130"/>
      <c r="W48" s="129">
        <v>0</v>
      </c>
      <c r="X48" s="130"/>
      <c r="Y48" s="129">
        <v>0</v>
      </c>
      <c r="Z48" s="130"/>
      <c r="AA48" s="129">
        <v>0</v>
      </c>
      <c r="AB48" s="130"/>
      <c r="AC48" s="129">
        <v>6549.9884141912999</v>
      </c>
      <c r="AD48" s="130">
        <v>5.0708526396519381E-5</v>
      </c>
    </row>
    <row r="49" spans="1:30" x14ac:dyDescent="0.3">
      <c r="A49" s="112" t="s">
        <v>1393</v>
      </c>
      <c r="B49" s="127" t="s">
        <v>29</v>
      </c>
      <c r="C49" s="128" t="s">
        <v>29</v>
      </c>
      <c r="D49" s="128"/>
      <c r="E49" s="135">
        <v>0</v>
      </c>
      <c r="F49" s="136"/>
      <c r="G49" s="135">
        <v>0</v>
      </c>
      <c r="H49" s="136"/>
      <c r="I49" s="135">
        <v>0</v>
      </c>
      <c r="J49" s="136"/>
      <c r="K49" s="135">
        <v>0</v>
      </c>
      <c r="L49" s="136"/>
      <c r="M49" s="135">
        <v>10801.996655062099</v>
      </c>
      <c r="N49" s="136">
        <v>3.3055527670304059E-4</v>
      </c>
      <c r="O49" s="135">
        <v>1348.6212841862</v>
      </c>
      <c r="P49" s="136">
        <v>2.6372758440715858E-4</v>
      </c>
      <c r="Q49" s="135">
        <v>0</v>
      </c>
      <c r="R49" s="136"/>
      <c r="S49" s="135">
        <v>0</v>
      </c>
      <c r="T49" s="136"/>
      <c r="U49" s="135">
        <v>0</v>
      </c>
      <c r="V49" s="136"/>
      <c r="W49" s="135">
        <v>0</v>
      </c>
      <c r="X49" s="136"/>
      <c r="Y49" s="135">
        <v>6822.3068208909999</v>
      </c>
      <c r="Z49" s="136">
        <v>2.5553485488654081E-4</v>
      </c>
      <c r="AA49" s="135">
        <v>4548.2045472606997</v>
      </c>
      <c r="AB49" s="136">
        <v>1.0287030570906698E-3</v>
      </c>
      <c r="AC49" s="135">
        <v>23521.129307399999</v>
      </c>
      <c r="AD49" s="136">
        <v>1.8209525436351461E-4</v>
      </c>
    </row>
    <row r="50" spans="1:30" x14ac:dyDescent="0.3">
      <c r="A50" s="105" t="s">
        <v>1394</v>
      </c>
      <c r="B50" s="127" t="s">
        <v>542</v>
      </c>
      <c r="C50" s="128" t="s">
        <v>29</v>
      </c>
      <c r="D50" s="128"/>
      <c r="E50" s="129">
        <v>0</v>
      </c>
      <c r="F50" s="130"/>
      <c r="G50" s="129">
        <v>0</v>
      </c>
      <c r="H50" s="130"/>
      <c r="I50" s="129">
        <v>0</v>
      </c>
      <c r="J50" s="130"/>
      <c r="K50" s="129">
        <v>0</v>
      </c>
      <c r="L50" s="130"/>
      <c r="M50" s="129">
        <v>10801.996655062099</v>
      </c>
      <c r="N50" s="130">
        <v>3.3055527670304059E-4</v>
      </c>
      <c r="O50" s="129">
        <v>1348.6212841862</v>
      </c>
      <c r="P50" s="130">
        <v>2.6372758440715858E-4</v>
      </c>
      <c r="Q50" s="129">
        <v>0</v>
      </c>
      <c r="R50" s="130"/>
      <c r="S50" s="129">
        <v>0</v>
      </c>
      <c r="T50" s="130"/>
      <c r="U50" s="129">
        <v>0</v>
      </c>
      <c r="V50" s="130"/>
      <c r="W50" s="129">
        <v>0</v>
      </c>
      <c r="X50" s="130"/>
      <c r="Y50" s="129">
        <v>6822.3068208909999</v>
      </c>
      <c r="Z50" s="130">
        <v>2.5553485488654081E-4</v>
      </c>
      <c r="AA50" s="129">
        <v>4548.2045472606997</v>
      </c>
      <c r="AB50" s="130">
        <v>1.0287030570906698E-3</v>
      </c>
      <c r="AC50" s="129">
        <v>23521.129307399999</v>
      </c>
      <c r="AD50" s="130">
        <v>1.8209525436351461E-4</v>
      </c>
    </row>
    <row r="51" spans="1:30" x14ac:dyDescent="0.3">
      <c r="A51" s="112" t="s">
        <v>1246</v>
      </c>
      <c r="B51" s="127" t="s">
        <v>29</v>
      </c>
      <c r="C51" s="128" t="s">
        <v>29</v>
      </c>
      <c r="D51" s="128"/>
      <c r="E51" s="135">
        <v>0</v>
      </c>
      <c r="F51" s="136"/>
      <c r="G51" s="135">
        <v>98.388900680000006</v>
      </c>
      <c r="H51" s="136">
        <v>1.0419281225933286E-5</v>
      </c>
      <c r="I51" s="135">
        <v>10.782345279999999</v>
      </c>
      <c r="J51" s="136">
        <v>6.3081955172374603E-6</v>
      </c>
      <c r="K51" s="135">
        <v>0</v>
      </c>
      <c r="L51" s="136"/>
      <c r="M51" s="135">
        <v>0</v>
      </c>
      <c r="N51" s="136"/>
      <c r="O51" s="135">
        <v>0</v>
      </c>
      <c r="P51" s="136"/>
      <c r="Q51" s="135">
        <v>0</v>
      </c>
      <c r="R51" s="136"/>
      <c r="S51" s="135">
        <v>0</v>
      </c>
      <c r="T51" s="136"/>
      <c r="U51" s="135">
        <v>0</v>
      </c>
      <c r="V51" s="136"/>
      <c r="W51" s="135">
        <v>0</v>
      </c>
      <c r="X51" s="136"/>
      <c r="Y51" s="135">
        <v>0</v>
      </c>
      <c r="Z51" s="136"/>
      <c r="AA51" s="135">
        <v>0</v>
      </c>
      <c r="AB51" s="136"/>
      <c r="AC51" s="135">
        <v>109.17124595999999</v>
      </c>
      <c r="AD51" s="136">
        <v>8.4517905337196934E-7</v>
      </c>
    </row>
    <row r="52" spans="1:30" x14ac:dyDescent="0.3">
      <c r="A52" s="105" t="s">
        <v>1395</v>
      </c>
      <c r="B52" s="127" t="s">
        <v>516</v>
      </c>
      <c r="C52" s="128" t="s">
        <v>29</v>
      </c>
      <c r="D52" s="128"/>
      <c r="E52" s="129">
        <v>0</v>
      </c>
      <c r="F52" s="130"/>
      <c r="G52" s="129">
        <v>98.388900680000006</v>
      </c>
      <c r="H52" s="130">
        <v>1.0419281225933286E-5</v>
      </c>
      <c r="I52" s="129">
        <v>10.782345279999999</v>
      </c>
      <c r="J52" s="130">
        <v>6.3081955172374603E-6</v>
      </c>
      <c r="K52" s="129">
        <v>0</v>
      </c>
      <c r="L52" s="130"/>
      <c r="M52" s="129">
        <v>0</v>
      </c>
      <c r="N52" s="130"/>
      <c r="O52" s="129">
        <v>0</v>
      </c>
      <c r="P52" s="130"/>
      <c r="Q52" s="129">
        <v>0</v>
      </c>
      <c r="R52" s="130"/>
      <c r="S52" s="129">
        <v>0</v>
      </c>
      <c r="T52" s="130"/>
      <c r="U52" s="129">
        <v>0</v>
      </c>
      <c r="V52" s="130"/>
      <c r="W52" s="129">
        <v>0</v>
      </c>
      <c r="X52" s="130"/>
      <c r="Y52" s="129">
        <v>0</v>
      </c>
      <c r="Z52" s="130"/>
      <c r="AA52" s="129">
        <v>0</v>
      </c>
      <c r="AB52" s="130"/>
      <c r="AC52" s="129">
        <v>109.17124595999999</v>
      </c>
      <c r="AD52" s="130">
        <v>8.4517905337196934E-7</v>
      </c>
    </row>
    <row r="53" spans="1:30" x14ac:dyDescent="0.3">
      <c r="A53" s="92" t="s">
        <v>59</v>
      </c>
      <c r="B53" s="132">
        <v>0</v>
      </c>
      <c r="C53" s="132">
        <v>0</v>
      </c>
      <c r="D53" s="132"/>
      <c r="E53" s="133">
        <v>67517.465142333807</v>
      </c>
      <c r="F53" s="134">
        <v>4.7992251982425446E-2</v>
      </c>
      <c r="G53" s="133">
        <v>126229.713930935</v>
      </c>
      <c r="H53" s="134">
        <v>1.3367594102846523E-2</v>
      </c>
      <c r="I53" s="133">
        <v>0</v>
      </c>
      <c r="J53" s="134"/>
      <c r="K53" s="133">
        <v>638774.91659599682</v>
      </c>
      <c r="L53" s="134">
        <v>8.721617883593677E-2</v>
      </c>
      <c r="M53" s="133">
        <v>736.32864908470003</v>
      </c>
      <c r="N53" s="134">
        <v>2.2532623191334417E-5</v>
      </c>
      <c r="O53" s="133">
        <v>0</v>
      </c>
      <c r="P53" s="134"/>
      <c r="Q53" s="133">
        <v>355183.05886509025</v>
      </c>
      <c r="R53" s="134">
        <v>8.013248669072727E-2</v>
      </c>
      <c r="S53" s="133">
        <v>107094.10044582421</v>
      </c>
      <c r="T53" s="134">
        <v>5.1411422330851697E-3</v>
      </c>
      <c r="U53" s="133">
        <v>964.82328549579995</v>
      </c>
      <c r="V53" s="134">
        <v>2.3304321536106684E-4</v>
      </c>
      <c r="W53" s="133">
        <v>425349.30231770227</v>
      </c>
      <c r="X53" s="134">
        <v>6.6525421510379698E-2</v>
      </c>
      <c r="Y53" s="133">
        <v>443036.30006250186</v>
      </c>
      <c r="Z53" s="134">
        <v>1.659427223344315E-2</v>
      </c>
      <c r="AA53" s="133">
        <v>0</v>
      </c>
      <c r="AB53" s="134"/>
      <c r="AC53" s="133">
        <v>2164886.0092949648</v>
      </c>
      <c r="AD53" s="134">
        <v>1.6760057026962406E-2</v>
      </c>
    </row>
    <row r="54" spans="1:30" x14ac:dyDescent="0.3">
      <c r="A54" s="112" t="s">
        <v>217</v>
      </c>
      <c r="B54" s="127" t="s">
        <v>29</v>
      </c>
      <c r="C54" s="128" t="s">
        <v>29</v>
      </c>
      <c r="D54" s="128" t="s">
        <v>29</v>
      </c>
      <c r="E54" s="135">
        <v>0</v>
      </c>
      <c r="F54" s="136"/>
      <c r="G54" s="135">
        <v>0</v>
      </c>
      <c r="H54" s="136"/>
      <c r="I54" s="135">
        <v>0</v>
      </c>
      <c r="J54" s="136"/>
      <c r="K54" s="135">
        <v>0</v>
      </c>
      <c r="L54" s="136"/>
      <c r="M54" s="135">
        <v>481.22659312999997</v>
      </c>
      <c r="N54" s="136">
        <v>1.4726165423723155E-5</v>
      </c>
      <c r="O54" s="135">
        <v>0</v>
      </c>
      <c r="P54" s="136"/>
      <c r="Q54" s="135">
        <v>0</v>
      </c>
      <c r="R54" s="136"/>
      <c r="S54" s="135">
        <v>0</v>
      </c>
      <c r="T54" s="136"/>
      <c r="U54" s="135">
        <v>0</v>
      </c>
      <c r="V54" s="136"/>
      <c r="W54" s="135">
        <v>0</v>
      </c>
      <c r="X54" s="136"/>
      <c r="Y54" s="135">
        <v>2170.4850396858997</v>
      </c>
      <c r="Z54" s="136">
        <v>8.1297220164763622E-5</v>
      </c>
      <c r="AA54" s="135">
        <v>0</v>
      </c>
      <c r="AB54" s="136"/>
      <c r="AC54" s="135">
        <v>2651.7116328159</v>
      </c>
      <c r="AD54" s="136">
        <v>2.0528950713450128E-5</v>
      </c>
    </row>
    <row r="55" spans="1:30" x14ac:dyDescent="0.3">
      <c r="A55" s="105" t="s">
        <v>1000</v>
      </c>
      <c r="B55" s="127" t="s">
        <v>516</v>
      </c>
      <c r="C55" s="128">
        <v>2.25</v>
      </c>
      <c r="D55" s="128">
        <v>1.0821917808219179</v>
      </c>
      <c r="E55" s="129">
        <v>0</v>
      </c>
      <c r="F55" s="130"/>
      <c r="G55" s="129">
        <v>0</v>
      </c>
      <c r="H55" s="130"/>
      <c r="I55" s="129">
        <v>0</v>
      </c>
      <c r="J55" s="130"/>
      <c r="K55" s="129">
        <v>0</v>
      </c>
      <c r="L55" s="130"/>
      <c r="M55" s="129">
        <v>0</v>
      </c>
      <c r="N55" s="130"/>
      <c r="O55" s="129">
        <v>0</v>
      </c>
      <c r="P55" s="130"/>
      <c r="Q55" s="129">
        <v>0</v>
      </c>
      <c r="R55" s="130"/>
      <c r="S55" s="129">
        <v>0</v>
      </c>
      <c r="T55" s="130"/>
      <c r="U55" s="129">
        <v>0</v>
      </c>
      <c r="V55" s="130"/>
      <c r="W55" s="129">
        <v>0</v>
      </c>
      <c r="X55" s="130"/>
      <c r="Y55" s="129">
        <v>850.59300699999994</v>
      </c>
      <c r="Z55" s="130">
        <v>3.1859628468434149E-5</v>
      </c>
      <c r="AA55" s="129">
        <v>0</v>
      </c>
      <c r="AB55" s="130"/>
      <c r="AC55" s="129">
        <v>850.59300699999994</v>
      </c>
      <c r="AD55" s="130">
        <v>6.5850983575334551E-6</v>
      </c>
    </row>
    <row r="56" spans="1:30" x14ac:dyDescent="0.3">
      <c r="A56" s="105" t="s">
        <v>1001</v>
      </c>
      <c r="B56" s="127" t="s">
        <v>516</v>
      </c>
      <c r="C56" s="128">
        <v>3.625</v>
      </c>
      <c r="D56" s="128">
        <v>21.095890410958905</v>
      </c>
      <c r="E56" s="129">
        <v>0</v>
      </c>
      <c r="F56" s="130"/>
      <c r="G56" s="129">
        <v>0</v>
      </c>
      <c r="H56" s="130"/>
      <c r="I56" s="129">
        <v>0</v>
      </c>
      <c r="J56" s="130"/>
      <c r="K56" s="129">
        <v>0</v>
      </c>
      <c r="L56" s="130"/>
      <c r="M56" s="129">
        <v>0</v>
      </c>
      <c r="N56" s="130"/>
      <c r="O56" s="129">
        <v>0</v>
      </c>
      <c r="P56" s="130"/>
      <c r="Q56" s="129">
        <v>0</v>
      </c>
      <c r="R56" s="130"/>
      <c r="S56" s="129">
        <v>0</v>
      </c>
      <c r="T56" s="130"/>
      <c r="U56" s="129">
        <v>0</v>
      </c>
      <c r="V56" s="130"/>
      <c r="W56" s="129">
        <v>0</v>
      </c>
      <c r="X56" s="130"/>
      <c r="Y56" s="129">
        <v>437.8703741219</v>
      </c>
      <c r="Z56" s="130">
        <v>1.6400778424055394E-5</v>
      </c>
      <c r="AA56" s="129">
        <v>0</v>
      </c>
      <c r="AB56" s="130"/>
      <c r="AC56" s="129">
        <v>437.8703741219</v>
      </c>
      <c r="AD56" s="130">
        <v>3.3898932364990434E-6</v>
      </c>
    </row>
    <row r="57" spans="1:30" x14ac:dyDescent="0.3">
      <c r="A57" s="105" t="s">
        <v>1002</v>
      </c>
      <c r="B57" s="127" t="s">
        <v>516</v>
      </c>
      <c r="C57" s="128">
        <v>3.125</v>
      </c>
      <c r="D57" s="128">
        <v>3.4904109589041097</v>
      </c>
      <c r="E57" s="129">
        <v>0</v>
      </c>
      <c r="F57" s="130"/>
      <c r="G57" s="129">
        <v>0</v>
      </c>
      <c r="H57" s="130"/>
      <c r="I57" s="129">
        <v>0</v>
      </c>
      <c r="J57" s="130"/>
      <c r="K57" s="129">
        <v>0</v>
      </c>
      <c r="L57" s="130"/>
      <c r="M57" s="129">
        <v>0</v>
      </c>
      <c r="N57" s="130"/>
      <c r="O57" s="129">
        <v>0</v>
      </c>
      <c r="P57" s="130"/>
      <c r="Q57" s="129">
        <v>0</v>
      </c>
      <c r="R57" s="130"/>
      <c r="S57" s="129">
        <v>0</v>
      </c>
      <c r="T57" s="130"/>
      <c r="U57" s="129">
        <v>0</v>
      </c>
      <c r="V57" s="130"/>
      <c r="W57" s="129">
        <v>0</v>
      </c>
      <c r="X57" s="130"/>
      <c r="Y57" s="129">
        <v>882.02165856400006</v>
      </c>
      <c r="Z57" s="130">
        <v>3.3036813272274083E-5</v>
      </c>
      <c r="AA57" s="129">
        <v>0</v>
      </c>
      <c r="AB57" s="130"/>
      <c r="AC57" s="129">
        <v>882.02165856400006</v>
      </c>
      <c r="AD57" s="130">
        <v>6.8284118577508251E-6</v>
      </c>
    </row>
    <row r="58" spans="1:30" x14ac:dyDescent="0.3">
      <c r="A58" s="105" t="s">
        <v>1396</v>
      </c>
      <c r="B58" s="127" t="s">
        <v>543</v>
      </c>
      <c r="C58" s="128">
        <v>4.7</v>
      </c>
      <c r="D58" s="128">
        <v>8.9260273972602739</v>
      </c>
      <c r="E58" s="129">
        <v>0</v>
      </c>
      <c r="F58" s="130"/>
      <c r="G58" s="129">
        <v>0</v>
      </c>
      <c r="H58" s="130"/>
      <c r="I58" s="129">
        <v>0</v>
      </c>
      <c r="J58" s="130"/>
      <c r="K58" s="129">
        <v>0</v>
      </c>
      <c r="L58" s="130"/>
      <c r="M58" s="129">
        <v>481.22659312999997</v>
      </c>
      <c r="N58" s="130">
        <v>1.4726165423723155E-5</v>
      </c>
      <c r="O58" s="129">
        <v>0</v>
      </c>
      <c r="P58" s="130"/>
      <c r="Q58" s="129">
        <v>0</v>
      </c>
      <c r="R58" s="130"/>
      <c r="S58" s="129">
        <v>0</v>
      </c>
      <c r="T58" s="130"/>
      <c r="U58" s="129">
        <v>0</v>
      </c>
      <c r="V58" s="130"/>
      <c r="W58" s="129">
        <v>0</v>
      </c>
      <c r="X58" s="130"/>
      <c r="Y58" s="129">
        <v>0</v>
      </c>
      <c r="Z58" s="130"/>
      <c r="AA58" s="129">
        <v>0</v>
      </c>
      <c r="AB58" s="130"/>
      <c r="AC58" s="129">
        <v>481.22659312999997</v>
      </c>
      <c r="AD58" s="130">
        <v>3.7255472616668051E-6</v>
      </c>
    </row>
    <row r="59" spans="1:30" x14ac:dyDescent="0.3">
      <c r="A59" s="112" t="s">
        <v>218</v>
      </c>
      <c r="B59" s="127" t="s">
        <v>29</v>
      </c>
      <c r="C59" s="128" t="s">
        <v>29</v>
      </c>
      <c r="D59" s="128" t="s">
        <v>29</v>
      </c>
      <c r="E59" s="135">
        <v>42486.773488041603</v>
      </c>
      <c r="F59" s="136">
        <v>3.0200125772788224E-2</v>
      </c>
      <c r="G59" s="135">
        <v>89560.955337698397</v>
      </c>
      <c r="H59" s="136">
        <v>9.4844110878089995E-3</v>
      </c>
      <c r="I59" s="135">
        <v>0</v>
      </c>
      <c r="J59" s="136"/>
      <c r="K59" s="135">
        <v>180.35697558359999</v>
      </c>
      <c r="L59" s="136">
        <v>2.462533488420719E-5</v>
      </c>
      <c r="M59" s="135">
        <v>255.10205595470001</v>
      </c>
      <c r="N59" s="136">
        <v>7.8064577676112634E-6</v>
      </c>
      <c r="O59" s="135">
        <v>0</v>
      </c>
      <c r="P59" s="136"/>
      <c r="Q59" s="135">
        <v>24471.847580522401</v>
      </c>
      <c r="R59" s="136">
        <v>5.5210685070668404E-3</v>
      </c>
      <c r="S59" s="135">
        <v>2094.1678040680999</v>
      </c>
      <c r="T59" s="136">
        <v>1.0053228418598236E-4</v>
      </c>
      <c r="U59" s="135">
        <v>0</v>
      </c>
      <c r="V59" s="136"/>
      <c r="W59" s="135">
        <v>87488.0628859719</v>
      </c>
      <c r="X59" s="136">
        <v>1.3683295655834114E-2</v>
      </c>
      <c r="Y59" s="135">
        <v>138539.637795407</v>
      </c>
      <c r="Z59" s="136">
        <v>5.1891108344288388E-3</v>
      </c>
      <c r="AA59" s="135">
        <v>0</v>
      </c>
      <c r="AB59" s="136"/>
      <c r="AC59" s="135">
        <v>385076.90392324771</v>
      </c>
      <c r="AD59" s="136">
        <v>2.9811781506323231E-3</v>
      </c>
    </row>
    <row r="60" spans="1:30" x14ac:dyDescent="0.3">
      <c r="A60" s="105" t="s">
        <v>1003</v>
      </c>
      <c r="B60" s="127" t="s">
        <v>516</v>
      </c>
      <c r="C60" s="128">
        <v>10.375</v>
      </c>
      <c r="D60" s="128">
        <v>11.336986301369864</v>
      </c>
      <c r="E60" s="129">
        <v>0</v>
      </c>
      <c r="F60" s="130"/>
      <c r="G60" s="129">
        <v>0</v>
      </c>
      <c r="H60" s="130"/>
      <c r="I60" s="129">
        <v>0</v>
      </c>
      <c r="J60" s="130"/>
      <c r="K60" s="129">
        <v>0</v>
      </c>
      <c r="L60" s="130"/>
      <c r="M60" s="129">
        <v>252.88105163930001</v>
      </c>
      <c r="N60" s="130">
        <v>7.7384921201962879E-6</v>
      </c>
      <c r="O60" s="129">
        <v>0</v>
      </c>
      <c r="P60" s="130"/>
      <c r="Q60" s="129">
        <v>0</v>
      </c>
      <c r="R60" s="130"/>
      <c r="S60" s="129">
        <v>252.88105163930001</v>
      </c>
      <c r="T60" s="130">
        <v>1.2139767261852846E-5</v>
      </c>
      <c r="U60" s="129">
        <v>0</v>
      </c>
      <c r="V60" s="130"/>
      <c r="W60" s="129">
        <v>0</v>
      </c>
      <c r="X60" s="130"/>
      <c r="Y60" s="129">
        <v>0</v>
      </c>
      <c r="Z60" s="130"/>
      <c r="AA60" s="129">
        <v>0</v>
      </c>
      <c r="AB60" s="130"/>
      <c r="AC60" s="129">
        <v>505.76210327860002</v>
      </c>
      <c r="AD60" s="130">
        <v>3.915495622693939E-6</v>
      </c>
    </row>
    <row r="61" spans="1:30" x14ac:dyDescent="0.3">
      <c r="A61" s="105" t="s">
        <v>1004</v>
      </c>
      <c r="B61" s="127" t="s">
        <v>544</v>
      </c>
      <c r="C61" s="128">
        <v>0</v>
      </c>
      <c r="D61" s="128">
        <v>0.59178082191780823</v>
      </c>
      <c r="E61" s="129">
        <v>0</v>
      </c>
      <c r="F61" s="130"/>
      <c r="G61" s="129">
        <v>0</v>
      </c>
      <c r="H61" s="130"/>
      <c r="I61" s="129">
        <v>0</v>
      </c>
      <c r="J61" s="130"/>
      <c r="K61" s="129">
        <v>0</v>
      </c>
      <c r="L61" s="130"/>
      <c r="M61" s="129">
        <v>0</v>
      </c>
      <c r="N61" s="130"/>
      <c r="O61" s="129">
        <v>0</v>
      </c>
      <c r="P61" s="130"/>
      <c r="Q61" s="129">
        <v>450.388837341</v>
      </c>
      <c r="R61" s="130">
        <v>1.0161176501266697E-4</v>
      </c>
      <c r="S61" s="129">
        <v>0</v>
      </c>
      <c r="T61" s="130"/>
      <c r="U61" s="129">
        <v>0</v>
      </c>
      <c r="V61" s="130"/>
      <c r="W61" s="129">
        <v>0</v>
      </c>
      <c r="X61" s="130"/>
      <c r="Y61" s="129">
        <v>0</v>
      </c>
      <c r="Z61" s="130"/>
      <c r="AA61" s="129">
        <v>0</v>
      </c>
      <c r="AB61" s="130"/>
      <c r="AC61" s="129">
        <v>450.388837341</v>
      </c>
      <c r="AD61" s="130">
        <v>3.4868083426714813E-6</v>
      </c>
    </row>
    <row r="62" spans="1:30" x14ac:dyDescent="0.3">
      <c r="A62" s="105" t="s">
        <v>1005</v>
      </c>
      <c r="B62" s="127" t="s">
        <v>544</v>
      </c>
      <c r="C62" s="128">
        <v>6</v>
      </c>
      <c r="D62" s="128">
        <v>6.580821917808219</v>
      </c>
      <c r="E62" s="129">
        <v>7921.9241486616002</v>
      </c>
      <c r="F62" s="130">
        <v>5.6310019804023566E-3</v>
      </c>
      <c r="G62" s="129">
        <v>15038.6553716784</v>
      </c>
      <c r="H62" s="130">
        <v>1.592577805976656E-3</v>
      </c>
      <c r="I62" s="129">
        <v>0</v>
      </c>
      <c r="J62" s="130"/>
      <c r="K62" s="129">
        <v>104.84282886</v>
      </c>
      <c r="L62" s="130">
        <v>1.431488725363105E-5</v>
      </c>
      <c r="M62" s="129">
        <v>0</v>
      </c>
      <c r="N62" s="130"/>
      <c r="O62" s="129">
        <v>0</v>
      </c>
      <c r="P62" s="130"/>
      <c r="Q62" s="129">
        <v>22017.0989034288</v>
      </c>
      <c r="R62" s="130">
        <v>4.9672551683203042E-3</v>
      </c>
      <c r="S62" s="129">
        <v>0.10484282880000001</v>
      </c>
      <c r="T62" s="130">
        <v>5.0330680470346606E-9</v>
      </c>
      <c r="U62" s="129">
        <v>0</v>
      </c>
      <c r="V62" s="130"/>
      <c r="W62" s="129">
        <v>0</v>
      </c>
      <c r="X62" s="130"/>
      <c r="Y62" s="129">
        <v>0</v>
      </c>
      <c r="Z62" s="130"/>
      <c r="AA62" s="129">
        <v>0</v>
      </c>
      <c r="AB62" s="130"/>
      <c r="AC62" s="129">
        <v>45082.626095457599</v>
      </c>
      <c r="AD62" s="130">
        <v>3.490194777189048E-4</v>
      </c>
    </row>
    <row r="63" spans="1:30" x14ac:dyDescent="0.3">
      <c r="A63" s="105" t="s">
        <v>1006</v>
      </c>
      <c r="B63" s="127" t="s">
        <v>516</v>
      </c>
      <c r="C63" s="128">
        <v>4</v>
      </c>
      <c r="D63" s="128">
        <v>2.408219178082192</v>
      </c>
      <c r="E63" s="129">
        <v>0</v>
      </c>
      <c r="F63" s="130"/>
      <c r="G63" s="129">
        <v>0</v>
      </c>
      <c r="H63" s="130"/>
      <c r="I63" s="129">
        <v>0</v>
      </c>
      <c r="J63" s="130"/>
      <c r="K63" s="129">
        <v>0</v>
      </c>
      <c r="L63" s="130"/>
      <c r="M63" s="129">
        <v>0</v>
      </c>
      <c r="N63" s="130"/>
      <c r="O63" s="129">
        <v>0</v>
      </c>
      <c r="P63" s="130"/>
      <c r="Q63" s="129">
        <v>0</v>
      </c>
      <c r="R63" s="130"/>
      <c r="S63" s="129">
        <v>0</v>
      </c>
      <c r="T63" s="130"/>
      <c r="U63" s="129">
        <v>0</v>
      </c>
      <c r="V63" s="130"/>
      <c r="W63" s="129">
        <v>868.89458537190001</v>
      </c>
      <c r="X63" s="130">
        <v>1.3589672823014891E-4</v>
      </c>
      <c r="Y63" s="129">
        <v>0</v>
      </c>
      <c r="Z63" s="130"/>
      <c r="AA63" s="129">
        <v>0</v>
      </c>
      <c r="AB63" s="130"/>
      <c r="AC63" s="129">
        <v>868.89458537190001</v>
      </c>
      <c r="AD63" s="130">
        <v>6.7267850310485936E-6</v>
      </c>
    </row>
    <row r="64" spans="1:30" x14ac:dyDescent="0.3">
      <c r="A64" s="105" t="s">
        <v>1007</v>
      </c>
      <c r="B64" s="127" t="s">
        <v>516</v>
      </c>
      <c r="C64" s="128">
        <v>5.625</v>
      </c>
      <c r="D64" s="128">
        <v>22.421917808219177</v>
      </c>
      <c r="E64" s="129">
        <v>0</v>
      </c>
      <c r="F64" s="130"/>
      <c r="G64" s="129">
        <v>0</v>
      </c>
      <c r="H64" s="130"/>
      <c r="I64" s="129">
        <v>0</v>
      </c>
      <c r="J64" s="130"/>
      <c r="K64" s="129">
        <v>0</v>
      </c>
      <c r="L64" s="130"/>
      <c r="M64" s="129">
        <v>0</v>
      </c>
      <c r="N64" s="130"/>
      <c r="O64" s="129">
        <v>0</v>
      </c>
      <c r="P64" s="130"/>
      <c r="Q64" s="129">
        <v>0</v>
      </c>
      <c r="R64" s="130"/>
      <c r="S64" s="129">
        <v>0</v>
      </c>
      <c r="T64" s="130"/>
      <c r="U64" s="129">
        <v>0</v>
      </c>
      <c r="V64" s="130"/>
      <c r="W64" s="129">
        <v>0</v>
      </c>
      <c r="X64" s="130"/>
      <c r="Y64" s="129">
        <v>434.32965124999998</v>
      </c>
      <c r="Z64" s="130">
        <v>1.626815787077071E-5</v>
      </c>
      <c r="AA64" s="129">
        <v>0</v>
      </c>
      <c r="AB64" s="130"/>
      <c r="AC64" s="129">
        <v>434.32965124999998</v>
      </c>
      <c r="AD64" s="130">
        <v>3.3624817621789519E-6</v>
      </c>
    </row>
    <row r="65" spans="1:30" x14ac:dyDescent="0.3">
      <c r="A65" s="105" t="s">
        <v>1397</v>
      </c>
      <c r="B65" s="127" t="s">
        <v>544</v>
      </c>
      <c r="C65" s="128">
        <v>6.25</v>
      </c>
      <c r="D65" s="128">
        <v>4.1589041095890407</v>
      </c>
      <c r="E65" s="129">
        <v>0</v>
      </c>
      <c r="F65" s="130"/>
      <c r="G65" s="129">
        <v>0</v>
      </c>
      <c r="H65" s="130"/>
      <c r="I65" s="129">
        <v>0</v>
      </c>
      <c r="J65" s="130"/>
      <c r="K65" s="129">
        <v>0</v>
      </c>
      <c r="L65" s="130"/>
      <c r="M65" s="129">
        <v>0</v>
      </c>
      <c r="N65" s="130"/>
      <c r="O65" s="129">
        <v>0</v>
      </c>
      <c r="P65" s="130"/>
      <c r="Q65" s="129">
        <v>460.29547739999998</v>
      </c>
      <c r="R65" s="130">
        <v>1.0384679194557925E-4</v>
      </c>
      <c r="S65" s="129">
        <v>1841.1819095999999</v>
      </c>
      <c r="T65" s="130">
        <v>8.8387483856082472E-5</v>
      </c>
      <c r="U65" s="129">
        <v>0</v>
      </c>
      <c r="V65" s="130"/>
      <c r="W65" s="129">
        <v>0</v>
      </c>
      <c r="X65" s="130"/>
      <c r="Y65" s="129">
        <v>0</v>
      </c>
      <c r="Z65" s="130"/>
      <c r="AA65" s="129">
        <v>0</v>
      </c>
      <c r="AB65" s="130"/>
      <c r="AC65" s="129">
        <v>2301.4773869999999</v>
      </c>
      <c r="AD65" s="130">
        <v>1.7817516528247321E-5</v>
      </c>
    </row>
    <row r="66" spans="1:30" x14ac:dyDescent="0.3">
      <c r="A66" s="105" t="s">
        <v>1398</v>
      </c>
      <c r="B66" s="127" t="s">
        <v>544</v>
      </c>
      <c r="C66" s="128">
        <v>7</v>
      </c>
      <c r="D66" s="128">
        <v>10.756164383561643</v>
      </c>
      <c r="E66" s="129">
        <v>0</v>
      </c>
      <c r="F66" s="130"/>
      <c r="G66" s="129">
        <v>0</v>
      </c>
      <c r="H66" s="130"/>
      <c r="I66" s="129">
        <v>0</v>
      </c>
      <c r="J66" s="130"/>
      <c r="K66" s="129">
        <v>0</v>
      </c>
      <c r="L66" s="130"/>
      <c r="M66" s="129">
        <v>0</v>
      </c>
      <c r="N66" s="130"/>
      <c r="O66" s="129">
        <v>0</v>
      </c>
      <c r="P66" s="130"/>
      <c r="Q66" s="129">
        <v>466.44122725260002</v>
      </c>
      <c r="R66" s="130">
        <v>1.0523332828501392E-4</v>
      </c>
      <c r="S66" s="129">
        <v>0</v>
      </c>
      <c r="T66" s="130"/>
      <c r="U66" s="129">
        <v>0</v>
      </c>
      <c r="V66" s="130"/>
      <c r="W66" s="129">
        <v>0</v>
      </c>
      <c r="X66" s="130"/>
      <c r="Y66" s="129">
        <v>0</v>
      </c>
      <c r="Z66" s="130"/>
      <c r="AA66" s="129">
        <v>0</v>
      </c>
      <c r="AB66" s="130"/>
      <c r="AC66" s="129">
        <v>466.44122725260002</v>
      </c>
      <c r="AD66" s="130">
        <v>3.611082308682777E-6</v>
      </c>
    </row>
    <row r="67" spans="1:30" x14ac:dyDescent="0.3">
      <c r="A67" s="105" t="s">
        <v>1399</v>
      </c>
      <c r="B67" s="127" t="s">
        <v>544</v>
      </c>
      <c r="C67" s="128">
        <v>7.25</v>
      </c>
      <c r="D67" s="128">
        <v>13.057534246575342</v>
      </c>
      <c r="E67" s="129">
        <v>15681.276642300001</v>
      </c>
      <c r="F67" s="130">
        <v>1.1146446011218994E-2</v>
      </c>
      <c r="G67" s="129">
        <v>7288.4806929000006</v>
      </c>
      <c r="H67" s="130">
        <v>7.7184244893740376E-4</v>
      </c>
      <c r="I67" s="129">
        <v>0</v>
      </c>
      <c r="J67" s="130"/>
      <c r="K67" s="129">
        <v>0</v>
      </c>
      <c r="L67" s="130"/>
      <c r="M67" s="129">
        <v>0</v>
      </c>
      <c r="N67" s="130"/>
      <c r="O67" s="129">
        <v>0</v>
      </c>
      <c r="P67" s="130"/>
      <c r="Q67" s="129">
        <v>0</v>
      </c>
      <c r="R67" s="130"/>
      <c r="S67" s="129">
        <v>0</v>
      </c>
      <c r="T67" s="130"/>
      <c r="U67" s="129">
        <v>0</v>
      </c>
      <c r="V67" s="130"/>
      <c r="W67" s="129">
        <v>0</v>
      </c>
      <c r="X67" s="130"/>
      <c r="Y67" s="129">
        <v>0</v>
      </c>
      <c r="Z67" s="130"/>
      <c r="AA67" s="129">
        <v>0</v>
      </c>
      <c r="AB67" s="130"/>
      <c r="AC67" s="129">
        <v>22969.7573352</v>
      </c>
      <c r="AD67" s="130">
        <v>1.7782665746859071E-4</v>
      </c>
    </row>
    <row r="68" spans="1:30" x14ac:dyDescent="0.3">
      <c r="A68" s="105" t="s">
        <v>1400</v>
      </c>
      <c r="B68" s="127" t="s">
        <v>516</v>
      </c>
      <c r="C68" s="128">
        <v>5.2</v>
      </c>
      <c r="D68" s="128">
        <v>27.641095890410959</v>
      </c>
      <c r="E68" s="129">
        <v>0</v>
      </c>
      <c r="F68" s="130"/>
      <c r="G68" s="129">
        <v>0</v>
      </c>
      <c r="H68" s="130"/>
      <c r="I68" s="129">
        <v>0</v>
      </c>
      <c r="J68" s="130"/>
      <c r="K68" s="129">
        <v>0</v>
      </c>
      <c r="L68" s="130"/>
      <c r="M68" s="129">
        <v>0</v>
      </c>
      <c r="N68" s="130"/>
      <c r="O68" s="129">
        <v>0</v>
      </c>
      <c r="P68" s="130"/>
      <c r="Q68" s="129">
        <v>0</v>
      </c>
      <c r="R68" s="130"/>
      <c r="S68" s="129">
        <v>0</v>
      </c>
      <c r="T68" s="130"/>
      <c r="U68" s="129">
        <v>0</v>
      </c>
      <c r="V68" s="130"/>
      <c r="W68" s="129">
        <v>0</v>
      </c>
      <c r="X68" s="130"/>
      <c r="Y68" s="129">
        <v>210.531278157</v>
      </c>
      <c r="Z68" s="130">
        <v>7.8856142101654806E-6</v>
      </c>
      <c r="AA68" s="129">
        <v>0</v>
      </c>
      <c r="AB68" s="130"/>
      <c r="AC68" s="129">
        <v>210.531278157</v>
      </c>
      <c r="AD68" s="130">
        <v>1.6298854594287532E-6</v>
      </c>
    </row>
    <row r="69" spans="1:30" x14ac:dyDescent="0.3">
      <c r="A69" s="105" t="s">
        <v>1401</v>
      </c>
      <c r="B69" s="127" t="s">
        <v>544</v>
      </c>
      <c r="C69" s="128">
        <v>7.25</v>
      </c>
      <c r="D69" s="128">
        <v>29.090410958904108</v>
      </c>
      <c r="E69" s="129">
        <v>18883.572697080002</v>
      </c>
      <c r="F69" s="130">
        <v>1.3422677781166873E-2</v>
      </c>
      <c r="G69" s="129">
        <v>67233.819273119996</v>
      </c>
      <c r="H69" s="130">
        <v>7.1199908328949393E-3</v>
      </c>
      <c r="I69" s="129">
        <v>0</v>
      </c>
      <c r="J69" s="130"/>
      <c r="K69" s="129">
        <v>0</v>
      </c>
      <c r="L69" s="130"/>
      <c r="M69" s="129">
        <v>0</v>
      </c>
      <c r="N69" s="130"/>
      <c r="O69" s="129">
        <v>0</v>
      </c>
      <c r="P69" s="130"/>
      <c r="Q69" s="129">
        <v>0</v>
      </c>
      <c r="R69" s="130"/>
      <c r="S69" s="129">
        <v>0</v>
      </c>
      <c r="T69" s="130"/>
      <c r="U69" s="129">
        <v>0</v>
      </c>
      <c r="V69" s="130"/>
      <c r="W69" s="129">
        <v>0</v>
      </c>
      <c r="X69" s="130"/>
      <c r="Y69" s="129">
        <v>0</v>
      </c>
      <c r="Z69" s="130"/>
      <c r="AA69" s="129">
        <v>0</v>
      </c>
      <c r="AB69" s="130"/>
      <c r="AC69" s="129">
        <v>86117.391970199998</v>
      </c>
      <c r="AD69" s="130">
        <v>6.6670133865564315E-4</v>
      </c>
    </row>
    <row r="70" spans="1:30" x14ac:dyDescent="0.3">
      <c r="A70" s="105" t="s">
        <v>1402</v>
      </c>
      <c r="B70" s="127" t="s">
        <v>544</v>
      </c>
      <c r="C70" s="128">
        <v>7.75</v>
      </c>
      <c r="D70" s="128">
        <v>8.9726027397260282</v>
      </c>
      <c r="E70" s="129">
        <v>0</v>
      </c>
      <c r="F70" s="130"/>
      <c r="G70" s="129">
        <v>0</v>
      </c>
      <c r="H70" s="130"/>
      <c r="I70" s="129">
        <v>0</v>
      </c>
      <c r="J70" s="130"/>
      <c r="K70" s="129">
        <v>75.514146723600007</v>
      </c>
      <c r="L70" s="130">
        <v>1.031044763057614E-5</v>
      </c>
      <c r="M70" s="129">
        <v>2.2210043154000001</v>
      </c>
      <c r="N70" s="130">
        <v>6.7965647414975395E-8</v>
      </c>
      <c r="O70" s="129">
        <v>0</v>
      </c>
      <c r="P70" s="130"/>
      <c r="Q70" s="129">
        <v>0</v>
      </c>
      <c r="R70" s="130"/>
      <c r="S70" s="129">
        <v>0</v>
      </c>
      <c r="T70" s="130"/>
      <c r="U70" s="129">
        <v>0</v>
      </c>
      <c r="V70" s="130"/>
      <c r="W70" s="129">
        <v>86619.168300600009</v>
      </c>
      <c r="X70" s="130">
        <v>1.3547398927603965E-2</v>
      </c>
      <c r="Y70" s="129">
        <v>0</v>
      </c>
      <c r="Z70" s="130"/>
      <c r="AA70" s="129">
        <v>0</v>
      </c>
      <c r="AB70" s="130"/>
      <c r="AC70" s="129">
        <v>86696.903451639009</v>
      </c>
      <c r="AD70" s="130">
        <v>6.711877852560626E-4</v>
      </c>
    </row>
    <row r="71" spans="1:30" x14ac:dyDescent="0.3">
      <c r="A71" s="105" t="s">
        <v>1403</v>
      </c>
      <c r="B71" s="127" t="s">
        <v>544</v>
      </c>
      <c r="C71" s="128">
        <v>5.75</v>
      </c>
      <c r="D71" s="128">
        <v>6.095890410958904</v>
      </c>
      <c r="E71" s="129">
        <v>0</v>
      </c>
      <c r="F71" s="130"/>
      <c r="G71" s="129">
        <v>0</v>
      </c>
      <c r="H71" s="130"/>
      <c r="I71" s="129">
        <v>0</v>
      </c>
      <c r="J71" s="130"/>
      <c r="K71" s="129">
        <v>0</v>
      </c>
      <c r="L71" s="130"/>
      <c r="M71" s="129">
        <v>0</v>
      </c>
      <c r="N71" s="130"/>
      <c r="O71" s="129">
        <v>0</v>
      </c>
      <c r="P71" s="130"/>
      <c r="Q71" s="129">
        <v>1077.6231351000001</v>
      </c>
      <c r="R71" s="130">
        <v>2.431214535032765E-4</v>
      </c>
      <c r="S71" s="129">
        <v>0</v>
      </c>
      <c r="T71" s="130"/>
      <c r="U71" s="129">
        <v>0</v>
      </c>
      <c r="V71" s="130"/>
      <c r="W71" s="129">
        <v>0</v>
      </c>
      <c r="X71" s="130"/>
      <c r="Y71" s="129">
        <v>0</v>
      </c>
      <c r="Z71" s="130"/>
      <c r="AA71" s="129">
        <v>0</v>
      </c>
      <c r="AB71" s="130"/>
      <c r="AC71" s="129">
        <v>1077.6231351000001</v>
      </c>
      <c r="AD71" s="130">
        <v>8.3427141753906559E-6</v>
      </c>
    </row>
    <row r="72" spans="1:30" x14ac:dyDescent="0.3">
      <c r="A72" s="105" t="s">
        <v>1404</v>
      </c>
      <c r="B72" s="127" t="s">
        <v>544</v>
      </c>
      <c r="C72" s="128">
        <v>7</v>
      </c>
      <c r="D72" s="128">
        <v>9.4904109589041088</v>
      </c>
      <c r="E72" s="129">
        <v>0</v>
      </c>
      <c r="F72" s="130"/>
      <c r="G72" s="129">
        <v>0</v>
      </c>
      <c r="H72" s="130"/>
      <c r="I72" s="129">
        <v>0</v>
      </c>
      <c r="J72" s="130"/>
      <c r="K72" s="129">
        <v>0</v>
      </c>
      <c r="L72" s="130"/>
      <c r="M72" s="129">
        <v>0</v>
      </c>
      <c r="N72" s="130"/>
      <c r="O72" s="129">
        <v>0</v>
      </c>
      <c r="P72" s="130"/>
      <c r="Q72" s="129">
        <v>0</v>
      </c>
      <c r="R72" s="130"/>
      <c r="S72" s="129">
        <v>0</v>
      </c>
      <c r="T72" s="130"/>
      <c r="U72" s="129">
        <v>0</v>
      </c>
      <c r="V72" s="130"/>
      <c r="W72" s="129">
        <v>0</v>
      </c>
      <c r="X72" s="130"/>
      <c r="Y72" s="129">
        <v>137894.776866</v>
      </c>
      <c r="Z72" s="130">
        <v>5.1649570623479024E-3</v>
      </c>
      <c r="AA72" s="129">
        <v>0</v>
      </c>
      <c r="AB72" s="130"/>
      <c r="AC72" s="129">
        <v>137894.776866</v>
      </c>
      <c r="AD72" s="130">
        <v>1.0675501223027795E-3</v>
      </c>
    </row>
    <row r="73" spans="1:30" x14ac:dyDescent="0.3">
      <c r="A73" s="112" t="s">
        <v>219</v>
      </c>
      <c r="B73" s="127" t="s">
        <v>29</v>
      </c>
      <c r="C73" s="128" t="s">
        <v>29</v>
      </c>
      <c r="D73" s="128" t="s">
        <v>29</v>
      </c>
      <c r="E73" s="135">
        <v>23310.870030702099</v>
      </c>
      <c r="F73" s="136">
        <v>1.6569655659977794E-2</v>
      </c>
      <c r="G73" s="135">
        <v>18753.060498152699</v>
      </c>
      <c r="H73" s="136">
        <v>1.9859294069428718E-3</v>
      </c>
      <c r="I73" s="135">
        <v>0</v>
      </c>
      <c r="J73" s="136"/>
      <c r="K73" s="135">
        <v>382049.52191668417</v>
      </c>
      <c r="L73" s="136">
        <v>5.2163756844484863E-2</v>
      </c>
      <c r="M73" s="135">
        <v>0</v>
      </c>
      <c r="N73" s="136"/>
      <c r="O73" s="135">
        <v>0</v>
      </c>
      <c r="P73" s="136"/>
      <c r="Q73" s="135">
        <v>244015.78403250049</v>
      </c>
      <c r="R73" s="136">
        <v>5.5052151498415913E-2</v>
      </c>
      <c r="S73" s="135">
        <v>51906.563584947602</v>
      </c>
      <c r="T73" s="136">
        <v>2.4918181777519211E-3</v>
      </c>
      <c r="U73" s="135">
        <v>876.04233712899997</v>
      </c>
      <c r="V73" s="136">
        <v>2.1159908358975296E-4</v>
      </c>
      <c r="W73" s="135">
        <v>100410.672875331</v>
      </c>
      <c r="X73" s="136">
        <v>1.5704415878371219E-2</v>
      </c>
      <c r="Y73" s="135">
        <v>133973.10572559718</v>
      </c>
      <c r="Z73" s="136">
        <v>5.0180677927672826E-3</v>
      </c>
      <c r="AA73" s="135">
        <v>0</v>
      </c>
      <c r="AB73" s="136"/>
      <c r="AC73" s="135">
        <v>955295.6210010444</v>
      </c>
      <c r="AD73" s="136">
        <v>7.3956822746520422E-3</v>
      </c>
    </row>
    <row r="74" spans="1:30" x14ac:dyDescent="0.3">
      <c r="A74" s="105" t="s">
        <v>1008</v>
      </c>
      <c r="B74" s="127" t="s">
        <v>548</v>
      </c>
      <c r="C74" s="128">
        <v>6.5</v>
      </c>
      <c r="D74" s="128">
        <v>0.69041095890410964</v>
      </c>
      <c r="E74" s="129">
        <v>0</v>
      </c>
      <c r="F74" s="130"/>
      <c r="G74" s="129">
        <v>0</v>
      </c>
      <c r="H74" s="130"/>
      <c r="I74" s="129">
        <v>0</v>
      </c>
      <c r="J74" s="130"/>
      <c r="K74" s="129">
        <v>0</v>
      </c>
      <c r="L74" s="130"/>
      <c r="M74" s="129">
        <v>0</v>
      </c>
      <c r="N74" s="130"/>
      <c r="O74" s="129">
        <v>0</v>
      </c>
      <c r="P74" s="130"/>
      <c r="Q74" s="129">
        <v>0</v>
      </c>
      <c r="R74" s="130"/>
      <c r="S74" s="129">
        <v>0</v>
      </c>
      <c r="T74" s="130"/>
      <c r="U74" s="129">
        <v>0</v>
      </c>
      <c r="V74" s="130"/>
      <c r="W74" s="129">
        <v>0</v>
      </c>
      <c r="X74" s="130"/>
      <c r="Y74" s="129">
        <v>206.00361545589999</v>
      </c>
      <c r="Z74" s="130">
        <v>7.7160270512065866E-6</v>
      </c>
      <c r="AA74" s="129">
        <v>0</v>
      </c>
      <c r="AB74" s="130"/>
      <c r="AC74" s="129">
        <v>206.00361545589999</v>
      </c>
      <c r="AD74" s="130">
        <v>1.5948333205431592E-6</v>
      </c>
    </row>
    <row r="75" spans="1:30" x14ac:dyDescent="0.3">
      <c r="A75" s="105" t="s">
        <v>1010</v>
      </c>
      <c r="B75" s="127" t="s">
        <v>548</v>
      </c>
      <c r="C75" s="128">
        <v>8.5</v>
      </c>
      <c r="D75" s="128">
        <v>17.145205479452056</v>
      </c>
      <c r="E75" s="129">
        <v>0</v>
      </c>
      <c r="F75" s="130"/>
      <c r="G75" s="129">
        <v>0</v>
      </c>
      <c r="H75" s="130"/>
      <c r="I75" s="129">
        <v>0</v>
      </c>
      <c r="J75" s="130"/>
      <c r="K75" s="129">
        <v>35041.693485163196</v>
      </c>
      <c r="L75" s="130">
        <v>4.7844749790778287E-3</v>
      </c>
      <c r="M75" s="129">
        <v>0</v>
      </c>
      <c r="N75" s="130"/>
      <c r="O75" s="129">
        <v>0</v>
      </c>
      <c r="P75" s="130"/>
      <c r="Q75" s="129">
        <v>72.7991182154</v>
      </c>
      <c r="R75" s="130">
        <v>1.6424134614224374E-5</v>
      </c>
      <c r="S75" s="129">
        <v>255.7167582079</v>
      </c>
      <c r="T75" s="130">
        <v>1.2275897737199072E-5</v>
      </c>
      <c r="U75" s="129">
        <v>876.04233712899997</v>
      </c>
      <c r="V75" s="130">
        <v>2.1159908358975296E-4</v>
      </c>
      <c r="W75" s="129">
        <v>0</v>
      </c>
      <c r="X75" s="130"/>
      <c r="Y75" s="129">
        <v>0</v>
      </c>
      <c r="Z75" s="130"/>
      <c r="AA75" s="129">
        <v>0</v>
      </c>
      <c r="AB75" s="130"/>
      <c r="AC75" s="129">
        <v>36246.251698715496</v>
      </c>
      <c r="AD75" s="130">
        <v>2.8061026902841162E-4</v>
      </c>
    </row>
    <row r="76" spans="1:30" x14ac:dyDescent="0.3">
      <c r="A76" s="105" t="s">
        <v>1012</v>
      </c>
      <c r="B76" s="127" t="s">
        <v>516</v>
      </c>
      <c r="C76" s="128">
        <v>6.05</v>
      </c>
      <c r="D76" s="128">
        <v>18.293150684931508</v>
      </c>
      <c r="E76" s="129">
        <v>0</v>
      </c>
      <c r="F76" s="130"/>
      <c r="G76" s="129">
        <v>0</v>
      </c>
      <c r="H76" s="130"/>
      <c r="I76" s="129">
        <v>0</v>
      </c>
      <c r="J76" s="130"/>
      <c r="K76" s="129">
        <v>0</v>
      </c>
      <c r="L76" s="130"/>
      <c r="M76" s="129">
        <v>0</v>
      </c>
      <c r="N76" s="130"/>
      <c r="O76" s="129">
        <v>0</v>
      </c>
      <c r="P76" s="130"/>
      <c r="Q76" s="129">
        <v>0</v>
      </c>
      <c r="R76" s="130"/>
      <c r="S76" s="129">
        <v>0</v>
      </c>
      <c r="T76" s="130"/>
      <c r="U76" s="129">
        <v>0</v>
      </c>
      <c r="V76" s="130"/>
      <c r="W76" s="129">
        <v>0</v>
      </c>
      <c r="X76" s="130"/>
      <c r="Y76" s="129">
        <v>516.66035709289997</v>
      </c>
      <c r="Z76" s="130">
        <v>1.9351919056334673E-5</v>
      </c>
      <c r="AA76" s="129">
        <v>0</v>
      </c>
      <c r="AB76" s="130"/>
      <c r="AC76" s="129">
        <v>516.66035709289997</v>
      </c>
      <c r="AD76" s="130">
        <v>3.9998674347144078E-6</v>
      </c>
    </row>
    <row r="77" spans="1:30" x14ac:dyDescent="0.3">
      <c r="A77" s="105" t="s">
        <v>1013</v>
      </c>
      <c r="B77" s="127" t="s">
        <v>548</v>
      </c>
      <c r="C77" s="128">
        <v>8.5</v>
      </c>
      <c r="D77" s="128">
        <v>7.6712328767123283</v>
      </c>
      <c r="E77" s="129">
        <v>0</v>
      </c>
      <c r="F77" s="130"/>
      <c r="G77" s="129">
        <v>0</v>
      </c>
      <c r="H77" s="130"/>
      <c r="I77" s="129">
        <v>0</v>
      </c>
      <c r="J77" s="130"/>
      <c r="K77" s="129">
        <v>255586.05671227101</v>
      </c>
      <c r="L77" s="130">
        <v>3.4896860617161254E-2</v>
      </c>
      <c r="M77" s="129">
        <v>0</v>
      </c>
      <c r="N77" s="130"/>
      <c r="O77" s="129">
        <v>0</v>
      </c>
      <c r="P77" s="130"/>
      <c r="Q77" s="129">
        <v>60319.189956212002</v>
      </c>
      <c r="R77" s="130">
        <v>1.3608550761981962E-2</v>
      </c>
      <c r="S77" s="129">
        <v>46793.602252162098</v>
      </c>
      <c r="T77" s="130">
        <v>2.2463661749367657E-3</v>
      </c>
      <c r="U77" s="129">
        <v>0</v>
      </c>
      <c r="V77" s="130"/>
      <c r="W77" s="129">
        <v>0</v>
      </c>
      <c r="X77" s="130"/>
      <c r="Y77" s="129">
        <v>0</v>
      </c>
      <c r="Z77" s="130"/>
      <c r="AA77" s="129">
        <v>0</v>
      </c>
      <c r="AB77" s="130"/>
      <c r="AC77" s="129">
        <v>362698.84892064508</v>
      </c>
      <c r="AD77" s="130">
        <v>2.8079323185719713E-3</v>
      </c>
    </row>
    <row r="78" spans="1:30" x14ac:dyDescent="0.3">
      <c r="A78" s="105" t="s">
        <v>1014</v>
      </c>
      <c r="B78" s="127" t="s">
        <v>548</v>
      </c>
      <c r="C78" s="128">
        <v>5.75</v>
      </c>
      <c r="D78" s="128">
        <v>4.4301369863013695</v>
      </c>
      <c r="E78" s="129">
        <v>0</v>
      </c>
      <c r="F78" s="130"/>
      <c r="G78" s="129">
        <v>0</v>
      </c>
      <c r="H78" s="130"/>
      <c r="I78" s="129">
        <v>0</v>
      </c>
      <c r="J78" s="130"/>
      <c r="K78" s="129">
        <v>0</v>
      </c>
      <c r="L78" s="130"/>
      <c r="M78" s="129">
        <v>0</v>
      </c>
      <c r="N78" s="130"/>
      <c r="O78" s="129">
        <v>0</v>
      </c>
      <c r="P78" s="130"/>
      <c r="Q78" s="129">
        <v>79016.251808521105</v>
      </c>
      <c r="R78" s="130">
        <v>1.7826775766359056E-2</v>
      </c>
      <c r="S78" s="129">
        <v>3268.3121186006001</v>
      </c>
      <c r="T78" s="130">
        <v>1.5689806809051715E-4</v>
      </c>
      <c r="U78" s="129">
        <v>0</v>
      </c>
      <c r="V78" s="130"/>
      <c r="W78" s="129">
        <v>0</v>
      </c>
      <c r="X78" s="130"/>
      <c r="Y78" s="129">
        <v>0</v>
      </c>
      <c r="Z78" s="130"/>
      <c r="AA78" s="129">
        <v>0</v>
      </c>
      <c r="AB78" s="130"/>
      <c r="AC78" s="129">
        <v>82284.563927121708</v>
      </c>
      <c r="AD78" s="130">
        <v>6.3702845227699568E-4</v>
      </c>
    </row>
    <row r="79" spans="1:30" x14ac:dyDescent="0.3">
      <c r="A79" s="105" t="s">
        <v>1016</v>
      </c>
      <c r="B79" s="127" t="s">
        <v>516</v>
      </c>
      <c r="C79" s="128">
        <v>4.3500000000000005</v>
      </c>
      <c r="D79" s="128">
        <v>25.30958904109589</v>
      </c>
      <c r="E79" s="129">
        <v>0</v>
      </c>
      <c r="F79" s="130"/>
      <c r="G79" s="129">
        <v>0</v>
      </c>
      <c r="H79" s="130"/>
      <c r="I79" s="129">
        <v>0</v>
      </c>
      <c r="J79" s="130"/>
      <c r="K79" s="129">
        <v>0</v>
      </c>
      <c r="L79" s="130"/>
      <c r="M79" s="129">
        <v>0</v>
      </c>
      <c r="N79" s="130"/>
      <c r="O79" s="129">
        <v>0</v>
      </c>
      <c r="P79" s="130"/>
      <c r="Q79" s="129">
        <v>0</v>
      </c>
      <c r="R79" s="130"/>
      <c r="S79" s="129">
        <v>0</v>
      </c>
      <c r="T79" s="130"/>
      <c r="U79" s="129">
        <v>0</v>
      </c>
      <c r="V79" s="130"/>
      <c r="W79" s="129">
        <v>0</v>
      </c>
      <c r="X79" s="130"/>
      <c r="Y79" s="129">
        <v>66.921662764600001</v>
      </c>
      <c r="Z79" s="130">
        <v>2.5066033868416226E-6</v>
      </c>
      <c r="AA79" s="129">
        <v>0</v>
      </c>
      <c r="AB79" s="130"/>
      <c r="AC79" s="129">
        <v>66.921662764600001</v>
      </c>
      <c r="AD79" s="130">
        <v>5.1809235195672759E-7</v>
      </c>
    </row>
    <row r="80" spans="1:30" x14ac:dyDescent="0.3">
      <c r="A80" s="105" t="s">
        <v>1017</v>
      </c>
      <c r="B80" s="127" t="s">
        <v>516</v>
      </c>
      <c r="C80" s="128">
        <v>6.75</v>
      </c>
      <c r="D80" s="128">
        <v>13</v>
      </c>
      <c r="E80" s="129">
        <v>0</v>
      </c>
      <c r="F80" s="130"/>
      <c r="G80" s="129">
        <v>0</v>
      </c>
      <c r="H80" s="130"/>
      <c r="I80" s="129">
        <v>0</v>
      </c>
      <c r="J80" s="130"/>
      <c r="K80" s="129">
        <v>0</v>
      </c>
      <c r="L80" s="130"/>
      <c r="M80" s="129">
        <v>0</v>
      </c>
      <c r="N80" s="130"/>
      <c r="O80" s="129">
        <v>0</v>
      </c>
      <c r="P80" s="130"/>
      <c r="Q80" s="129">
        <v>0</v>
      </c>
      <c r="R80" s="130"/>
      <c r="S80" s="129">
        <v>0</v>
      </c>
      <c r="T80" s="130"/>
      <c r="U80" s="129">
        <v>0</v>
      </c>
      <c r="V80" s="130"/>
      <c r="W80" s="129">
        <v>0</v>
      </c>
      <c r="X80" s="130"/>
      <c r="Y80" s="129">
        <v>551.10464875000002</v>
      </c>
      <c r="Z80" s="130">
        <v>2.0642057025989521E-5</v>
      </c>
      <c r="AA80" s="129">
        <v>0</v>
      </c>
      <c r="AB80" s="130"/>
      <c r="AC80" s="129">
        <v>551.10464875000002</v>
      </c>
      <c r="AD80" s="130">
        <v>4.266527337336406E-6</v>
      </c>
    </row>
    <row r="81" spans="1:30" x14ac:dyDescent="0.3">
      <c r="A81" s="105" t="s">
        <v>1018</v>
      </c>
      <c r="B81" s="127" t="s">
        <v>516</v>
      </c>
      <c r="C81" s="128">
        <v>5.75</v>
      </c>
      <c r="D81" s="128">
        <v>89.090410958904116</v>
      </c>
      <c r="E81" s="129">
        <v>0</v>
      </c>
      <c r="F81" s="130"/>
      <c r="G81" s="129">
        <v>0</v>
      </c>
      <c r="H81" s="130"/>
      <c r="I81" s="129">
        <v>0</v>
      </c>
      <c r="J81" s="130"/>
      <c r="K81" s="129">
        <v>0</v>
      </c>
      <c r="L81" s="130"/>
      <c r="M81" s="129">
        <v>0</v>
      </c>
      <c r="N81" s="130"/>
      <c r="O81" s="129">
        <v>0</v>
      </c>
      <c r="P81" s="130"/>
      <c r="Q81" s="129">
        <v>0</v>
      </c>
      <c r="R81" s="130"/>
      <c r="S81" s="129">
        <v>0</v>
      </c>
      <c r="T81" s="130"/>
      <c r="U81" s="129">
        <v>0</v>
      </c>
      <c r="V81" s="130"/>
      <c r="W81" s="129">
        <v>0</v>
      </c>
      <c r="X81" s="130"/>
      <c r="Y81" s="129">
        <v>483.4091226859</v>
      </c>
      <c r="Z81" s="130">
        <v>1.8106467982077446E-5</v>
      </c>
      <c r="AA81" s="129">
        <v>0</v>
      </c>
      <c r="AB81" s="130"/>
      <c r="AC81" s="129">
        <v>483.4091226859</v>
      </c>
      <c r="AD81" s="130">
        <v>3.7424439110344214E-6</v>
      </c>
    </row>
    <row r="82" spans="1:30" x14ac:dyDescent="0.3">
      <c r="A82" s="105" t="s">
        <v>1019</v>
      </c>
      <c r="B82" s="127" t="s">
        <v>516</v>
      </c>
      <c r="C82" s="128">
        <v>4.125</v>
      </c>
      <c r="D82" s="128">
        <v>4.3123287671232875</v>
      </c>
      <c r="E82" s="129">
        <v>0</v>
      </c>
      <c r="F82" s="130"/>
      <c r="G82" s="129">
        <v>0</v>
      </c>
      <c r="H82" s="130"/>
      <c r="I82" s="129">
        <v>0</v>
      </c>
      <c r="J82" s="130"/>
      <c r="K82" s="129">
        <v>0</v>
      </c>
      <c r="L82" s="130"/>
      <c r="M82" s="129">
        <v>0</v>
      </c>
      <c r="N82" s="130"/>
      <c r="O82" s="129">
        <v>0</v>
      </c>
      <c r="P82" s="130"/>
      <c r="Q82" s="129">
        <v>0</v>
      </c>
      <c r="R82" s="130"/>
      <c r="S82" s="129">
        <v>0</v>
      </c>
      <c r="T82" s="130"/>
      <c r="U82" s="129">
        <v>0</v>
      </c>
      <c r="V82" s="130"/>
      <c r="W82" s="129">
        <v>0</v>
      </c>
      <c r="X82" s="130"/>
      <c r="Y82" s="129">
        <v>586.00006675489999</v>
      </c>
      <c r="Z82" s="130">
        <v>2.1949092286963424E-5</v>
      </c>
      <c r="AA82" s="129">
        <v>0</v>
      </c>
      <c r="AB82" s="130"/>
      <c r="AC82" s="129">
        <v>586.00006675489999</v>
      </c>
      <c r="AD82" s="130">
        <v>4.5366797579399654E-6</v>
      </c>
    </row>
    <row r="83" spans="1:30" x14ac:dyDescent="0.3">
      <c r="A83" s="105" t="s">
        <v>1020</v>
      </c>
      <c r="B83" s="127" t="s">
        <v>548</v>
      </c>
      <c r="C83" s="128">
        <v>7.75</v>
      </c>
      <c r="D83" s="128">
        <v>21.134246575342466</v>
      </c>
      <c r="E83" s="129">
        <v>0</v>
      </c>
      <c r="F83" s="130"/>
      <c r="G83" s="129">
        <v>0</v>
      </c>
      <c r="H83" s="130"/>
      <c r="I83" s="129">
        <v>0</v>
      </c>
      <c r="J83" s="130"/>
      <c r="K83" s="129">
        <v>0</v>
      </c>
      <c r="L83" s="130"/>
      <c r="M83" s="129">
        <v>0</v>
      </c>
      <c r="N83" s="130"/>
      <c r="O83" s="129">
        <v>0</v>
      </c>
      <c r="P83" s="130"/>
      <c r="Q83" s="129">
        <v>0</v>
      </c>
      <c r="R83" s="130"/>
      <c r="S83" s="129">
        <v>0</v>
      </c>
      <c r="T83" s="130"/>
      <c r="U83" s="129">
        <v>0</v>
      </c>
      <c r="V83" s="130"/>
      <c r="W83" s="129">
        <v>0</v>
      </c>
      <c r="X83" s="130"/>
      <c r="Y83" s="129">
        <v>203.66412048539999</v>
      </c>
      <c r="Z83" s="130">
        <v>7.6283994314748143E-6</v>
      </c>
      <c r="AA83" s="129">
        <v>0</v>
      </c>
      <c r="AB83" s="130"/>
      <c r="AC83" s="129">
        <v>203.66412048539999</v>
      </c>
      <c r="AD83" s="130">
        <v>1.5767214804963747E-6</v>
      </c>
    </row>
    <row r="84" spans="1:30" x14ac:dyDescent="0.3">
      <c r="A84" s="105" t="s">
        <v>1170</v>
      </c>
      <c r="B84" s="127" t="s">
        <v>548</v>
      </c>
      <c r="C84" s="128">
        <v>7.5</v>
      </c>
      <c r="D84" s="128">
        <v>5.6767123287671231</v>
      </c>
      <c r="E84" s="129">
        <v>23310.870030702099</v>
      </c>
      <c r="F84" s="130">
        <v>1.6569655659977794E-2</v>
      </c>
      <c r="G84" s="129">
        <v>18753.060498152699</v>
      </c>
      <c r="H84" s="130">
        <v>1.9859294069428718E-3</v>
      </c>
      <c r="I84" s="129">
        <v>0</v>
      </c>
      <c r="J84" s="130"/>
      <c r="K84" s="129">
        <v>0</v>
      </c>
      <c r="L84" s="130"/>
      <c r="M84" s="129">
        <v>0</v>
      </c>
      <c r="N84" s="130"/>
      <c r="O84" s="129">
        <v>0</v>
      </c>
      <c r="P84" s="130"/>
      <c r="Q84" s="129">
        <v>0</v>
      </c>
      <c r="R84" s="130"/>
      <c r="S84" s="129">
        <v>0</v>
      </c>
      <c r="T84" s="130"/>
      <c r="U84" s="129">
        <v>0</v>
      </c>
      <c r="V84" s="130"/>
      <c r="W84" s="129">
        <v>100410.672875331</v>
      </c>
      <c r="X84" s="130">
        <v>1.5704415878371219E-2</v>
      </c>
      <c r="Y84" s="129">
        <v>129427.47855032299</v>
      </c>
      <c r="Z84" s="130">
        <v>4.8478077603329285E-3</v>
      </c>
      <c r="AA84" s="129">
        <v>0</v>
      </c>
      <c r="AB84" s="130"/>
      <c r="AC84" s="129">
        <v>271902.08195450879</v>
      </c>
      <c r="AD84" s="130">
        <v>2.1050043188146771E-3</v>
      </c>
    </row>
    <row r="85" spans="1:30" x14ac:dyDescent="0.3">
      <c r="A85" s="105" t="s">
        <v>1011</v>
      </c>
      <c r="B85" s="127" t="s">
        <v>548</v>
      </c>
      <c r="C85" s="128">
        <v>7.75</v>
      </c>
      <c r="D85" s="128">
        <v>9.6657534246575345</v>
      </c>
      <c r="E85" s="129">
        <v>0</v>
      </c>
      <c r="F85" s="130"/>
      <c r="G85" s="129">
        <v>0</v>
      </c>
      <c r="H85" s="130"/>
      <c r="I85" s="129">
        <v>0</v>
      </c>
      <c r="J85" s="130"/>
      <c r="K85" s="129">
        <v>0</v>
      </c>
      <c r="L85" s="130"/>
      <c r="M85" s="129">
        <v>0</v>
      </c>
      <c r="N85" s="130"/>
      <c r="O85" s="129">
        <v>0</v>
      </c>
      <c r="P85" s="130"/>
      <c r="Q85" s="129">
        <v>0</v>
      </c>
      <c r="R85" s="130"/>
      <c r="S85" s="129">
        <v>589.95806311520005</v>
      </c>
      <c r="T85" s="130">
        <v>2.8321432286225861E-5</v>
      </c>
      <c r="U85" s="129">
        <v>0</v>
      </c>
      <c r="V85" s="130"/>
      <c r="W85" s="129">
        <v>0</v>
      </c>
      <c r="X85" s="130"/>
      <c r="Y85" s="129">
        <v>0</v>
      </c>
      <c r="Z85" s="130"/>
      <c r="AA85" s="129">
        <v>0</v>
      </c>
      <c r="AB85" s="130"/>
      <c r="AC85" s="129">
        <v>589.95806311520005</v>
      </c>
      <c r="AD85" s="130">
        <v>4.5673216690735411E-6</v>
      </c>
    </row>
    <row r="86" spans="1:30" x14ac:dyDescent="0.3">
      <c r="A86" s="105" t="s">
        <v>1015</v>
      </c>
      <c r="B86" s="127" t="s">
        <v>548</v>
      </c>
      <c r="C86" s="128">
        <v>10</v>
      </c>
      <c r="D86" s="128">
        <v>15.150684931506849</v>
      </c>
      <c r="E86" s="129">
        <v>0</v>
      </c>
      <c r="F86" s="130"/>
      <c r="G86" s="129">
        <v>0</v>
      </c>
      <c r="H86" s="130"/>
      <c r="I86" s="129">
        <v>0</v>
      </c>
      <c r="J86" s="130"/>
      <c r="K86" s="129">
        <v>0</v>
      </c>
      <c r="L86" s="130"/>
      <c r="M86" s="129">
        <v>0</v>
      </c>
      <c r="N86" s="130"/>
      <c r="O86" s="129">
        <v>0</v>
      </c>
      <c r="P86" s="130"/>
      <c r="Q86" s="129">
        <v>0</v>
      </c>
      <c r="R86" s="130"/>
      <c r="S86" s="129">
        <v>998.97439286180008</v>
      </c>
      <c r="T86" s="130">
        <v>4.7956604701213242E-5</v>
      </c>
      <c r="U86" s="129">
        <v>0</v>
      </c>
      <c r="V86" s="130"/>
      <c r="W86" s="129">
        <v>0</v>
      </c>
      <c r="X86" s="130"/>
      <c r="Y86" s="129">
        <v>0</v>
      </c>
      <c r="Z86" s="130"/>
      <c r="AA86" s="129">
        <v>0</v>
      </c>
      <c r="AB86" s="130"/>
      <c r="AC86" s="129">
        <v>998.97439286180008</v>
      </c>
      <c r="AD86" s="130">
        <v>7.7338334309304046E-6</v>
      </c>
    </row>
    <row r="87" spans="1:30" x14ac:dyDescent="0.3">
      <c r="A87" s="105" t="s">
        <v>1171</v>
      </c>
      <c r="B87" s="127" t="s">
        <v>516</v>
      </c>
      <c r="C87" s="128">
        <v>4.6000000000000005</v>
      </c>
      <c r="D87" s="128">
        <v>24.331506849315069</v>
      </c>
      <c r="E87" s="129">
        <v>0</v>
      </c>
      <c r="F87" s="130"/>
      <c r="G87" s="129">
        <v>0</v>
      </c>
      <c r="H87" s="130"/>
      <c r="I87" s="129">
        <v>0</v>
      </c>
      <c r="J87" s="130"/>
      <c r="K87" s="129">
        <v>0</v>
      </c>
      <c r="L87" s="130"/>
      <c r="M87" s="129">
        <v>0</v>
      </c>
      <c r="N87" s="130"/>
      <c r="O87" s="129">
        <v>0</v>
      </c>
      <c r="P87" s="130"/>
      <c r="Q87" s="129">
        <v>0</v>
      </c>
      <c r="R87" s="130"/>
      <c r="S87" s="129">
        <v>0</v>
      </c>
      <c r="T87" s="130"/>
      <c r="U87" s="129">
        <v>0</v>
      </c>
      <c r="V87" s="130"/>
      <c r="W87" s="129">
        <v>0</v>
      </c>
      <c r="X87" s="130"/>
      <c r="Y87" s="129">
        <v>1675.1548472846</v>
      </c>
      <c r="Z87" s="130">
        <v>6.2744239163000664E-5</v>
      </c>
      <c r="AA87" s="129">
        <v>0</v>
      </c>
      <c r="AB87" s="130"/>
      <c r="AC87" s="129">
        <v>1675.1548472846</v>
      </c>
      <c r="AD87" s="130">
        <v>1.2968669319742039E-5</v>
      </c>
    </row>
    <row r="88" spans="1:30" x14ac:dyDescent="0.3">
      <c r="A88" s="105" t="s">
        <v>1405</v>
      </c>
      <c r="B88" s="127" t="s">
        <v>516</v>
      </c>
      <c r="C88" s="128">
        <v>4.5</v>
      </c>
      <c r="D88" s="128">
        <v>28.356164383561644</v>
      </c>
      <c r="E88" s="129">
        <v>0</v>
      </c>
      <c r="F88" s="130"/>
      <c r="G88" s="129">
        <v>0</v>
      </c>
      <c r="H88" s="130"/>
      <c r="I88" s="129">
        <v>0</v>
      </c>
      <c r="J88" s="130"/>
      <c r="K88" s="129">
        <v>0</v>
      </c>
      <c r="L88" s="130"/>
      <c r="M88" s="129">
        <v>0</v>
      </c>
      <c r="N88" s="130"/>
      <c r="O88" s="129">
        <v>0</v>
      </c>
      <c r="P88" s="130"/>
      <c r="Q88" s="129">
        <v>0</v>
      </c>
      <c r="R88" s="130"/>
      <c r="S88" s="129">
        <v>0</v>
      </c>
      <c r="T88" s="130"/>
      <c r="U88" s="129">
        <v>0</v>
      </c>
      <c r="V88" s="130"/>
      <c r="W88" s="129">
        <v>0</v>
      </c>
      <c r="X88" s="130"/>
      <c r="Y88" s="129">
        <v>256.70873399999999</v>
      </c>
      <c r="Z88" s="130">
        <v>9.6152270504642066E-6</v>
      </c>
      <c r="AA88" s="129">
        <v>0</v>
      </c>
      <c r="AB88" s="130"/>
      <c r="AC88" s="129">
        <v>256.70873399999999</v>
      </c>
      <c r="AD88" s="130">
        <v>1.9873808610184032E-6</v>
      </c>
    </row>
    <row r="89" spans="1:30" x14ac:dyDescent="0.3">
      <c r="A89" s="105" t="s">
        <v>1406</v>
      </c>
      <c r="B89" s="127" t="s">
        <v>516</v>
      </c>
      <c r="C89" s="128">
        <v>3.7710000000000004</v>
      </c>
      <c r="D89" s="128">
        <v>39.673972602739724</v>
      </c>
      <c r="E89" s="129">
        <v>0</v>
      </c>
      <c r="F89" s="130"/>
      <c r="G89" s="129">
        <v>0</v>
      </c>
      <c r="H89" s="130"/>
      <c r="I89" s="129">
        <v>0</v>
      </c>
      <c r="J89" s="130"/>
      <c r="K89" s="129">
        <v>91421.771719249999</v>
      </c>
      <c r="L89" s="130">
        <v>1.2482421248245775E-2</v>
      </c>
      <c r="M89" s="129">
        <v>0</v>
      </c>
      <c r="N89" s="130"/>
      <c r="O89" s="129">
        <v>0</v>
      </c>
      <c r="P89" s="130"/>
      <c r="Q89" s="129">
        <v>0</v>
      </c>
      <c r="R89" s="130"/>
      <c r="S89" s="129">
        <v>0</v>
      </c>
      <c r="T89" s="130"/>
      <c r="U89" s="129">
        <v>0</v>
      </c>
      <c r="V89" s="130"/>
      <c r="W89" s="129">
        <v>0</v>
      </c>
      <c r="X89" s="130"/>
      <c r="Y89" s="129">
        <v>0</v>
      </c>
      <c r="Z89" s="130"/>
      <c r="AA89" s="129">
        <v>0</v>
      </c>
      <c r="AB89" s="130"/>
      <c r="AC89" s="129">
        <v>91421.771719249999</v>
      </c>
      <c r="AD89" s="130">
        <v>7.0776664496047476E-4</v>
      </c>
    </row>
    <row r="90" spans="1:30" x14ac:dyDescent="0.3">
      <c r="A90" s="105" t="s">
        <v>1009</v>
      </c>
      <c r="B90" s="127" t="s">
        <v>548</v>
      </c>
      <c r="C90" s="128">
        <v>10</v>
      </c>
      <c r="D90" s="128">
        <v>3.1835616438356165</v>
      </c>
      <c r="E90" s="129">
        <v>0</v>
      </c>
      <c r="F90" s="130"/>
      <c r="G90" s="129">
        <v>0</v>
      </c>
      <c r="H90" s="130"/>
      <c r="I90" s="129">
        <v>0</v>
      </c>
      <c r="J90" s="130"/>
      <c r="K90" s="129">
        <v>0</v>
      </c>
      <c r="L90" s="130"/>
      <c r="M90" s="129">
        <v>0</v>
      </c>
      <c r="N90" s="130"/>
      <c r="O90" s="129">
        <v>0</v>
      </c>
      <c r="P90" s="130"/>
      <c r="Q90" s="129">
        <v>104607.543149552</v>
      </c>
      <c r="R90" s="130">
        <v>2.3600400835460677E-2</v>
      </c>
      <c r="S90" s="129">
        <v>0</v>
      </c>
      <c r="T90" s="130"/>
      <c r="U90" s="129">
        <v>0</v>
      </c>
      <c r="V90" s="130"/>
      <c r="W90" s="129">
        <v>0</v>
      </c>
      <c r="X90" s="130"/>
      <c r="Y90" s="129">
        <v>0</v>
      </c>
      <c r="Z90" s="130"/>
      <c r="AA90" s="129">
        <v>0</v>
      </c>
      <c r="AB90" s="130"/>
      <c r="AC90" s="129">
        <v>104607.543149552</v>
      </c>
      <c r="AD90" s="130">
        <v>8.0984790012472436E-4</v>
      </c>
    </row>
    <row r="91" spans="1:30" x14ac:dyDescent="0.3">
      <c r="A91" s="112" t="s">
        <v>220</v>
      </c>
      <c r="B91" s="127" t="s">
        <v>29</v>
      </c>
      <c r="C91" s="128" t="s">
        <v>29</v>
      </c>
      <c r="D91" s="128" t="s">
        <v>29</v>
      </c>
      <c r="E91" s="135">
        <v>1719.8216235901</v>
      </c>
      <c r="F91" s="136">
        <v>1.2224705496594289E-3</v>
      </c>
      <c r="G91" s="135">
        <v>17915.698095083899</v>
      </c>
      <c r="H91" s="136">
        <v>1.8972536080946525E-3</v>
      </c>
      <c r="I91" s="135">
        <v>0</v>
      </c>
      <c r="J91" s="136"/>
      <c r="K91" s="135">
        <v>256545.03770372903</v>
      </c>
      <c r="L91" s="136">
        <v>3.5027796656567703E-2</v>
      </c>
      <c r="M91" s="135">
        <v>0</v>
      </c>
      <c r="N91" s="136"/>
      <c r="O91" s="135">
        <v>0</v>
      </c>
      <c r="P91" s="136"/>
      <c r="Q91" s="135">
        <v>86695.427252067297</v>
      </c>
      <c r="R91" s="136">
        <v>1.9559266685244506E-2</v>
      </c>
      <c r="S91" s="135">
        <v>53093.3690568085</v>
      </c>
      <c r="T91" s="136">
        <v>2.5487917711472662E-3</v>
      </c>
      <c r="U91" s="135">
        <v>88.780948366800004</v>
      </c>
      <c r="V91" s="136">
        <v>2.1444131771313882E-5</v>
      </c>
      <c r="W91" s="135">
        <v>237450.5665563994</v>
      </c>
      <c r="X91" s="136">
        <v>3.7137709976174361E-2</v>
      </c>
      <c r="Y91" s="135">
        <v>168353.07150181168</v>
      </c>
      <c r="Z91" s="136">
        <v>6.3057963860822693E-3</v>
      </c>
      <c r="AA91" s="135">
        <v>0</v>
      </c>
      <c r="AB91" s="136"/>
      <c r="AC91" s="135">
        <v>821861.77273785672</v>
      </c>
      <c r="AD91" s="136">
        <v>6.3626676509645859E-3</v>
      </c>
    </row>
    <row r="92" spans="1:30" x14ac:dyDescent="0.3">
      <c r="A92" s="105" t="s">
        <v>1021</v>
      </c>
      <c r="B92" s="127" t="s">
        <v>541</v>
      </c>
      <c r="C92" s="128">
        <v>10</v>
      </c>
      <c r="D92" s="128">
        <v>7.2602739726027394</v>
      </c>
      <c r="E92" s="129">
        <v>0</v>
      </c>
      <c r="F92" s="130"/>
      <c r="G92" s="129">
        <v>0</v>
      </c>
      <c r="H92" s="130"/>
      <c r="I92" s="129">
        <v>0</v>
      </c>
      <c r="J92" s="130"/>
      <c r="K92" s="129">
        <v>181292.18868191302</v>
      </c>
      <c r="L92" s="130">
        <v>2.4753025735417877E-2</v>
      </c>
      <c r="M92" s="129">
        <v>0</v>
      </c>
      <c r="N92" s="130"/>
      <c r="O92" s="129">
        <v>0</v>
      </c>
      <c r="P92" s="130"/>
      <c r="Q92" s="129">
        <v>12.682992623800001</v>
      </c>
      <c r="R92" s="130">
        <v>2.8613969958833991E-6</v>
      </c>
      <c r="S92" s="129">
        <v>0</v>
      </c>
      <c r="T92" s="130"/>
      <c r="U92" s="129">
        <v>88.780948366800004</v>
      </c>
      <c r="V92" s="130">
        <v>2.1444131771313882E-5</v>
      </c>
      <c r="W92" s="129">
        <v>149211.67792750002</v>
      </c>
      <c r="X92" s="130">
        <v>2.3336983778531609E-2</v>
      </c>
      <c r="Y92" s="129">
        <v>63414.963119187494</v>
      </c>
      <c r="Z92" s="130">
        <v>2.3752572002002925E-3</v>
      </c>
      <c r="AA92" s="129">
        <v>0</v>
      </c>
      <c r="AB92" s="130"/>
      <c r="AC92" s="129">
        <v>394020.29366959113</v>
      </c>
      <c r="AD92" s="130">
        <v>3.0504158479149998E-3</v>
      </c>
    </row>
    <row r="93" spans="1:30" x14ac:dyDescent="0.3">
      <c r="A93" s="105" t="s">
        <v>1407</v>
      </c>
      <c r="B93" s="127" t="s">
        <v>541</v>
      </c>
      <c r="C93" s="128">
        <v>10</v>
      </c>
      <c r="D93" s="128">
        <v>3.2575342465753425</v>
      </c>
      <c r="E93" s="129">
        <v>846.41084872350007</v>
      </c>
      <c r="F93" s="130">
        <v>6.0163933357040562E-4</v>
      </c>
      <c r="G93" s="129">
        <v>13890.4136543943</v>
      </c>
      <c r="H93" s="130">
        <v>1.4709802143271381E-3</v>
      </c>
      <c r="I93" s="129">
        <v>0</v>
      </c>
      <c r="J93" s="130"/>
      <c r="K93" s="129">
        <v>0</v>
      </c>
      <c r="L93" s="130"/>
      <c r="M93" s="129">
        <v>0</v>
      </c>
      <c r="N93" s="130"/>
      <c r="O93" s="129">
        <v>0</v>
      </c>
      <c r="P93" s="130"/>
      <c r="Q93" s="129">
        <v>0</v>
      </c>
      <c r="R93" s="130"/>
      <c r="S93" s="129">
        <v>0</v>
      </c>
      <c r="T93" s="130"/>
      <c r="U93" s="129">
        <v>0</v>
      </c>
      <c r="V93" s="130"/>
      <c r="W93" s="129">
        <v>73432.9046837762</v>
      </c>
      <c r="X93" s="130">
        <v>1.1485042787659076E-2</v>
      </c>
      <c r="Y93" s="129">
        <v>0</v>
      </c>
      <c r="Z93" s="130"/>
      <c r="AA93" s="129">
        <v>0</v>
      </c>
      <c r="AB93" s="130"/>
      <c r="AC93" s="129">
        <v>88169.729186893994</v>
      </c>
      <c r="AD93" s="130">
        <v>6.8259006842832557E-4</v>
      </c>
    </row>
    <row r="94" spans="1:30" x14ac:dyDescent="0.3">
      <c r="A94" s="105" t="s">
        <v>1022</v>
      </c>
      <c r="B94" s="127" t="s">
        <v>541</v>
      </c>
      <c r="C94" s="128">
        <v>10</v>
      </c>
      <c r="D94" s="128">
        <v>5.2575342465753421</v>
      </c>
      <c r="E94" s="129">
        <v>873.41077486660004</v>
      </c>
      <c r="F94" s="130">
        <v>6.2083121608902327E-4</v>
      </c>
      <c r="G94" s="129">
        <v>4025.2844406896002</v>
      </c>
      <c r="H94" s="130">
        <v>4.2627339376751449E-4</v>
      </c>
      <c r="I94" s="129">
        <v>0</v>
      </c>
      <c r="J94" s="130"/>
      <c r="K94" s="129">
        <v>0</v>
      </c>
      <c r="L94" s="130"/>
      <c r="M94" s="129">
        <v>0</v>
      </c>
      <c r="N94" s="130"/>
      <c r="O94" s="129">
        <v>0</v>
      </c>
      <c r="P94" s="130"/>
      <c r="Q94" s="129">
        <v>0</v>
      </c>
      <c r="R94" s="130"/>
      <c r="S94" s="129">
        <v>0</v>
      </c>
      <c r="T94" s="130"/>
      <c r="U94" s="129">
        <v>0</v>
      </c>
      <c r="V94" s="130"/>
      <c r="W94" s="129">
        <v>0</v>
      </c>
      <c r="X94" s="130"/>
      <c r="Y94" s="129">
        <v>0</v>
      </c>
      <c r="Z94" s="130"/>
      <c r="AA94" s="129">
        <v>0</v>
      </c>
      <c r="AB94" s="130"/>
      <c r="AC94" s="129">
        <v>4898.6952155562003</v>
      </c>
      <c r="AD94" s="130">
        <v>3.7924588554742409E-5</v>
      </c>
    </row>
    <row r="95" spans="1:30" x14ac:dyDescent="0.3">
      <c r="A95" s="105" t="s">
        <v>1408</v>
      </c>
      <c r="B95" s="127" t="s">
        <v>516</v>
      </c>
      <c r="C95" s="128">
        <v>4.75</v>
      </c>
      <c r="D95" s="128">
        <v>28.30958904109589</v>
      </c>
      <c r="E95" s="129">
        <v>0</v>
      </c>
      <c r="F95" s="130"/>
      <c r="G95" s="129">
        <v>0</v>
      </c>
      <c r="H95" s="130"/>
      <c r="I95" s="129">
        <v>0</v>
      </c>
      <c r="J95" s="130"/>
      <c r="K95" s="129">
        <v>0</v>
      </c>
      <c r="L95" s="130"/>
      <c r="M95" s="129">
        <v>0</v>
      </c>
      <c r="N95" s="130"/>
      <c r="O95" s="129">
        <v>0</v>
      </c>
      <c r="P95" s="130"/>
      <c r="Q95" s="129">
        <v>0</v>
      </c>
      <c r="R95" s="130"/>
      <c r="S95" s="129">
        <v>0</v>
      </c>
      <c r="T95" s="130"/>
      <c r="U95" s="129">
        <v>0</v>
      </c>
      <c r="V95" s="130"/>
      <c r="W95" s="129">
        <v>14805.9839451232</v>
      </c>
      <c r="X95" s="130">
        <v>2.3156834099836783E-3</v>
      </c>
      <c r="Y95" s="129">
        <v>41271.680247030898</v>
      </c>
      <c r="Z95" s="130">
        <v>1.5458631661880299E-3</v>
      </c>
      <c r="AA95" s="129">
        <v>0</v>
      </c>
      <c r="AB95" s="130"/>
      <c r="AC95" s="129">
        <v>56077.664192154094</v>
      </c>
      <c r="AD95" s="130">
        <v>4.3414057172711581E-4</v>
      </c>
    </row>
    <row r="96" spans="1:30" x14ac:dyDescent="0.3">
      <c r="A96" s="105" t="s">
        <v>1409</v>
      </c>
      <c r="B96" s="127" t="s">
        <v>541</v>
      </c>
      <c r="C96" s="128">
        <v>0</v>
      </c>
      <c r="D96" s="128">
        <v>2.7397260273972603E-3</v>
      </c>
      <c r="E96" s="129">
        <v>0</v>
      </c>
      <c r="F96" s="130"/>
      <c r="G96" s="129">
        <v>0</v>
      </c>
      <c r="H96" s="130"/>
      <c r="I96" s="129">
        <v>0</v>
      </c>
      <c r="J96" s="130"/>
      <c r="K96" s="129">
        <v>0</v>
      </c>
      <c r="L96" s="130"/>
      <c r="M96" s="129">
        <v>0</v>
      </c>
      <c r="N96" s="130"/>
      <c r="O96" s="129">
        <v>0</v>
      </c>
      <c r="P96" s="130"/>
      <c r="Q96" s="129">
        <v>37923.835040577498</v>
      </c>
      <c r="R96" s="130">
        <v>8.555957641562785E-3</v>
      </c>
      <c r="S96" s="129">
        <v>53093.3690568085</v>
      </c>
      <c r="T96" s="130">
        <v>2.5487917711472662E-3</v>
      </c>
      <c r="U96" s="129">
        <v>0</v>
      </c>
      <c r="V96" s="130"/>
      <c r="W96" s="129">
        <v>0</v>
      </c>
      <c r="X96" s="130"/>
      <c r="Y96" s="129">
        <v>0</v>
      </c>
      <c r="Z96" s="130"/>
      <c r="AA96" s="129">
        <v>0</v>
      </c>
      <c r="AB96" s="130"/>
      <c r="AC96" s="129">
        <v>91017.204097385998</v>
      </c>
      <c r="AD96" s="130">
        <v>7.0463457408718598E-4</v>
      </c>
    </row>
    <row r="97" spans="1:30" x14ac:dyDescent="0.3">
      <c r="A97" s="105" t="s">
        <v>1410</v>
      </c>
      <c r="B97" s="127" t="s">
        <v>541</v>
      </c>
      <c r="C97" s="128">
        <v>0</v>
      </c>
      <c r="D97" s="128">
        <v>1.0027397260273974</v>
      </c>
      <c r="E97" s="129">
        <v>0</v>
      </c>
      <c r="F97" s="130"/>
      <c r="G97" s="129">
        <v>0</v>
      </c>
      <c r="H97" s="130"/>
      <c r="I97" s="129">
        <v>0</v>
      </c>
      <c r="J97" s="130"/>
      <c r="K97" s="129">
        <v>0</v>
      </c>
      <c r="L97" s="130"/>
      <c r="M97" s="129">
        <v>0</v>
      </c>
      <c r="N97" s="130"/>
      <c r="O97" s="129">
        <v>0</v>
      </c>
      <c r="P97" s="130"/>
      <c r="Q97" s="129">
        <v>48758.909218866</v>
      </c>
      <c r="R97" s="130">
        <v>1.1000447646685837E-2</v>
      </c>
      <c r="S97" s="129">
        <v>0</v>
      </c>
      <c r="T97" s="130"/>
      <c r="U97" s="129">
        <v>0</v>
      </c>
      <c r="V97" s="130"/>
      <c r="W97" s="129">
        <v>0</v>
      </c>
      <c r="X97" s="130"/>
      <c r="Y97" s="129">
        <v>0</v>
      </c>
      <c r="Z97" s="130"/>
      <c r="AA97" s="129">
        <v>0</v>
      </c>
      <c r="AB97" s="130"/>
      <c r="AC97" s="129">
        <v>48758.909218866</v>
      </c>
      <c r="AD97" s="130">
        <v>3.7748042879486937E-4</v>
      </c>
    </row>
    <row r="98" spans="1:30" x14ac:dyDescent="0.3">
      <c r="A98" s="105" t="s">
        <v>1411</v>
      </c>
      <c r="B98" s="127" t="s">
        <v>541</v>
      </c>
      <c r="C98" s="128">
        <v>10</v>
      </c>
      <c r="D98" s="128">
        <v>1.2547945205479452</v>
      </c>
      <c r="E98" s="129">
        <v>0</v>
      </c>
      <c r="F98" s="130"/>
      <c r="G98" s="129">
        <v>0</v>
      </c>
      <c r="H98" s="130"/>
      <c r="I98" s="129">
        <v>0</v>
      </c>
      <c r="J98" s="130"/>
      <c r="K98" s="129">
        <v>75252.849021816</v>
      </c>
      <c r="L98" s="130">
        <v>1.0274770921149826E-2</v>
      </c>
      <c r="M98" s="129">
        <v>0</v>
      </c>
      <c r="N98" s="130"/>
      <c r="O98" s="129">
        <v>0</v>
      </c>
      <c r="P98" s="130"/>
      <c r="Q98" s="129">
        <v>0</v>
      </c>
      <c r="R98" s="130"/>
      <c r="S98" s="129">
        <v>0</v>
      </c>
      <c r="T98" s="130"/>
      <c r="U98" s="129">
        <v>0</v>
      </c>
      <c r="V98" s="130"/>
      <c r="W98" s="129">
        <v>0</v>
      </c>
      <c r="X98" s="130"/>
      <c r="Y98" s="129">
        <v>0</v>
      </c>
      <c r="Z98" s="130"/>
      <c r="AA98" s="129">
        <v>0</v>
      </c>
      <c r="AB98" s="130"/>
      <c r="AC98" s="129">
        <v>75252.849021816</v>
      </c>
      <c r="AD98" s="130">
        <v>5.8259050852186656E-4</v>
      </c>
    </row>
    <row r="99" spans="1:30" x14ac:dyDescent="0.3">
      <c r="A99" s="105" t="s">
        <v>1412</v>
      </c>
      <c r="B99" s="127" t="s">
        <v>541</v>
      </c>
      <c r="C99" s="128">
        <v>10</v>
      </c>
      <c r="D99" s="128">
        <v>9.2602739726027394</v>
      </c>
      <c r="E99" s="129">
        <v>0</v>
      </c>
      <c r="F99" s="130"/>
      <c r="G99" s="129">
        <v>0</v>
      </c>
      <c r="H99" s="130"/>
      <c r="I99" s="129">
        <v>0</v>
      </c>
      <c r="J99" s="130"/>
      <c r="K99" s="129">
        <v>0</v>
      </c>
      <c r="L99" s="130"/>
      <c r="M99" s="129">
        <v>0</v>
      </c>
      <c r="N99" s="130"/>
      <c r="O99" s="129">
        <v>0</v>
      </c>
      <c r="P99" s="130"/>
      <c r="Q99" s="129">
        <v>0</v>
      </c>
      <c r="R99" s="130"/>
      <c r="S99" s="129">
        <v>0</v>
      </c>
      <c r="T99" s="130"/>
      <c r="U99" s="129">
        <v>0</v>
      </c>
      <c r="V99" s="130"/>
      <c r="W99" s="129">
        <v>0</v>
      </c>
      <c r="X99" s="130"/>
      <c r="Y99" s="129">
        <v>63666.428135593305</v>
      </c>
      <c r="Z99" s="130">
        <v>2.3846760196939466E-3</v>
      </c>
      <c r="AA99" s="129">
        <v>0</v>
      </c>
      <c r="AB99" s="130"/>
      <c r="AC99" s="129">
        <v>63666.428135593305</v>
      </c>
      <c r="AD99" s="130">
        <v>4.9289106293548123E-4</v>
      </c>
    </row>
    <row r="100" spans="1:30" x14ac:dyDescent="0.3">
      <c r="A100" s="92" t="s">
        <v>64</v>
      </c>
      <c r="B100" s="132">
        <v>0</v>
      </c>
      <c r="C100" s="132">
        <v>0</v>
      </c>
      <c r="D100" s="132">
        <v>0</v>
      </c>
      <c r="E100" s="133">
        <v>0</v>
      </c>
      <c r="F100" s="134"/>
      <c r="G100" s="133">
        <v>0</v>
      </c>
      <c r="H100" s="134"/>
      <c r="I100" s="133">
        <v>0</v>
      </c>
      <c r="J100" s="134"/>
      <c r="K100" s="133">
        <v>136095.03460261101</v>
      </c>
      <c r="L100" s="134">
        <v>1.858195832083916E-2</v>
      </c>
      <c r="M100" s="133">
        <v>215939.62677649199</v>
      </c>
      <c r="N100" s="134">
        <v>6.6080360288580621E-3</v>
      </c>
      <c r="O100" s="133">
        <v>0</v>
      </c>
      <c r="P100" s="134"/>
      <c r="Q100" s="133">
        <v>41759.701221970106</v>
      </c>
      <c r="R100" s="134">
        <v>9.4213634880860146E-3</v>
      </c>
      <c r="S100" s="133">
        <v>119291.24792444801</v>
      </c>
      <c r="T100" s="134">
        <v>5.7266765413661646E-3</v>
      </c>
      <c r="U100" s="133">
        <v>0</v>
      </c>
      <c r="V100" s="134"/>
      <c r="W100" s="133">
        <v>278548.0558496454</v>
      </c>
      <c r="X100" s="134">
        <v>4.356543369255042E-2</v>
      </c>
      <c r="Y100" s="133">
        <v>688379.28249377978</v>
      </c>
      <c r="Z100" s="134">
        <v>2.5783786141118724E-2</v>
      </c>
      <c r="AA100" s="133">
        <v>0</v>
      </c>
      <c r="AB100" s="134"/>
      <c r="AC100" s="133">
        <v>1480012.9488689464</v>
      </c>
      <c r="AD100" s="134">
        <v>1.1457924951792067E-2</v>
      </c>
    </row>
    <row r="101" spans="1:30" x14ac:dyDescent="0.3">
      <c r="A101" s="112" t="s">
        <v>227</v>
      </c>
      <c r="B101" s="127" t="s">
        <v>29</v>
      </c>
      <c r="C101" s="128" t="s">
        <v>29</v>
      </c>
      <c r="D101" s="128" t="s">
        <v>29</v>
      </c>
      <c r="E101" s="135">
        <v>0</v>
      </c>
      <c r="F101" s="136"/>
      <c r="G101" s="135">
        <v>0</v>
      </c>
      <c r="H101" s="136"/>
      <c r="I101" s="135">
        <v>0</v>
      </c>
      <c r="J101" s="136"/>
      <c r="K101" s="135">
        <v>136095.03460261101</v>
      </c>
      <c r="L101" s="136">
        <v>1.858195832083916E-2</v>
      </c>
      <c r="M101" s="135">
        <v>215939.62677649199</v>
      </c>
      <c r="N101" s="136">
        <v>6.6080360288580621E-3</v>
      </c>
      <c r="O101" s="135">
        <v>0</v>
      </c>
      <c r="P101" s="136"/>
      <c r="Q101" s="135">
        <v>41759.701221970106</v>
      </c>
      <c r="R101" s="136">
        <v>9.4213634880860146E-3</v>
      </c>
      <c r="S101" s="135">
        <v>119291.24792444801</v>
      </c>
      <c r="T101" s="136">
        <v>5.7266765413661646E-3</v>
      </c>
      <c r="U101" s="135">
        <v>0</v>
      </c>
      <c r="V101" s="136"/>
      <c r="W101" s="135">
        <v>278548.0558496454</v>
      </c>
      <c r="X101" s="136">
        <v>4.356543369255042E-2</v>
      </c>
      <c r="Y101" s="135">
        <v>688379.28249377978</v>
      </c>
      <c r="Z101" s="136">
        <v>2.5783786141118724E-2</v>
      </c>
      <c r="AA101" s="135">
        <v>0</v>
      </c>
      <c r="AB101" s="136"/>
      <c r="AC101" s="135">
        <v>1480012.9488689464</v>
      </c>
      <c r="AD101" s="136">
        <v>1.1457924951792067E-2</v>
      </c>
    </row>
    <row r="102" spans="1:30" x14ac:dyDescent="0.3">
      <c r="A102" s="105" t="s">
        <v>1023</v>
      </c>
      <c r="B102" s="127" t="s">
        <v>544</v>
      </c>
      <c r="C102" s="128">
        <v>8.375</v>
      </c>
      <c r="D102" s="128">
        <v>6.1095890410958908</v>
      </c>
      <c r="E102" s="129">
        <v>0</v>
      </c>
      <c r="F102" s="130"/>
      <c r="G102" s="129">
        <v>0</v>
      </c>
      <c r="H102" s="130"/>
      <c r="I102" s="129">
        <v>0</v>
      </c>
      <c r="J102" s="130"/>
      <c r="K102" s="129">
        <v>136095.03460261101</v>
      </c>
      <c r="L102" s="130">
        <v>1.858195832083916E-2</v>
      </c>
      <c r="M102" s="129">
        <v>215939.62677649199</v>
      </c>
      <c r="N102" s="130">
        <v>6.6080360288580621E-3</v>
      </c>
      <c r="O102" s="129">
        <v>0</v>
      </c>
      <c r="P102" s="130"/>
      <c r="Q102" s="129">
        <v>41759.701221970106</v>
      </c>
      <c r="R102" s="130">
        <v>9.4213634880860146E-3</v>
      </c>
      <c r="S102" s="129">
        <v>119291.24792444801</v>
      </c>
      <c r="T102" s="130">
        <v>5.7266765413661646E-3</v>
      </c>
      <c r="U102" s="129">
        <v>0</v>
      </c>
      <c r="V102" s="130"/>
      <c r="W102" s="129">
        <v>251442.159920423</v>
      </c>
      <c r="X102" s="130">
        <v>3.9326021185506661E-2</v>
      </c>
      <c r="Y102" s="129">
        <v>636244.96547773294</v>
      </c>
      <c r="Z102" s="130">
        <v>2.3831054391718367E-2</v>
      </c>
      <c r="AA102" s="129">
        <v>0</v>
      </c>
      <c r="AB102" s="130"/>
      <c r="AC102" s="129">
        <v>1400772.735923677</v>
      </c>
      <c r="AD102" s="130">
        <v>1.0844465175115942E-2</v>
      </c>
    </row>
    <row r="103" spans="1:30" x14ac:dyDescent="0.3">
      <c r="A103" s="105" t="s">
        <v>1024</v>
      </c>
      <c r="B103" s="127" t="s">
        <v>544</v>
      </c>
      <c r="C103" s="128">
        <v>7.625</v>
      </c>
      <c r="D103" s="128">
        <v>2.9479452054794519</v>
      </c>
      <c r="E103" s="129">
        <v>0</v>
      </c>
      <c r="F103" s="130"/>
      <c r="G103" s="129">
        <v>0</v>
      </c>
      <c r="H103" s="130"/>
      <c r="I103" s="129">
        <v>0</v>
      </c>
      <c r="J103" s="130"/>
      <c r="K103" s="129">
        <v>0</v>
      </c>
      <c r="L103" s="130"/>
      <c r="M103" s="129">
        <v>0</v>
      </c>
      <c r="N103" s="130"/>
      <c r="O103" s="129">
        <v>0</v>
      </c>
      <c r="P103" s="130"/>
      <c r="Q103" s="129">
        <v>0</v>
      </c>
      <c r="R103" s="130"/>
      <c r="S103" s="129">
        <v>0</v>
      </c>
      <c r="T103" s="130"/>
      <c r="U103" s="129">
        <v>0</v>
      </c>
      <c r="V103" s="130"/>
      <c r="W103" s="129">
        <v>27105.895929222403</v>
      </c>
      <c r="X103" s="130">
        <v>4.2394125070437617E-3</v>
      </c>
      <c r="Y103" s="129">
        <v>52134.317016046894</v>
      </c>
      <c r="Z103" s="130">
        <v>1.9527317494003554E-3</v>
      </c>
      <c r="AA103" s="129">
        <v>0</v>
      </c>
      <c r="AB103" s="130"/>
      <c r="AC103" s="129">
        <v>79240.212945269304</v>
      </c>
      <c r="AD103" s="130">
        <v>6.1345977667612555E-4</v>
      </c>
    </row>
    <row r="104" spans="1:30" x14ac:dyDescent="0.3">
      <c r="A104" s="92" t="s">
        <v>60</v>
      </c>
      <c r="B104" s="132">
        <v>0</v>
      </c>
      <c r="C104" s="132">
        <v>0</v>
      </c>
      <c r="D104" s="132">
        <v>0</v>
      </c>
      <c r="E104" s="133">
        <v>0</v>
      </c>
      <c r="F104" s="134"/>
      <c r="G104" s="133">
        <v>0</v>
      </c>
      <c r="H104" s="134"/>
      <c r="I104" s="133">
        <v>0</v>
      </c>
      <c r="J104" s="134"/>
      <c r="K104" s="133">
        <v>2334.7035000000001</v>
      </c>
      <c r="L104" s="134">
        <v>3.1877256400421973E-4</v>
      </c>
      <c r="M104" s="133">
        <v>11673.5175</v>
      </c>
      <c r="N104" s="134">
        <v>3.5722495854523137E-4</v>
      </c>
      <c r="O104" s="133">
        <v>0</v>
      </c>
      <c r="P104" s="134"/>
      <c r="Q104" s="133">
        <v>81435.86093545609</v>
      </c>
      <c r="R104" s="134">
        <v>1.8372661307128967E-2</v>
      </c>
      <c r="S104" s="133">
        <v>164991.66306528551</v>
      </c>
      <c r="T104" s="134">
        <v>7.9205633509289407E-3</v>
      </c>
      <c r="U104" s="133">
        <v>0</v>
      </c>
      <c r="V104" s="134"/>
      <c r="W104" s="133">
        <v>0</v>
      </c>
      <c r="X104" s="134"/>
      <c r="Y104" s="133">
        <v>0</v>
      </c>
      <c r="Z104" s="134"/>
      <c r="AA104" s="133">
        <v>0</v>
      </c>
      <c r="AB104" s="134"/>
      <c r="AC104" s="133">
        <v>260435.74500074159</v>
      </c>
      <c r="AD104" s="134">
        <v>2.016234535828232E-3</v>
      </c>
    </row>
    <row r="105" spans="1:30" x14ac:dyDescent="0.3">
      <c r="A105" s="112" t="s">
        <v>221</v>
      </c>
      <c r="B105" s="127" t="s">
        <v>29</v>
      </c>
      <c r="C105" s="128" t="s">
        <v>29</v>
      </c>
      <c r="D105" s="128" t="s">
        <v>29</v>
      </c>
      <c r="E105" s="135">
        <v>0</v>
      </c>
      <c r="F105" s="136"/>
      <c r="G105" s="135">
        <v>0</v>
      </c>
      <c r="H105" s="136"/>
      <c r="I105" s="135">
        <v>0</v>
      </c>
      <c r="J105" s="136"/>
      <c r="K105" s="135">
        <v>0</v>
      </c>
      <c r="L105" s="136"/>
      <c r="M105" s="135">
        <v>0</v>
      </c>
      <c r="N105" s="136"/>
      <c r="O105" s="135">
        <v>0</v>
      </c>
      <c r="P105" s="136"/>
      <c r="Q105" s="135">
        <v>25498.0624752</v>
      </c>
      <c r="R105" s="136">
        <v>5.7525918000198807E-3</v>
      </c>
      <c r="S105" s="135">
        <v>108005.9438808</v>
      </c>
      <c r="T105" s="136">
        <v>5.1849160429775923E-3</v>
      </c>
      <c r="U105" s="135">
        <v>0</v>
      </c>
      <c r="V105" s="136"/>
      <c r="W105" s="135">
        <v>0</v>
      </c>
      <c r="X105" s="136"/>
      <c r="Y105" s="135">
        <v>0</v>
      </c>
      <c r="Z105" s="136"/>
      <c r="AA105" s="135">
        <v>0</v>
      </c>
      <c r="AB105" s="136"/>
      <c r="AC105" s="135">
        <v>133504.006356</v>
      </c>
      <c r="AD105" s="136">
        <v>1.0335577717476244E-3</v>
      </c>
    </row>
    <row r="106" spans="1:30" x14ac:dyDescent="0.3">
      <c r="A106" s="105" t="s">
        <v>1025</v>
      </c>
      <c r="B106" s="127" t="s">
        <v>544</v>
      </c>
      <c r="C106" s="128">
        <v>7.5</v>
      </c>
      <c r="D106" s="128">
        <v>1.0657534246575342</v>
      </c>
      <c r="E106" s="129">
        <v>0</v>
      </c>
      <c r="F106" s="130"/>
      <c r="G106" s="129">
        <v>0</v>
      </c>
      <c r="H106" s="130"/>
      <c r="I106" s="129">
        <v>0</v>
      </c>
      <c r="J106" s="130"/>
      <c r="K106" s="129">
        <v>0</v>
      </c>
      <c r="L106" s="130"/>
      <c r="M106" s="129">
        <v>0</v>
      </c>
      <c r="N106" s="130"/>
      <c r="O106" s="129">
        <v>0</v>
      </c>
      <c r="P106" s="130"/>
      <c r="Q106" s="129">
        <v>25498.0624752</v>
      </c>
      <c r="R106" s="130">
        <v>5.7525918000198807E-3</v>
      </c>
      <c r="S106" s="129">
        <v>108005.9438808</v>
      </c>
      <c r="T106" s="130">
        <v>5.1849160429775923E-3</v>
      </c>
      <c r="U106" s="129">
        <v>0</v>
      </c>
      <c r="V106" s="130"/>
      <c r="W106" s="129">
        <v>0</v>
      </c>
      <c r="X106" s="130"/>
      <c r="Y106" s="129">
        <v>0</v>
      </c>
      <c r="Z106" s="130"/>
      <c r="AA106" s="129">
        <v>0</v>
      </c>
      <c r="AB106" s="130"/>
      <c r="AC106" s="129">
        <v>133504.006356</v>
      </c>
      <c r="AD106" s="130">
        <v>1.0335577717476244E-3</v>
      </c>
    </row>
    <row r="107" spans="1:30" x14ac:dyDescent="0.3">
      <c r="A107" s="112" t="s">
        <v>222</v>
      </c>
      <c r="B107" s="127" t="s">
        <v>29</v>
      </c>
      <c r="C107" s="128" t="s">
        <v>29</v>
      </c>
      <c r="D107" s="128" t="s">
        <v>29</v>
      </c>
      <c r="E107" s="135">
        <v>0</v>
      </c>
      <c r="F107" s="136"/>
      <c r="G107" s="135">
        <v>0</v>
      </c>
      <c r="H107" s="136"/>
      <c r="I107" s="135">
        <v>0</v>
      </c>
      <c r="J107" s="136"/>
      <c r="K107" s="135">
        <v>2334.7035000000001</v>
      </c>
      <c r="L107" s="136">
        <v>3.1877256400421973E-4</v>
      </c>
      <c r="M107" s="135">
        <v>11673.5175</v>
      </c>
      <c r="N107" s="136">
        <v>3.5722495854523137E-4</v>
      </c>
      <c r="O107" s="135">
        <v>0</v>
      </c>
      <c r="P107" s="136"/>
      <c r="Q107" s="135">
        <v>0</v>
      </c>
      <c r="R107" s="136"/>
      <c r="S107" s="135">
        <v>5966.4645</v>
      </c>
      <c r="T107" s="136">
        <v>2.8642513915760187E-4</v>
      </c>
      <c r="U107" s="135">
        <v>0</v>
      </c>
      <c r="V107" s="136"/>
      <c r="W107" s="135">
        <v>0</v>
      </c>
      <c r="X107" s="136"/>
      <c r="Y107" s="135">
        <v>0</v>
      </c>
      <c r="Z107" s="136"/>
      <c r="AA107" s="135">
        <v>0</v>
      </c>
      <c r="AB107" s="136"/>
      <c r="AC107" s="135">
        <v>19974.6855</v>
      </c>
      <c r="AD107" s="136">
        <v>1.5463948985686561E-4</v>
      </c>
    </row>
    <row r="108" spans="1:30" x14ac:dyDescent="0.3">
      <c r="A108" s="105" t="s">
        <v>1026</v>
      </c>
      <c r="B108" s="127" t="s">
        <v>515</v>
      </c>
      <c r="C108" s="128">
        <v>6.875</v>
      </c>
      <c r="D108" s="128">
        <v>0.93698630136986305</v>
      </c>
      <c r="E108" s="129">
        <v>0</v>
      </c>
      <c r="F108" s="130"/>
      <c r="G108" s="129">
        <v>0</v>
      </c>
      <c r="H108" s="130"/>
      <c r="I108" s="129">
        <v>0</v>
      </c>
      <c r="J108" s="130"/>
      <c r="K108" s="129">
        <v>2334.7035000000001</v>
      </c>
      <c r="L108" s="130">
        <v>3.1877256400421973E-4</v>
      </c>
      <c r="M108" s="129">
        <v>11673.5175</v>
      </c>
      <c r="N108" s="130">
        <v>3.5722495854523137E-4</v>
      </c>
      <c r="O108" s="129">
        <v>0</v>
      </c>
      <c r="P108" s="130"/>
      <c r="Q108" s="129">
        <v>0</v>
      </c>
      <c r="R108" s="130"/>
      <c r="S108" s="129">
        <v>5966.4645</v>
      </c>
      <c r="T108" s="130">
        <v>2.8642513915760187E-4</v>
      </c>
      <c r="U108" s="129">
        <v>0</v>
      </c>
      <c r="V108" s="130"/>
      <c r="W108" s="129">
        <v>0</v>
      </c>
      <c r="X108" s="130"/>
      <c r="Y108" s="129">
        <v>0</v>
      </c>
      <c r="Z108" s="130"/>
      <c r="AA108" s="129">
        <v>0</v>
      </c>
      <c r="AB108" s="130"/>
      <c r="AC108" s="129">
        <v>19974.6855</v>
      </c>
      <c r="AD108" s="130">
        <v>1.5463948985686561E-4</v>
      </c>
    </row>
    <row r="109" spans="1:30" x14ac:dyDescent="0.3">
      <c r="A109" s="112" t="s">
        <v>225</v>
      </c>
      <c r="B109" s="127" t="s">
        <v>29</v>
      </c>
      <c r="C109" s="128" t="s">
        <v>29</v>
      </c>
      <c r="D109" s="128" t="s">
        <v>29</v>
      </c>
      <c r="E109" s="135">
        <v>0</v>
      </c>
      <c r="F109" s="136"/>
      <c r="G109" s="135">
        <v>0</v>
      </c>
      <c r="H109" s="136"/>
      <c r="I109" s="135">
        <v>0</v>
      </c>
      <c r="J109" s="136"/>
      <c r="K109" s="135">
        <v>0</v>
      </c>
      <c r="L109" s="136"/>
      <c r="M109" s="135">
        <v>0</v>
      </c>
      <c r="N109" s="136"/>
      <c r="O109" s="135">
        <v>0</v>
      </c>
      <c r="P109" s="136"/>
      <c r="Q109" s="135">
        <v>55937.798460256097</v>
      </c>
      <c r="R109" s="136">
        <v>1.2620069507109085E-2</v>
      </c>
      <c r="S109" s="135">
        <v>51019.254684485502</v>
      </c>
      <c r="T109" s="136">
        <v>2.4492221687937459E-3</v>
      </c>
      <c r="U109" s="135">
        <v>0</v>
      </c>
      <c r="V109" s="136"/>
      <c r="W109" s="135">
        <v>0</v>
      </c>
      <c r="X109" s="136"/>
      <c r="Y109" s="135">
        <v>0</v>
      </c>
      <c r="Z109" s="136"/>
      <c r="AA109" s="135">
        <v>0</v>
      </c>
      <c r="AB109" s="136"/>
      <c r="AC109" s="135">
        <v>106957.0531447416</v>
      </c>
      <c r="AD109" s="136">
        <v>8.2803727422374224E-4</v>
      </c>
    </row>
    <row r="110" spans="1:30" x14ac:dyDescent="0.3">
      <c r="A110" s="105" t="s">
        <v>1413</v>
      </c>
      <c r="B110" s="127" t="s">
        <v>516</v>
      </c>
      <c r="C110" s="128">
        <v>4.625</v>
      </c>
      <c r="D110" s="128">
        <v>8.2219178082191782</v>
      </c>
      <c r="E110" s="129">
        <v>0</v>
      </c>
      <c r="F110" s="130"/>
      <c r="G110" s="129">
        <v>0</v>
      </c>
      <c r="H110" s="130"/>
      <c r="I110" s="129">
        <v>0</v>
      </c>
      <c r="J110" s="130"/>
      <c r="K110" s="129">
        <v>0</v>
      </c>
      <c r="L110" s="130"/>
      <c r="M110" s="129">
        <v>0</v>
      </c>
      <c r="N110" s="130"/>
      <c r="O110" s="129">
        <v>0</v>
      </c>
      <c r="P110" s="130"/>
      <c r="Q110" s="129">
        <v>55937.798460256097</v>
      </c>
      <c r="R110" s="130">
        <v>1.2620069507109085E-2</v>
      </c>
      <c r="S110" s="129">
        <v>51019.254684485502</v>
      </c>
      <c r="T110" s="130">
        <v>2.4492221687937459E-3</v>
      </c>
      <c r="U110" s="129">
        <v>0</v>
      </c>
      <c r="V110" s="130"/>
      <c r="W110" s="129">
        <v>0</v>
      </c>
      <c r="X110" s="130"/>
      <c r="Y110" s="129">
        <v>0</v>
      </c>
      <c r="Z110" s="130"/>
      <c r="AA110" s="129">
        <v>0</v>
      </c>
      <c r="AB110" s="130"/>
      <c r="AC110" s="129">
        <v>106957.0531447416</v>
      </c>
      <c r="AD110" s="130">
        <v>8.2803727422374224E-4</v>
      </c>
    </row>
    <row r="111" spans="1:30" x14ac:dyDescent="0.3">
      <c r="A111" s="92" t="s">
        <v>55</v>
      </c>
      <c r="B111" s="132">
        <v>0</v>
      </c>
      <c r="C111" s="132">
        <v>0</v>
      </c>
      <c r="D111" s="132">
        <v>0</v>
      </c>
      <c r="E111" s="133">
        <v>0</v>
      </c>
      <c r="F111" s="134"/>
      <c r="G111" s="133">
        <v>0</v>
      </c>
      <c r="H111" s="134"/>
      <c r="I111" s="133">
        <v>0</v>
      </c>
      <c r="J111" s="134"/>
      <c r="K111" s="133">
        <v>61215.089450634994</v>
      </c>
      <c r="L111" s="134">
        <v>8.3581024399571845E-3</v>
      </c>
      <c r="M111" s="133">
        <v>28942.1166277017</v>
      </c>
      <c r="N111" s="134">
        <v>8.8566675918736511E-4</v>
      </c>
      <c r="O111" s="133">
        <v>0</v>
      </c>
      <c r="P111" s="134"/>
      <c r="Q111" s="133">
        <v>109047.057627574</v>
      </c>
      <c r="R111" s="134">
        <v>2.4601995156879351E-2</v>
      </c>
      <c r="S111" s="133">
        <v>79565.222354097205</v>
      </c>
      <c r="T111" s="134">
        <v>3.8195953206254436E-3</v>
      </c>
      <c r="U111" s="133">
        <v>0</v>
      </c>
      <c r="V111" s="134"/>
      <c r="W111" s="133">
        <v>1076.9860095655001</v>
      </c>
      <c r="X111" s="134">
        <v>1.6844261376879394E-4</v>
      </c>
      <c r="Y111" s="133">
        <v>5248.5839345130998</v>
      </c>
      <c r="Z111" s="134">
        <v>1.965898294047222E-4</v>
      </c>
      <c r="AA111" s="133">
        <v>0</v>
      </c>
      <c r="AB111" s="134"/>
      <c r="AC111" s="133">
        <v>285095.05600408645</v>
      </c>
      <c r="AD111" s="134">
        <v>2.2071413350255985E-3</v>
      </c>
    </row>
    <row r="112" spans="1:30" x14ac:dyDescent="0.3">
      <c r="A112" s="112" t="s">
        <v>228</v>
      </c>
      <c r="B112" s="127" t="s">
        <v>29</v>
      </c>
      <c r="C112" s="128" t="s">
        <v>29</v>
      </c>
      <c r="D112" s="128" t="s">
        <v>29</v>
      </c>
      <c r="E112" s="135">
        <v>0</v>
      </c>
      <c r="F112" s="136"/>
      <c r="G112" s="135">
        <v>0</v>
      </c>
      <c r="H112" s="136"/>
      <c r="I112" s="135">
        <v>0</v>
      </c>
      <c r="J112" s="136"/>
      <c r="K112" s="135">
        <v>4331.3933762063998</v>
      </c>
      <c r="L112" s="136">
        <v>5.9139388459571326E-4</v>
      </c>
      <c r="M112" s="135">
        <v>19838.949440651202</v>
      </c>
      <c r="N112" s="136">
        <v>6.070978941452366E-4</v>
      </c>
      <c r="O112" s="135">
        <v>0</v>
      </c>
      <c r="P112" s="136"/>
      <c r="Q112" s="135">
        <v>0</v>
      </c>
      <c r="R112" s="136"/>
      <c r="S112" s="135">
        <v>0</v>
      </c>
      <c r="T112" s="136"/>
      <c r="U112" s="135">
        <v>0</v>
      </c>
      <c r="V112" s="136"/>
      <c r="W112" s="135">
        <v>0</v>
      </c>
      <c r="X112" s="136"/>
      <c r="Y112" s="135">
        <v>0</v>
      </c>
      <c r="Z112" s="136"/>
      <c r="AA112" s="135">
        <v>0</v>
      </c>
      <c r="AB112" s="136"/>
      <c r="AC112" s="135">
        <v>24170.342816857599</v>
      </c>
      <c r="AD112" s="136">
        <v>1.8712131827379287E-4</v>
      </c>
    </row>
    <row r="113" spans="1:30" x14ac:dyDescent="0.3">
      <c r="A113" s="105" t="s">
        <v>1027</v>
      </c>
      <c r="B113" s="127" t="s">
        <v>543</v>
      </c>
      <c r="C113" s="128">
        <v>6.5</v>
      </c>
      <c r="D113" s="128">
        <v>1.5808219178082192</v>
      </c>
      <c r="E113" s="129">
        <v>0</v>
      </c>
      <c r="F113" s="130"/>
      <c r="G113" s="129">
        <v>0</v>
      </c>
      <c r="H113" s="130"/>
      <c r="I113" s="129">
        <v>0</v>
      </c>
      <c r="J113" s="130"/>
      <c r="K113" s="129">
        <v>4331.3933762063998</v>
      </c>
      <c r="L113" s="130">
        <v>5.9139388459571326E-4</v>
      </c>
      <c r="M113" s="129">
        <v>19838.949440651202</v>
      </c>
      <c r="N113" s="130">
        <v>6.070978941452366E-4</v>
      </c>
      <c r="O113" s="129">
        <v>0</v>
      </c>
      <c r="P113" s="130"/>
      <c r="Q113" s="129">
        <v>0</v>
      </c>
      <c r="R113" s="130"/>
      <c r="S113" s="129">
        <v>0</v>
      </c>
      <c r="T113" s="130"/>
      <c r="U113" s="129">
        <v>0</v>
      </c>
      <c r="V113" s="130"/>
      <c r="W113" s="129">
        <v>0</v>
      </c>
      <c r="X113" s="130"/>
      <c r="Y113" s="129">
        <v>0</v>
      </c>
      <c r="Z113" s="130"/>
      <c r="AA113" s="129">
        <v>0</v>
      </c>
      <c r="AB113" s="130"/>
      <c r="AC113" s="129">
        <v>24170.342816857599</v>
      </c>
      <c r="AD113" s="130">
        <v>1.8712131827379287E-4</v>
      </c>
    </row>
    <row r="114" spans="1:30" x14ac:dyDescent="0.3">
      <c r="A114" s="112" t="s">
        <v>229</v>
      </c>
      <c r="B114" s="127" t="s">
        <v>29</v>
      </c>
      <c r="C114" s="128" t="s">
        <v>29</v>
      </c>
      <c r="D114" s="128" t="s">
        <v>29</v>
      </c>
      <c r="E114" s="135">
        <v>0</v>
      </c>
      <c r="F114" s="136"/>
      <c r="G114" s="135">
        <v>0</v>
      </c>
      <c r="H114" s="136"/>
      <c r="I114" s="135">
        <v>0</v>
      </c>
      <c r="J114" s="136"/>
      <c r="K114" s="135">
        <v>0</v>
      </c>
      <c r="L114" s="136"/>
      <c r="M114" s="135">
        <v>0</v>
      </c>
      <c r="N114" s="136"/>
      <c r="O114" s="135">
        <v>0</v>
      </c>
      <c r="P114" s="136"/>
      <c r="Q114" s="135">
        <v>109047.057627574</v>
      </c>
      <c r="R114" s="136">
        <v>2.4601995156879351E-2</v>
      </c>
      <c r="S114" s="135">
        <v>79565.222354097205</v>
      </c>
      <c r="T114" s="136">
        <v>3.8195953206254436E-3</v>
      </c>
      <c r="U114" s="135">
        <v>0</v>
      </c>
      <c r="V114" s="136"/>
      <c r="W114" s="135">
        <v>0</v>
      </c>
      <c r="X114" s="136"/>
      <c r="Y114" s="135">
        <v>0</v>
      </c>
      <c r="Z114" s="136"/>
      <c r="AA114" s="135">
        <v>0</v>
      </c>
      <c r="AB114" s="136"/>
      <c r="AC114" s="135">
        <v>188612.27998167122</v>
      </c>
      <c r="AD114" s="136">
        <v>1.460193541325391E-3</v>
      </c>
    </row>
    <row r="115" spans="1:30" x14ac:dyDescent="0.3">
      <c r="A115" s="105" t="s">
        <v>1028</v>
      </c>
      <c r="B115" s="127" t="s">
        <v>516</v>
      </c>
      <c r="C115" s="128">
        <v>5.875</v>
      </c>
      <c r="D115" s="128">
        <v>6.1123287671232873</v>
      </c>
      <c r="E115" s="129">
        <v>0</v>
      </c>
      <c r="F115" s="130"/>
      <c r="G115" s="129">
        <v>0</v>
      </c>
      <c r="H115" s="130"/>
      <c r="I115" s="129">
        <v>0</v>
      </c>
      <c r="J115" s="130"/>
      <c r="K115" s="129">
        <v>0</v>
      </c>
      <c r="L115" s="130"/>
      <c r="M115" s="129">
        <v>0</v>
      </c>
      <c r="N115" s="130"/>
      <c r="O115" s="129">
        <v>0</v>
      </c>
      <c r="P115" s="130"/>
      <c r="Q115" s="129">
        <v>109047.057627574</v>
      </c>
      <c r="R115" s="130">
        <v>2.4601995156879351E-2</v>
      </c>
      <c r="S115" s="129">
        <v>79565.222354097205</v>
      </c>
      <c r="T115" s="130">
        <v>3.8195953206254436E-3</v>
      </c>
      <c r="U115" s="129">
        <v>0</v>
      </c>
      <c r="V115" s="130"/>
      <c r="W115" s="129">
        <v>0</v>
      </c>
      <c r="X115" s="130"/>
      <c r="Y115" s="129">
        <v>0</v>
      </c>
      <c r="Z115" s="130"/>
      <c r="AA115" s="129">
        <v>0</v>
      </c>
      <c r="AB115" s="130"/>
      <c r="AC115" s="129">
        <v>188612.27998167122</v>
      </c>
      <c r="AD115" s="130">
        <v>1.460193541325391E-3</v>
      </c>
    </row>
    <row r="116" spans="1:30" x14ac:dyDescent="0.3">
      <c r="A116" s="112" t="s">
        <v>230</v>
      </c>
      <c r="B116" s="127" t="s">
        <v>29</v>
      </c>
      <c r="C116" s="128" t="s">
        <v>29</v>
      </c>
      <c r="D116" s="128" t="s">
        <v>29</v>
      </c>
      <c r="E116" s="135">
        <v>0</v>
      </c>
      <c r="F116" s="136"/>
      <c r="G116" s="135">
        <v>0</v>
      </c>
      <c r="H116" s="136"/>
      <c r="I116" s="135">
        <v>0</v>
      </c>
      <c r="J116" s="136"/>
      <c r="K116" s="135">
        <v>0</v>
      </c>
      <c r="L116" s="136"/>
      <c r="M116" s="135">
        <v>0</v>
      </c>
      <c r="N116" s="136"/>
      <c r="O116" s="135">
        <v>0</v>
      </c>
      <c r="P116" s="136"/>
      <c r="Q116" s="135">
        <v>0</v>
      </c>
      <c r="R116" s="136"/>
      <c r="S116" s="135">
        <v>0</v>
      </c>
      <c r="T116" s="136"/>
      <c r="U116" s="135">
        <v>0</v>
      </c>
      <c r="V116" s="136"/>
      <c r="W116" s="135">
        <v>0</v>
      </c>
      <c r="X116" s="136"/>
      <c r="Y116" s="135">
        <v>2722.9884283052997</v>
      </c>
      <c r="Z116" s="136">
        <v>1.0199166809003909E-4</v>
      </c>
      <c r="AA116" s="135">
        <v>0</v>
      </c>
      <c r="AB116" s="136"/>
      <c r="AC116" s="135">
        <v>2722.9884283052997</v>
      </c>
      <c r="AD116" s="136">
        <v>2.1080759516302771E-5</v>
      </c>
    </row>
    <row r="117" spans="1:30" x14ac:dyDescent="0.3">
      <c r="A117" s="105" t="s">
        <v>1029</v>
      </c>
      <c r="B117" s="127" t="s">
        <v>516</v>
      </c>
      <c r="C117" s="128">
        <v>5.875</v>
      </c>
      <c r="D117" s="128">
        <v>1.9671232876712328</v>
      </c>
      <c r="E117" s="129">
        <v>0</v>
      </c>
      <c r="F117" s="130"/>
      <c r="G117" s="129">
        <v>0</v>
      </c>
      <c r="H117" s="130"/>
      <c r="I117" s="129">
        <v>0</v>
      </c>
      <c r="J117" s="130"/>
      <c r="K117" s="129">
        <v>0</v>
      </c>
      <c r="L117" s="130"/>
      <c r="M117" s="129">
        <v>0</v>
      </c>
      <c r="N117" s="130"/>
      <c r="O117" s="129">
        <v>0</v>
      </c>
      <c r="P117" s="130"/>
      <c r="Q117" s="129">
        <v>0</v>
      </c>
      <c r="R117" s="130"/>
      <c r="S117" s="129">
        <v>0</v>
      </c>
      <c r="T117" s="130"/>
      <c r="U117" s="129">
        <v>0</v>
      </c>
      <c r="V117" s="130"/>
      <c r="W117" s="129">
        <v>0</v>
      </c>
      <c r="X117" s="130"/>
      <c r="Y117" s="129">
        <v>446.21126439899996</v>
      </c>
      <c r="Z117" s="130">
        <v>1.6713193013803342E-5</v>
      </c>
      <c r="AA117" s="129">
        <v>0</v>
      </c>
      <c r="AB117" s="130"/>
      <c r="AC117" s="129">
        <v>446.21126439899996</v>
      </c>
      <c r="AD117" s="130">
        <v>3.4544665193876691E-6</v>
      </c>
    </row>
    <row r="118" spans="1:30" x14ac:dyDescent="0.3">
      <c r="A118" s="105" t="s">
        <v>1030</v>
      </c>
      <c r="B118" s="127" t="s">
        <v>516</v>
      </c>
      <c r="C118" s="128">
        <v>7.375</v>
      </c>
      <c r="D118" s="128">
        <v>21.980821917808218</v>
      </c>
      <c r="E118" s="129">
        <v>0</v>
      </c>
      <c r="F118" s="130"/>
      <c r="G118" s="129">
        <v>0</v>
      </c>
      <c r="H118" s="130"/>
      <c r="I118" s="129">
        <v>0</v>
      </c>
      <c r="J118" s="130"/>
      <c r="K118" s="129">
        <v>0</v>
      </c>
      <c r="L118" s="130"/>
      <c r="M118" s="129">
        <v>0</v>
      </c>
      <c r="N118" s="130"/>
      <c r="O118" s="129">
        <v>0</v>
      </c>
      <c r="P118" s="130"/>
      <c r="Q118" s="129">
        <v>0</v>
      </c>
      <c r="R118" s="130"/>
      <c r="S118" s="129">
        <v>0</v>
      </c>
      <c r="T118" s="130"/>
      <c r="U118" s="129">
        <v>0</v>
      </c>
      <c r="V118" s="130"/>
      <c r="W118" s="129">
        <v>0</v>
      </c>
      <c r="X118" s="130"/>
      <c r="Y118" s="129">
        <v>482.9844653719</v>
      </c>
      <c r="Z118" s="130">
        <v>1.8090562109187472E-5</v>
      </c>
      <c r="AA118" s="129">
        <v>0</v>
      </c>
      <c r="AB118" s="130"/>
      <c r="AC118" s="129">
        <v>482.9844653719</v>
      </c>
      <c r="AD118" s="130">
        <v>3.7391563103159546E-6</v>
      </c>
    </row>
    <row r="119" spans="1:30" x14ac:dyDescent="0.3">
      <c r="A119" s="105" t="s">
        <v>1031</v>
      </c>
      <c r="B119" s="127" t="s">
        <v>516</v>
      </c>
      <c r="C119" s="128">
        <v>4.125</v>
      </c>
      <c r="D119" s="128">
        <v>3.2986301369863016</v>
      </c>
      <c r="E119" s="129">
        <v>0</v>
      </c>
      <c r="F119" s="130"/>
      <c r="G119" s="129">
        <v>0</v>
      </c>
      <c r="H119" s="130"/>
      <c r="I119" s="129">
        <v>0</v>
      </c>
      <c r="J119" s="130"/>
      <c r="K119" s="129">
        <v>0</v>
      </c>
      <c r="L119" s="130"/>
      <c r="M119" s="129">
        <v>0</v>
      </c>
      <c r="N119" s="130"/>
      <c r="O119" s="129">
        <v>0</v>
      </c>
      <c r="P119" s="130"/>
      <c r="Q119" s="129">
        <v>0</v>
      </c>
      <c r="R119" s="130"/>
      <c r="S119" s="129">
        <v>0</v>
      </c>
      <c r="T119" s="130"/>
      <c r="U119" s="129">
        <v>0</v>
      </c>
      <c r="V119" s="130"/>
      <c r="W119" s="129">
        <v>0</v>
      </c>
      <c r="X119" s="130"/>
      <c r="Y119" s="129">
        <v>738.16080722159995</v>
      </c>
      <c r="Z119" s="130">
        <v>2.7648392209318527E-5</v>
      </c>
      <c r="AA119" s="129">
        <v>0</v>
      </c>
      <c r="AB119" s="130"/>
      <c r="AC119" s="129">
        <v>738.16080722159995</v>
      </c>
      <c r="AD119" s="130">
        <v>5.7146737384716448E-6</v>
      </c>
    </row>
    <row r="120" spans="1:30" x14ac:dyDescent="0.3">
      <c r="A120" s="105" t="s">
        <v>1414</v>
      </c>
      <c r="B120" s="127" t="s">
        <v>516</v>
      </c>
      <c r="C120" s="128">
        <v>6.875</v>
      </c>
      <c r="D120" s="128">
        <v>8.5835616438356173</v>
      </c>
      <c r="E120" s="129">
        <v>0</v>
      </c>
      <c r="F120" s="130"/>
      <c r="G120" s="129">
        <v>0</v>
      </c>
      <c r="H120" s="130"/>
      <c r="I120" s="129">
        <v>0</v>
      </c>
      <c r="J120" s="130"/>
      <c r="K120" s="129">
        <v>0</v>
      </c>
      <c r="L120" s="130"/>
      <c r="M120" s="129">
        <v>0</v>
      </c>
      <c r="N120" s="130"/>
      <c r="O120" s="129">
        <v>0</v>
      </c>
      <c r="P120" s="130"/>
      <c r="Q120" s="129">
        <v>0</v>
      </c>
      <c r="R120" s="130"/>
      <c r="S120" s="129">
        <v>0</v>
      </c>
      <c r="T120" s="130"/>
      <c r="U120" s="129">
        <v>0</v>
      </c>
      <c r="V120" s="130"/>
      <c r="W120" s="129">
        <v>0</v>
      </c>
      <c r="X120" s="130"/>
      <c r="Y120" s="129">
        <v>1055.6318913128</v>
      </c>
      <c r="Z120" s="130">
        <v>3.953952075772976E-5</v>
      </c>
      <c r="AA120" s="129">
        <v>0</v>
      </c>
      <c r="AB120" s="130"/>
      <c r="AC120" s="129">
        <v>1055.6318913128</v>
      </c>
      <c r="AD120" s="130">
        <v>8.1724629481274996E-6</v>
      </c>
    </row>
    <row r="121" spans="1:30" x14ac:dyDescent="0.3">
      <c r="A121" s="112" t="s">
        <v>231</v>
      </c>
      <c r="B121" s="127" t="s">
        <v>29</v>
      </c>
      <c r="C121" s="128" t="s">
        <v>29</v>
      </c>
      <c r="D121" s="128" t="s">
        <v>29</v>
      </c>
      <c r="E121" s="135">
        <v>0</v>
      </c>
      <c r="F121" s="136"/>
      <c r="G121" s="135">
        <v>0</v>
      </c>
      <c r="H121" s="136"/>
      <c r="I121" s="135">
        <v>0</v>
      </c>
      <c r="J121" s="136"/>
      <c r="K121" s="135">
        <v>0</v>
      </c>
      <c r="L121" s="136"/>
      <c r="M121" s="135">
        <v>0</v>
      </c>
      <c r="N121" s="136"/>
      <c r="O121" s="135">
        <v>0</v>
      </c>
      <c r="P121" s="136"/>
      <c r="Q121" s="135">
        <v>0</v>
      </c>
      <c r="R121" s="136"/>
      <c r="S121" s="135">
        <v>0</v>
      </c>
      <c r="T121" s="136"/>
      <c r="U121" s="135">
        <v>0</v>
      </c>
      <c r="V121" s="136"/>
      <c r="W121" s="135">
        <v>163.68022401690001</v>
      </c>
      <c r="X121" s="136">
        <v>2.5599891280659729E-5</v>
      </c>
      <c r="Y121" s="135">
        <v>409.20056004230003</v>
      </c>
      <c r="Z121" s="136">
        <v>1.5326928042829371E-5</v>
      </c>
      <c r="AA121" s="135">
        <v>0</v>
      </c>
      <c r="AB121" s="136"/>
      <c r="AC121" s="135">
        <v>572.88078405919998</v>
      </c>
      <c r="AD121" s="136">
        <v>4.4351132434959183E-6</v>
      </c>
    </row>
    <row r="122" spans="1:30" x14ac:dyDescent="0.3">
      <c r="A122" s="105" t="s">
        <v>1032</v>
      </c>
      <c r="B122" s="127" t="s">
        <v>516</v>
      </c>
      <c r="C122" s="128">
        <v>3.875</v>
      </c>
      <c r="D122" s="128">
        <v>5.0191780821917806</v>
      </c>
      <c r="E122" s="129">
        <v>0</v>
      </c>
      <c r="F122" s="130"/>
      <c r="G122" s="129">
        <v>0</v>
      </c>
      <c r="H122" s="130"/>
      <c r="I122" s="129">
        <v>0</v>
      </c>
      <c r="J122" s="130"/>
      <c r="K122" s="129">
        <v>0</v>
      </c>
      <c r="L122" s="130"/>
      <c r="M122" s="129">
        <v>0</v>
      </c>
      <c r="N122" s="130"/>
      <c r="O122" s="129">
        <v>0</v>
      </c>
      <c r="P122" s="130"/>
      <c r="Q122" s="129">
        <v>0</v>
      </c>
      <c r="R122" s="130"/>
      <c r="S122" s="129">
        <v>0</v>
      </c>
      <c r="T122" s="130"/>
      <c r="U122" s="129">
        <v>0</v>
      </c>
      <c r="V122" s="130"/>
      <c r="W122" s="129">
        <v>163.68022401690001</v>
      </c>
      <c r="X122" s="130">
        <v>2.5599891280659729E-5</v>
      </c>
      <c r="Y122" s="129">
        <v>409.20056004230003</v>
      </c>
      <c r="Z122" s="130">
        <v>1.5326928042829371E-5</v>
      </c>
      <c r="AA122" s="129">
        <v>0</v>
      </c>
      <c r="AB122" s="130"/>
      <c r="AC122" s="129">
        <v>572.88078405919998</v>
      </c>
      <c r="AD122" s="130">
        <v>4.4351132434959183E-6</v>
      </c>
    </row>
    <row r="123" spans="1:30" x14ac:dyDescent="0.3">
      <c r="A123" s="112" t="s">
        <v>232</v>
      </c>
      <c r="B123" s="127" t="s">
        <v>29</v>
      </c>
      <c r="C123" s="128" t="s">
        <v>29</v>
      </c>
      <c r="D123" s="128" t="s">
        <v>29</v>
      </c>
      <c r="E123" s="135">
        <v>0</v>
      </c>
      <c r="F123" s="136"/>
      <c r="G123" s="135">
        <v>0</v>
      </c>
      <c r="H123" s="136"/>
      <c r="I123" s="135">
        <v>0</v>
      </c>
      <c r="J123" s="136"/>
      <c r="K123" s="135">
        <v>0</v>
      </c>
      <c r="L123" s="136"/>
      <c r="M123" s="135">
        <v>0</v>
      </c>
      <c r="N123" s="136"/>
      <c r="O123" s="135">
        <v>0</v>
      </c>
      <c r="P123" s="136"/>
      <c r="Q123" s="135">
        <v>0</v>
      </c>
      <c r="R123" s="136"/>
      <c r="S123" s="135">
        <v>0</v>
      </c>
      <c r="T123" s="136"/>
      <c r="U123" s="135">
        <v>0</v>
      </c>
      <c r="V123" s="136"/>
      <c r="W123" s="135">
        <v>0</v>
      </c>
      <c r="X123" s="136"/>
      <c r="Y123" s="135">
        <v>1192.2658956424998</v>
      </c>
      <c r="Z123" s="136">
        <v>4.4657254595504722E-5</v>
      </c>
      <c r="AA123" s="135">
        <v>0</v>
      </c>
      <c r="AB123" s="136"/>
      <c r="AC123" s="135">
        <v>1192.2658956424998</v>
      </c>
      <c r="AD123" s="136">
        <v>9.2302524550834696E-6</v>
      </c>
    </row>
    <row r="124" spans="1:30" x14ac:dyDescent="0.3">
      <c r="A124" s="105" t="s">
        <v>1033</v>
      </c>
      <c r="B124" s="127" t="s">
        <v>516</v>
      </c>
      <c r="C124" s="128">
        <v>5.5</v>
      </c>
      <c r="D124" s="128">
        <v>5.3013698630136989</v>
      </c>
      <c r="E124" s="129">
        <v>0</v>
      </c>
      <c r="F124" s="130"/>
      <c r="G124" s="129">
        <v>0</v>
      </c>
      <c r="H124" s="130"/>
      <c r="I124" s="129">
        <v>0</v>
      </c>
      <c r="J124" s="130"/>
      <c r="K124" s="129">
        <v>0</v>
      </c>
      <c r="L124" s="130"/>
      <c r="M124" s="129">
        <v>0</v>
      </c>
      <c r="N124" s="130"/>
      <c r="O124" s="129">
        <v>0</v>
      </c>
      <c r="P124" s="130"/>
      <c r="Q124" s="129">
        <v>0</v>
      </c>
      <c r="R124" s="130"/>
      <c r="S124" s="129">
        <v>0</v>
      </c>
      <c r="T124" s="130"/>
      <c r="U124" s="129">
        <v>0</v>
      </c>
      <c r="V124" s="130"/>
      <c r="W124" s="129">
        <v>0</v>
      </c>
      <c r="X124" s="130"/>
      <c r="Y124" s="129">
        <v>1192.2658956424998</v>
      </c>
      <c r="Z124" s="130">
        <v>4.4657254595504722E-5</v>
      </c>
      <c r="AA124" s="129">
        <v>0</v>
      </c>
      <c r="AB124" s="130"/>
      <c r="AC124" s="129">
        <v>1192.2658956424998</v>
      </c>
      <c r="AD124" s="130">
        <v>9.2302524550834696E-6</v>
      </c>
    </row>
    <row r="125" spans="1:30" x14ac:dyDescent="0.3">
      <c r="A125" s="112" t="s">
        <v>233</v>
      </c>
      <c r="B125" s="127" t="s">
        <v>29</v>
      </c>
      <c r="C125" s="128" t="s">
        <v>29</v>
      </c>
      <c r="D125" s="128" t="s">
        <v>29</v>
      </c>
      <c r="E125" s="135">
        <v>0</v>
      </c>
      <c r="F125" s="136"/>
      <c r="G125" s="135">
        <v>0</v>
      </c>
      <c r="H125" s="136"/>
      <c r="I125" s="135">
        <v>0</v>
      </c>
      <c r="J125" s="136"/>
      <c r="K125" s="135">
        <v>0</v>
      </c>
      <c r="L125" s="136"/>
      <c r="M125" s="135">
        <v>0</v>
      </c>
      <c r="N125" s="136"/>
      <c r="O125" s="135">
        <v>0</v>
      </c>
      <c r="P125" s="136"/>
      <c r="Q125" s="135">
        <v>0</v>
      </c>
      <c r="R125" s="136"/>
      <c r="S125" s="135">
        <v>0</v>
      </c>
      <c r="T125" s="136"/>
      <c r="U125" s="135">
        <v>0</v>
      </c>
      <c r="V125" s="136"/>
      <c r="W125" s="135">
        <v>913.30578554860006</v>
      </c>
      <c r="X125" s="136">
        <v>1.4284272248813422E-4</v>
      </c>
      <c r="Y125" s="135">
        <v>0</v>
      </c>
      <c r="Z125" s="136"/>
      <c r="AA125" s="135">
        <v>0</v>
      </c>
      <c r="AB125" s="136"/>
      <c r="AC125" s="135">
        <v>913.30578554860006</v>
      </c>
      <c r="AD125" s="136">
        <v>7.0706064814166621E-6</v>
      </c>
    </row>
    <row r="126" spans="1:30" x14ac:dyDescent="0.3">
      <c r="A126" s="105" t="s">
        <v>1034</v>
      </c>
      <c r="B126" s="127" t="s">
        <v>516</v>
      </c>
      <c r="C126" s="128">
        <v>4.375</v>
      </c>
      <c r="D126" s="128">
        <v>5.5123287671232877</v>
      </c>
      <c r="E126" s="129">
        <v>0</v>
      </c>
      <c r="F126" s="130"/>
      <c r="G126" s="129">
        <v>0</v>
      </c>
      <c r="H126" s="130"/>
      <c r="I126" s="129">
        <v>0</v>
      </c>
      <c r="J126" s="130"/>
      <c r="K126" s="129">
        <v>0</v>
      </c>
      <c r="L126" s="130"/>
      <c r="M126" s="129">
        <v>0</v>
      </c>
      <c r="N126" s="130"/>
      <c r="O126" s="129">
        <v>0</v>
      </c>
      <c r="P126" s="130"/>
      <c r="Q126" s="129">
        <v>0</v>
      </c>
      <c r="R126" s="130"/>
      <c r="S126" s="129">
        <v>0</v>
      </c>
      <c r="T126" s="130"/>
      <c r="U126" s="129">
        <v>0</v>
      </c>
      <c r="V126" s="130"/>
      <c r="W126" s="129">
        <v>913.30578554860006</v>
      </c>
      <c r="X126" s="130">
        <v>1.4284272248813422E-4</v>
      </c>
      <c r="Y126" s="129">
        <v>0</v>
      </c>
      <c r="Z126" s="130"/>
      <c r="AA126" s="129">
        <v>0</v>
      </c>
      <c r="AB126" s="130"/>
      <c r="AC126" s="129">
        <v>913.30578554860006</v>
      </c>
      <c r="AD126" s="130">
        <v>7.0706064814166621E-6</v>
      </c>
    </row>
    <row r="127" spans="1:30" x14ac:dyDescent="0.3">
      <c r="A127" s="112" t="s">
        <v>1415</v>
      </c>
      <c r="B127" s="127" t="s">
        <v>29</v>
      </c>
      <c r="C127" s="128" t="s">
        <v>29</v>
      </c>
      <c r="D127" s="128" t="s">
        <v>29</v>
      </c>
      <c r="E127" s="135">
        <v>0</v>
      </c>
      <c r="F127" s="136"/>
      <c r="G127" s="135">
        <v>0</v>
      </c>
      <c r="H127" s="136"/>
      <c r="I127" s="135">
        <v>0</v>
      </c>
      <c r="J127" s="136"/>
      <c r="K127" s="135">
        <v>0</v>
      </c>
      <c r="L127" s="136"/>
      <c r="M127" s="135">
        <v>0</v>
      </c>
      <c r="N127" s="136"/>
      <c r="O127" s="135">
        <v>0</v>
      </c>
      <c r="P127" s="136"/>
      <c r="Q127" s="135">
        <v>0</v>
      </c>
      <c r="R127" s="136"/>
      <c r="S127" s="135">
        <v>0</v>
      </c>
      <c r="T127" s="136"/>
      <c r="U127" s="135">
        <v>0</v>
      </c>
      <c r="V127" s="136"/>
      <c r="W127" s="135">
        <v>0</v>
      </c>
      <c r="X127" s="136"/>
      <c r="Y127" s="135">
        <v>924.12905052299993</v>
      </c>
      <c r="Z127" s="136">
        <v>3.4613978676349016E-5</v>
      </c>
      <c r="AA127" s="135">
        <v>0</v>
      </c>
      <c r="AB127" s="136"/>
      <c r="AC127" s="135">
        <v>924.12905052299993</v>
      </c>
      <c r="AD127" s="136">
        <v>7.1543977468274188E-6</v>
      </c>
    </row>
    <row r="128" spans="1:30" x14ac:dyDescent="0.3">
      <c r="A128" s="105" t="s">
        <v>1416</v>
      </c>
      <c r="B128" s="127" t="s">
        <v>516</v>
      </c>
      <c r="C128" s="128">
        <v>4.5</v>
      </c>
      <c r="D128" s="128">
        <v>28.342465753424658</v>
      </c>
      <c r="E128" s="129">
        <v>0</v>
      </c>
      <c r="F128" s="130"/>
      <c r="G128" s="129">
        <v>0</v>
      </c>
      <c r="H128" s="130"/>
      <c r="I128" s="129">
        <v>0</v>
      </c>
      <c r="J128" s="130"/>
      <c r="K128" s="129">
        <v>0</v>
      </c>
      <c r="L128" s="130"/>
      <c r="M128" s="129">
        <v>0</v>
      </c>
      <c r="N128" s="130"/>
      <c r="O128" s="129">
        <v>0</v>
      </c>
      <c r="P128" s="130"/>
      <c r="Q128" s="129">
        <v>0</v>
      </c>
      <c r="R128" s="130"/>
      <c r="S128" s="129">
        <v>0</v>
      </c>
      <c r="T128" s="130"/>
      <c r="U128" s="129">
        <v>0</v>
      </c>
      <c r="V128" s="130"/>
      <c r="W128" s="129">
        <v>0</v>
      </c>
      <c r="X128" s="130"/>
      <c r="Y128" s="129">
        <v>924.12905052299993</v>
      </c>
      <c r="Z128" s="130">
        <v>3.4613978676349016E-5</v>
      </c>
      <c r="AA128" s="129">
        <v>0</v>
      </c>
      <c r="AB128" s="130"/>
      <c r="AC128" s="129">
        <v>924.12905052299993</v>
      </c>
      <c r="AD128" s="130">
        <v>7.1543977468274188E-6</v>
      </c>
    </row>
    <row r="129" spans="1:30" x14ac:dyDescent="0.3">
      <c r="A129" s="112" t="s">
        <v>1417</v>
      </c>
      <c r="B129" s="127" t="s">
        <v>29</v>
      </c>
      <c r="C129" s="128" t="s">
        <v>29</v>
      </c>
      <c r="D129" s="128" t="s">
        <v>29</v>
      </c>
      <c r="E129" s="135">
        <v>0</v>
      </c>
      <c r="F129" s="136"/>
      <c r="G129" s="135">
        <v>0</v>
      </c>
      <c r="H129" s="136"/>
      <c r="I129" s="135">
        <v>0</v>
      </c>
      <c r="J129" s="136"/>
      <c r="K129" s="135">
        <v>56883.696074428597</v>
      </c>
      <c r="L129" s="136">
        <v>7.766708555361471E-3</v>
      </c>
      <c r="M129" s="135">
        <v>9103.1671870505015</v>
      </c>
      <c r="N129" s="136">
        <v>2.7856886504212851E-4</v>
      </c>
      <c r="O129" s="135">
        <v>0</v>
      </c>
      <c r="P129" s="136"/>
      <c r="Q129" s="135">
        <v>0</v>
      </c>
      <c r="R129" s="136"/>
      <c r="S129" s="135">
        <v>0</v>
      </c>
      <c r="T129" s="136"/>
      <c r="U129" s="135">
        <v>0</v>
      </c>
      <c r="V129" s="136"/>
      <c r="W129" s="135">
        <v>0</v>
      </c>
      <c r="X129" s="136"/>
      <c r="Y129" s="135">
        <v>0</v>
      </c>
      <c r="Z129" s="136"/>
      <c r="AA129" s="135">
        <v>0</v>
      </c>
      <c r="AB129" s="136"/>
      <c r="AC129" s="135">
        <v>65986.863261479099</v>
      </c>
      <c r="AD129" s="136">
        <v>5.1085534598328841E-4</v>
      </c>
    </row>
    <row r="130" spans="1:30" x14ac:dyDescent="0.3">
      <c r="A130" s="105" t="s">
        <v>1418</v>
      </c>
      <c r="B130" s="127" t="s">
        <v>516</v>
      </c>
      <c r="C130" s="128">
        <v>6.3500000000000005</v>
      </c>
      <c r="D130" s="128">
        <v>58.057534246575344</v>
      </c>
      <c r="E130" s="129">
        <v>0</v>
      </c>
      <c r="F130" s="130"/>
      <c r="G130" s="129">
        <v>0</v>
      </c>
      <c r="H130" s="130"/>
      <c r="I130" s="129">
        <v>0</v>
      </c>
      <c r="J130" s="130"/>
      <c r="K130" s="129">
        <v>38668.201270809397</v>
      </c>
      <c r="L130" s="130">
        <v>5.2796261557525991E-3</v>
      </c>
      <c r="M130" s="129">
        <v>9103.1671870505015</v>
      </c>
      <c r="N130" s="130">
        <v>2.7856886504212851E-4</v>
      </c>
      <c r="O130" s="129">
        <v>0</v>
      </c>
      <c r="P130" s="130"/>
      <c r="Q130" s="129">
        <v>0</v>
      </c>
      <c r="R130" s="130"/>
      <c r="S130" s="129">
        <v>0</v>
      </c>
      <c r="T130" s="130"/>
      <c r="U130" s="129">
        <v>0</v>
      </c>
      <c r="V130" s="130"/>
      <c r="W130" s="129">
        <v>0</v>
      </c>
      <c r="X130" s="130"/>
      <c r="Y130" s="129">
        <v>0</v>
      </c>
      <c r="Z130" s="130"/>
      <c r="AA130" s="129">
        <v>0</v>
      </c>
      <c r="AB130" s="130"/>
      <c r="AC130" s="129">
        <v>47771.368457859899</v>
      </c>
      <c r="AD130" s="130">
        <v>3.6983511195146557E-4</v>
      </c>
    </row>
    <row r="131" spans="1:30" x14ac:dyDescent="0.3">
      <c r="A131" s="105" t="s">
        <v>1419</v>
      </c>
      <c r="B131" s="127" t="s">
        <v>516</v>
      </c>
      <c r="C131" s="128">
        <v>7.125</v>
      </c>
      <c r="D131" s="128">
        <v>57.523287671232879</v>
      </c>
      <c r="E131" s="129">
        <v>0</v>
      </c>
      <c r="F131" s="130"/>
      <c r="G131" s="129">
        <v>0</v>
      </c>
      <c r="H131" s="130"/>
      <c r="I131" s="129">
        <v>0</v>
      </c>
      <c r="J131" s="130"/>
      <c r="K131" s="129">
        <v>18215.4948036192</v>
      </c>
      <c r="L131" s="130">
        <v>2.4870823996088723E-3</v>
      </c>
      <c r="M131" s="129">
        <v>0</v>
      </c>
      <c r="N131" s="130"/>
      <c r="O131" s="129">
        <v>0</v>
      </c>
      <c r="P131" s="130"/>
      <c r="Q131" s="129">
        <v>0</v>
      </c>
      <c r="R131" s="130"/>
      <c r="S131" s="129">
        <v>0</v>
      </c>
      <c r="T131" s="130"/>
      <c r="U131" s="129">
        <v>0</v>
      </c>
      <c r="V131" s="130"/>
      <c r="W131" s="129">
        <v>0</v>
      </c>
      <c r="X131" s="130"/>
      <c r="Y131" s="129">
        <v>0</v>
      </c>
      <c r="Z131" s="130"/>
      <c r="AA131" s="129">
        <v>0</v>
      </c>
      <c r="AB131" s="130"/>
      <c r="AC131" s="129">
        <v>18215.4948036192</v>
      </c>
      <c r="AD131" s="130">
        <v>1.4102023403182289E-4</v>
      </c>
    </row>
    <row r="132" spans="1:30" x14ac:dyDescent="0.3">
      <c r="A132" s="92" t="s">
        <v>66</v>
      </c>
      <c r="B132" s="132">
        <v>0</v>
      </c>
      <c r="C132" s="132">
        <v>0</v>
      </c>
      <c r="D132" s="132">
        <v>0</v>
      </c>
      <c r="E132" s="133">
        <v>508199.37394071044</v>
      </c>
      <c r="F132" s="134">
        <v>0.3612344207540607</v>
      </c>
      <c r="G132" s="133">
        <v>3528248.73077829</v>
      </c>
      <c r="H132" s="134">
        <v>0.37363783421653735</v>
      </c>
      <c r="I132" s="133">
        <v>657837.69053954957</v>
      </c>
      <c r="J132" s="134">
        <v>0.38486698976601769</v>
      </c>
      <c r="K132" s="133">
        <v>2201580.1793500851</v>
      </c>
      <c r="L132" s="134">
        <v>0.30059635351225394</v>
      </c>
      <c r="M132" s="133">
        <v>9390583.2884627096</v>
      </c>
      <c r="N132" s="134">
        <v>0.28736417501722455</v>
      </c>
      <c r="O132" s="133">
        <v>1065096.482534264</v>
      </c>
      <c r="P132" s="134">
        <v>0.20828332297070623</v>
      </c>
      <c r="Q132" s="133">
        <v>1435157.9287625835</v>
      </c>
      <c r="R132" s="134">
        <v>0.32378451267671843</v>
      </c>
      <c r="S132" s="133">
        <v>6539494.8720317949</v>
      </c>
      <c r="T132" s="134">
        <v>0.31393394341693148</v>
      </c>
      <c r="U132" s="133">
        <v>1098631.9954421262</v>
      </c>
      <c r="V132" s="134">
        <v>0.26536334328292127</v>
      </c>
      <c r="W132" s="133">
        <v>2344337.5657966253</v>
      </c>
      <c r="X132" s="134">
        <v>0.36665875288247118</v>
      </c>
      <c r="Y132" s="133">
        <v>8981526.6104752943</v>
      </c>
      <c r="Z132" s="134">
        <v>0.33641012626982203</v>
      </c>
      <c r="AA132" s="133">
        <v>1170633.4500364868</v>
      </c>
      <c r="AB132" s="134">
        <v>0.26477133916732493</v>
      </c>
      <c r="AC132" s="133">
        <v>38921328.168150537</v>
      </c>
      <c r="AD132" s="134">
        <v>0.30132010501364115</v>
      </c>
    </row>
    <row r="133" spans="1:30" x14ac:dyDescent="0.3">
      <c r="A133" s="112" t="s">
        <v>235</v>
      </c>
      <c r="B133" s="127" t="s">
        <v>29</v>
      </c>
      <c r="C133" s="128" t="s">
        <v>29</v>
      </c>
      <c r="D133" s="128" t="s">
        <v>29</v>
      </c>
      <c r="E133" s="135">
        <v>22221.021492496799</v>
      </c>
      <c r="F133" s="136">
        <v>1.5794977796139691E-2</v>
      </c>
      <c r="G133" s="135">
        <v>499119.444408265</v>
      </c>
      <c r="H133" s="136">
        <v>5.2856224845272734E-2</v>
      </c>
      <c r="I133" s="135">
        <v>87706.434861007801</v>
      </c>
      <c r="J133" s="136">
        <v>5.1312522911813929E-2</v>
      </c>
      <c r="K133" s="135">
        <v>45423.974811457301</v>
      </c>
      <c r="L133" s="136">
        <v>6.2020367545220778E-3</v>
      </c>
      <c r="M133" s="135">
        <v>828705.62549335393</v>
      </c>
      <c r="N133" s="136">
        <v>2.53594799265143E-2</v>
      </c>
      <c r="O133" s="135">
        <v>124470.5411547133</v>
      </c>
      <c r="P133" s="136">
        <v>2.4340647395605042E-2</v>
      </c>
      <c r="Q133" s="135">
        <v>0</v>
      </c>
      <c r="R133" s="136"/>
      <c r="S133" s="135">
        <v>0</v>
      </c>
      <c r="T133" s="136"/>
      <c r="U133" s="135">
        <v>0</v>
      </c>
      <c r="V133" s="136"/>
      <c r="W133" s="135">
        <v>3271.9261438399999</v>
      </c>
      <c r="X133" s="136">
        <v>5.1173533066526051E-4</v>
      </c>
      <c r="Y133" s="135">
        <v>135519.6436604</v>
      </c>
      <c r="Z133" s="136">
        <v>5.0759945845580317E-3</v>
      </c>
      <c r="AA133" s="135">
        <v>22328.685170799999</v>
      </c>
      <c r="AB133" s="136">
        <v>5.0502536676480889E-3</v>
      </c>
      <c r="AC133" s="135">
        <v>1768767.2971963345</v>
      </c>
      <c r="AD133" s="136">
        <v>1.3693395698968483E-2</v>
      </c>
    </row>
    <row r="134" spans="1:30" x14ac:dyDescent="0.3">
      <c r="A134" s="105" t="s">
        <v>1035</v>
      </c>
      <c r="B134" s="127" t="s">
        <v>545</v>
      </c>
      <c r="C134" s="128" t="s">
        <v>29</v>
      </c>
      <c r="D134" s="128"/>
      <c r="E134" s="129">
        <v>1482.2921221280999</v>
      </c>
      <c r="F134" s="130">
        <v>1.0536316327452242E-3</v>
      </c>
      <c r="G134" s="129">
        <v>152372.51167563803</v>
      </c>
      <c r="H134" s="130">
        <v>1.6136088921389864E-2</v>
      </c>
      <c r="I134" s="129">
        <v>25359.543329412401</v>
      </c>
      <c r="J134" s="130">
        <v>1.4836564160722968E-2</v>
      </c>
      <c r="K134" s="129">
        <v>24037.5198559323</v>
      </c>
      <c r="L134" s="130">
        <v>3.2820021200884314E-3</v>
      </c>
      <c r="M134" s="129">
        <v>370413.37909254996</v>
      </c>
      <c r="N134" s="130">
        <v>1.133513561708673E-2</v>
      </c>
      <c r="O134" s="129">
        <v>56848.192343889496</v>
      </c>
      <c r="P134" s="130">
        <v>1.1116861805880816E-2</v>
      </c>
      <c r="Q134" s="129">
        <v>0</v>
      </c>
      <c r="R134" s="130"/>
      <c r="S134" s="129">
        <v>0</v>
      </c>
      <c r="T134" s="130"/>
      <c r="U134" s="129">
        <v>0</v>
      </c>
      <c r="V134" s="130"/>
      <c r="W134" s="129">
        <v>0</v>
      </c>
      <c r="X134" s="130"/>
      <c r="Y134" s="129">
        <v>0</v>
      </c>
      <c r="Z134" s="130"/>
      <c r="AA134" s="129">
        <v>0</v>
      </c>
      <c r="AB134" s="130"/>
      <c r="AC134" s="129">
        <v>630513.43841955031</v>
      </c>
      <c r="AD134" s="130">
        <v>4.8812921968206966E-3</v>
      </c>
    </row>
    <row r="135" spans="1:30" x14ac:dyDescent="0.3">
      <c r="A135" s="105" t="s">
        <v>1420</v>
      </c>
      <c r="B135" s="127" t="s">
        <v>545</v>
      </c>
      <c r="C135" s="128" t="s">
        <v>29</v>
      </c>
      <c r="D135" s="128"/>
      <c r="E135" s="129">
        <v>14402.6222366235</v>
      </c>
      <c r="F135" s="130">
        <v>1.0237562594072035E-2</v>
      </c>
      <c r="G135" s="129">
        <v>235684.60606371998</v>
      </c>
      <c r="H135" s="130">
        <v>2.4958752198970091E-2</v>
      </c>
      <c r="I135" s="129">
        <v>41921.0125389897</v>
      </c>
      <c r="J135" s="130">
        <v>2.4525827777656758E-2</v>
      </c>
      <c r="K135" s="129">
        <v>0</v>
      </c>
      <c r="L135" s="130"/>
      <c r="M135" s="129">
        <v>0</v>
      </c>
      <c r="N135" s="130"/>
      <c r="O135" s="129">
        <v>0</v>
      </c>
      <c r="P135" s="130"/>
      <c r="Q135" s="129">
        <v>0</v>
      </c>
      <c r="R135" s="130"/>
      <c r="S135" s="129">
        <v>0</v>
      </c>
      <c r="T135" s="130"/>
      <c r="U135" s="129">
        <v>0</v>
      </c>
      <c r="V135" s="130"/>
      <c r="W135" s="129">
        <v>0</v>
      </c>
      <c r="X135" s="130"/>
      <c r="Y135" s="129">
        <v>0</v>
      </c>
      <c r="Z135" s="130"/>
      <c r="AA135" s="129">
        <v>0</v>
      </c>
      <c r="AB135" s="130"/>
      <c r="AC135" s="129">
        <v>292008.24083933316</v>
      </c>
      <c r="AD135" s="130">
        <v>2.2606616458314319E-3</v>
      </c>
    </row>
    <row r="136" spans="1:30" x14ac:dyDescent="0.3">
      <c r="A136" s="105" t="s">
        <v>1421</v>
      </c>
      <c r="B136" s="127" t="s">
        <v>516</v>
      </c>
      <c r="C136" s="128" t="s">
        <v>29</v>
      </c>
      <c r="D136" s="128"/>
      <c r="E136" s="129">
        <v>6336.1071337452004</v>
      </c>
      <c r="F136" s="130">
        <v>4.5037835693224329E-3</v>
      </c>
      <c r="G136" s="129">
        <v>111062.326668907</v>
      </c>
      <c r="H136" s="130">
        <v>1.1761383724912785E-2</v>
      </c>
      <c r="I136" s="129">
        <v>20425.8789926057</v>
      </c>
      <c r="J136" s="130">
        <v>1.1950130973434205E-2</v>
      </c>
      <c r="K136" s="129">
        <v>21386.454955525001</v>
      </c>
      <c r="L136" s="130">
        <v>2.9200346344336464E-3</v>
      </c>
      <c r="M136" s="129">
        <v>458292.24640080397</v>
      </c>
      <c r="N136" s="130">
        <v>1.4024344309427571E-2</v>
      </c>
      <c r="O136" s="129">
        <v>67622.348810823794</v>
      </c>
      <c r="P136" s="130">
        <v>1.3223785589724228E-2</v>
      </c>
      <c r="Q136" s="129">
        <v>0</v>
      </c>
      <c r="R136" s="130"/>
      <c r="S136" s="129">
        <v>0</v>
      </c>
      <c r="T136" s="130"/>
      <c r="U136" s="129">
        <v>0</v>
      </c>
      <c r="V136" s="130"/>
      <c r="W136" s="129">
        <v>0</v>
      </c>
      <c r="X136" s="130"/>
      <c r="Y136" s="129">
        <v>0</v>
      </c>
      <c r="Z136" s="130"/>
      <c r="AA136" s="129">
        <v>0</v>
      </c>
      <c r="AB136" s="130"/>
      <c r="AC136" s="129">
        <v>685125.36296241067</v>
      </c>
      <c r="AD136" s="130">
        <v>5.3040853442477016E-3</v>
      </c>
    </row>
    <row r="137" spans="1:30" x14ac:dyDescent="0.3">
      <c r="A137" s="105" t="s">
        <v>1422</v>
      </c>
      <c r="B137" s="127" t="s">
        <v>516</v>
      </c>
      <c r="C137" s="128" t="s">
        <v>29</v>
      </c>
      <c r="D137" s="128"/>
      <c r="E137" s="129">
        <v>0</v>
      </c>
      <c r="F137" s="130"/>
      <c r="G137" s="129">
        <v>0</v>
      </c>
      <c r="H137" s="130"/>
      <c r="I137" s="129">
        <v>0</v>
      </c>
      <c r="J137" s="130"/>
      <c r="K137" s="129">
        <v>0</v>
      </c>
      <c r="L137" s="130"/>
      <c r="M137" s="129">
        <v>0</v>
      </c>
      <c r="N137" s="130"/>
      <c r="O137" s="129">
        <v>0</v>
      </c>
      <c r="P137" s="130"/>
      <c r="Q137" s="129">
        <v>0</v>
      </c>
      <c r="R137" s="130"/>
      <c r="S137" s="129">
        <v>0</v>
      </c>
      <c r="T137" s="130"/>
      <c r="U137" s="129">
        <v>0</v>
      </c>
      <c r="V137" s="130"/>
      <c r="W137" s="129">
        <v>3271.9261438399999</v>
      </c>
      <c r="X137" s="130">
        <v>5.1173533066526051E-4</v>
      </c>
      <c r="Y137" s="129">
        <v>135519.6436604</v>
      </c>
      <c r="Z137" s="130">
        <v>5.0759945845580317E-3</v>
      </c>
      <c r="AA137" s="129">
        <v>22328.685170799999</v>
      </c>
      <c r="AB137" s="130">
        <v>5.0502536676480889E-3</v>
      </c>
      <c r="AC137" s="129">
        <v>161120.25497504001</v>
      </c>
      <c r="AD137" s="130">
        <v>1.2473565120686531E-3</v>
      </c>
    </row>
    <row r="138" spans="1:30" x14ac:dyDescent="0.3">
      <c r="A138" s="112" t="s">
        <v>240</v>
      </c>
      <c r="B138" s="127" t="s">
        <v>29</v>
      </c>
      <c r="C138" s="128" t="s">
        <v>29</v>
      </c>
      <c r="D138" s="128"/>
      <c r="E138" s="135">
        <v>2279.5974866611</v>
      </c>
      <c r="F138" s="136">
        <v>1.6203661788503222E-3</v>
      </c>
      <c r="G138" s="135">
        <v>32080.699729302196</v>
      </c>
      <c r="H138" s="136">
        <v>3.3973124010345575E-3</v>
      </c>
      <c r="I138" s="135">
        <v>7861.2629934931001</v>
      </c>
      <c r="J138" s="136">
        <v>4.5992205487392739E-3</v>
      </c>
      <c r="K138" s="135">
        <v>0</v>
      </c>
      <c r="L138" s="136"/>
      <c r="M138" s="135">
        <v>0</v>
      </c>
      <c r="N138" s="136"/>
      <c r="O138" s="135">
        <v>0</v>
      </c>
      <c r="P138" s="136"/>
      <c r="Q138" s="135">
        <v>0</v>
      </c>
      <c r="R138" s="136"/>
      <c r="S138" s="135">
        <v>0</v>
      </c>
      <c r="T138" s="136"/>
      <c r="U138" s="135">
        <v>0</v>
      </c>
      <c r="V138" s="136"/>
      <c r="W138" s="135">
        <v>0</v>
      </c>
      <c r="X138" s="136"/>
      <c r="Y138" s="135">
        <v>0</v>
      </c>
      <c r="Z138" s="136"/>
      <c r="AA138" s="135">
        <v>0</v>
      </c>
      <c r="AB138" s="136"/>
      <c r="AC138" s="135">
        <v>42221.560209456402</v>
      </c>
      <c r="AD138" s="136">
        <v>3.2686975380670068E-4</v>
      </c>
    </row>
    <row r="139" spans="1:30" x14ac:dyDescent="0.3">
      <c r="A139" s="105" t="s">
        <v>1036</v>
      </c>
      <c r="B139" s="127" t="s">
        <v>516</v>
      </c>
      <c r="C139" s="128" t="s">
        <v>29</v>
      </c>
      <c r="D139" s="128"/>
      <c r="E139" s="129">
        <v>629.25323373130004</v>
      </c>
      <c r="F139" s="130">
        <v>4.4728100633407075E-4</v>
      </c>
      <c r="G139" s="129">
        <v>2792.2865919499</v>
      </c>
      <c r="H139" s="130">
        <v>2.9570021683190565E-4</v>
      </c>
      <c r="I139" s="129">
        <v>0</v>
      </c>
      <c r="J139" s="130"/>
      <c r="K139" s="129">
        <v>0</v>
      </c>
      <c r="L139" s="130"/>
      <c r="M139" s="129">
        <v>0</v>
      </c>
      <c r="N139" s="130"/>
      <c r="O139" s="129">
        <v>0</v>
      </c>
      <c r="P139" s="130"/>
      <c r="Q139" s="129">
        <v>0</v>
      </c>
      <c r="R139" s="130"/>
      <c r="S139" s="129">
        <v>0</v>
      </c>
      <c r="T139" s="130"/>
      <c r="U139" s="129">
        <v>0</v>
      </c>
      <c r="V139" s="130"/>
      <c r="W139" s="129">
        <v>0</v>
      </c>
      <c r="X139" s="130"/>
      <c r="Y139" s="129">
        <v>0</v>
      </c>
      <c r="Z139" s="130"/>
      <c r="AA139" s="129">
        <v>0</v>
      </c>
      <c r="AB139" s="130"/>
      <c r="AC139" s="129">
        <v>3421.5398256812005</v>
      </c>
      <c r="AD139" s="130">
        <v>2.6488786177298749E-5</v>
      </c>
    </row>
    <row r="140" spans="1:30" x14ac:dyDescent="0.3">
      <c r="A140" s="105" t="s">
        <v>1037</v>
      </c>
      <c r="B140" s="127" t="s">
        <v>516</v>
      </c>
      <c r="C140" s="128" t="s">
        <v>29</v>
      </c>
      <c r="D140" s="128"/>
      <c r="E140" s="129">
        <v>89.367087696900001</v>
      </c>
      <c r="F140" s="130">
        <v>6.3523234805152028E-5</v>
      </c>
      <c r="G140" s="129">
        <v>0</v>
      </c>
      <c r="H140" s="130"/>
      <c r="I140" s="129">
        <v>0</v>
      </c>
      <c r="J140" s="130"/>
      <c r="K140" s="129">
        <v>0</v>
      </c>
      <c r="L140" s="130"/>
      <c r="M140" s="129">
        <v>0</v>
      </c>
      <c r="N140" s="130"/>
      <c r="O140" s="129">
        <v>0</v>
      </c>
      <c r="P140" s="130"/>
      <c r="Q140" s="129">
        <v>0</v>
      </c>
      <c r="R140" s="130"/>
      <c r="S140" s="129">
        <v>0</v>
      </c>
      <c r="T140" s="130"/>
      <c r="U140" s="129">
        <v>0</v>
      </c>
      <c r="V140" s="130"/>
      <c r="W140" s="129">
        <v>0</v>
      </c>
      <c r="X140" s="130"/>
      <c r="Y140" s="129">
        <v>0</v>
      </c>
      <c r="Z140" s="130"/>
      <c r="AA140" s="129">
        <v>0</v>
      </c>
      <c r="AB140" s="130"/>
      <c r="AC140" s="129">
        <v>89.367087696900001</v>
      </c>
      <c r="AD140" s="130">
        <v>6.9185974675007455E-7</v>
      </c>
    </row>
    <row r="141" spans="1:30" x14ac:dyDescent="0.3">
      <c r="A141" s="105" t="s">
        <v>1423</v>
      </c>
      <c r="B141" s="127" t="s">
        <v>516</v>
      </c>
      <c r="C141" s="128" t="s">
        <v>29</v>
      </c>
      <c r="D141" s="128"/>
      <c r="E141" s="129">
        <v>229.5943513181</v>
      </c>
      <c r="F141" s="130">
        <v>1.6319851373227808E-4</v>
      </c>
      <c r="G141" s="129">
        <v>0</v>
      </c>
      <c r="H141" s="130"/>
      <c r="I141" s="129">
        <v>0</v>
      </c>
      <c r="J141" s="130"/>
      <c r="K141" s="129">
        <v>0</v>
      </c>
      <c r="L141" s="130"/>
      <c r="M141" s="129">
        <v>0</v>
      </c>
      <c r="N141" s="130"/>
      <c r="O141" s="129">
        <v>0</v>
      </c>
      <c r="P141" s="130"/>
      <c r="Q141" s="129">
        <v>0</v>
      </c>
      <c r="R141" s="130"/>
      <c r="S141" s="129">
        <v>0</v>
      </c>
      <c r="T141" s="130"/>
      <c r="U141" s="129">
        <v>0</v>
      </c>
      <c r="V141" s="130"/>
      <c r="W141" s="129">
        <v>0</v>
      </c>
      <c r="X141" s="130"/>
      <c r="Y141" s="129">
        <v>0</v>
      </c>
      <c r="Z141" s="130"/>
      <c r="AA141" s="129">
        <v>0</v>
      </c>
      <c r="AB141" s="130"/>
      <c r="AC141" s="129">
        <v>229.5943513181</v>
      </c>
      <c r="AD141" s="130">
        <v>1.7774674530845037E-6</v>
      </c>
    </row>
    <row r="142" spans="1:30" x14ac:dyDescent="0.3">
      <c r="A142" s="105" t="s">
        <v>1424</v>
      </c>
      <c r="B142" s="127" t="s">
        <v>516</v>
      </c>
      <c r="C142" s="128" t="s">
        <v>29</v>
      </c>
      <c r="D142" s="128"/>
      <c r="E142" s="129">
        <v>1331.3828139148</v>
      </c>
      <c r="F142" s="130">
        <v>9.4636342397882132E-4</v>
      </c>
      <c r="G142" s="129">
        <v>29288.413137352298</v>
      </c>
      <c r="H142" s="130">
        <v>3.1016121842026519E-3</v>
      </c>
      <c r="I142" s="129">
        <v>7861.2629934931001</v>
      </c>
      <c r="J142" s="130">
        <v>4.5992205487392739E-3</v>
      </c>
      <c r="K142" s="129">
        <v>0</v>
      </c>
      <c r="L142" s="130"/>
      <c r="M142" s="129">
        <v>0</v>
      </c>
      <c r="N142" s="130"/>
      <c r="O142" s="129">
        <v>0</v>
      </c>
      <c r="P142" s="130"/>
      <c r="Q142" s="129">
        <v>0</v>
      </c>
      <c r="R142" s="130"/>
      <c r="S142" s="129">
        <v>0</v>
      </c>
      <c r="T142" s="130"/>
      <c r="U142" s="129">
        <v>0</v>
      </c>
      <c r="V142" s="130"/>
      <c r="W142" s="129">
        <v>0</v>
      </c>
      <c r="X142" s="130"/>
      <c r="Y142" s="129">
        <v>0</v>
      </c>
      <c r="Z142" s="130"/>
      <c r="AA142" s="129">
        <v>0</v>
      </c>
      <c r="AB142" s="130"/>
      <c r="AC142" s="129">
        <v>38481.058944760203</v>
      </c>
      <c r="AD142" s="130">
        <v>2.9791164042956733E-4</v>
      </c>
    </row>
    <row r="143" spans="1:30" x14ac:dyDescent="0.3">
      <c r="A143" s="112" t="s">
        <v>241</v>
      </c>
      <c r="B143" s="127" t="s">
        <v>29</v>
      </c>
      <c r="C143" s="128" t="s">
        <v>29</v>
      </c>
      <c r="D143" s="128"/>
      <c r="E143" s="135">
        <v>0</v>
      </c>
      <c r="F143" s="136"/>
      <c r="G143" s="135">
        <v>0</v>
      </c>
      <c r="H143" s="136"/>
      <c r="I143" s="135">
        <v>0</v>
      </c>
      <c r="J143" s="136"/>
      <c r="K143" s="135">
        <v>0</v>
      </c>
      <c r="L143" s="136"/>
      <c r="M143" s="135">
        <v>0</v>
      </c>
      <c r="N143" s="136"/>
      <c r="O143" s="135">
        <v>0</v>
      </c>
      <c r="P143" s="136"/>
      <c r="Q143" s="135">
        <v>0</v>
      </c>
      <c r="R143" s="136"/>
      <c r="S143" s="135">
        <v>91.699185935999992</v>
      </c>
      <c r="T143" s="136">
        <v>4.4020964328804115E-6</v>
      </c>
      <c r="U143" s="135">
        <v>0</v>
      </c>
      <c r="V143" s="136"/>
      <c r="W143" s="135">
        <v>0</v>
      </c>
      <c r="X143" s="136"/>
      <c r="Y143" s="135">
        <v>0</v>
      </c>
      <c r="Z143" s="136"/>
      <c r="AA143" s="135">
        <v>0</v>
      </c>
      <c r="AB143" s="136"/>
      <c r="AC143" s="135">
        <v>91.699185935999992</v>
      </c>
      <c r="AD143" s="136">
        <v>7.0991432297809673E-7</v>
      </c>
    </row>
    <row r="144" spans="1:30" x14ac:dyDescent="0.3">
      <c r="A144" s="105" t="s">
        <v>1038</v>
      </c>
      <c r="B144" s="127" t="s">
        <v>516</v>
      </c>
      <c r="C144" s="128" t="s">
        <v>29</v>
      </c>
      <c r="D144" s="128"/>
      <c r="E144" s="129">
        <v>0</v>
      </c>
      <c r="F144" s="130"/>
      <c r="G144" s="129">
        <v>0</v>
      </c>
      <c r="H144" s="130"/>
      <c r="I144" s="129">
        <v>0</v>
      </c>
      <c r="J144" s="130"/>
      <c r="K144" s="129">
        <v>0</v>
      </c>
      <c r="L144" s="130"/>
      <c r="M144" s="129">
        <v>0</v>
      </c>
      <c r="N144" s="130"/>
      <c r="O144" s="129">
        <v>0</v>
      </c>
      <c r="P144" s="130"/>
      <c r="Q144" s="129">
        <v>0</v>
      </c>
      <c r="R144" s="130"/>
      <c r="S144" s="129">
        <v>91.699185935999992</v>
      </c>
      <c r="T144" s="130">
        <v>4.4020964328804115E-6</v>
      </c>
      <c r="U144" s="129">
        <v>0</v>
      </c>
      <c r="V144" s="130"/>
      <c r="W144" s="129">
        <v>0</v>
      </c>
      <c r="X144" s="130"/>
      <c r="Y144" s="129">
        <v>0</v>
      </c>
      <c r="Z144" s="130"/>
      <c r="AA144" s="129">
        <v>0</v>
      </c>
      <c r="AB144" s="130"/>
      <c r="AC144" s="129">
        <v>91.699185935999992</v>
      </c>
      <c r="AD144" s="130">
        <v>7.0991432297809673E-7</v>
      </c>
    </row>
    <row r="145" spans="1:30" x14ac:dyDescent="0.3">
      <c r="A145" s="112" t="s">
        <v>242</v>
      </c>
      <c r="B145" s="127" t="s">
        <v>29</v>
      </c>
      <c r="C145" s="128" t="s">
        <v>29</v>
      </c>
      <c r="D145" s="128"/>
      <c r="E145" s="135">
        <v>8533.4953736999996</v>
      </c>
      <c r="F145" s="136">
        <v>6.0657143955584842E-3</v>
      </c>
      <c r="G145" s="135">
        <v>462253.168044516</v>
      </c>
      <c r="H145" s="136">
        <v>4.8952124905827434E-2</v>
      </c>
      <c r="I145" s="135">
        <v>122967.41206012198</v>
      </c>
      <c r="J145" s="136">
        <v>7.1941906642777567E-2</v>
      </c>
      <c r="K145" s="135">
        <v>376278.9706383</v>
      </c>
      <c r="L145" s="136">
        <v>5.1375865179985131E-2</v>
      </c>
      <c r="M145" s="135">
        <v>2212392.155407262</v>
      </c>
      <c r="N145" s="136">
        <v>6.7702104014591508E-2</v>
      </c>
      <c r="O145" s="135">
        <v>112435.86381731801</v>
      </c>
      <c r="P145" s="136">
        <v>2.198722436978794E-2</v>
      </c>
      <c r="Q145" s="135">
        <v>179761.22088640803</v>
      </c>
      <c r="R145" s="136">
        <v>4.0555745215484329E-2</v>
      </c>
      <c r="S145" s="135">
        <v>1731370.6844161742</v>
      </c>
      <c r="T145" s="136">
        <v>8.3115903768017904E-2</v>
      </c>
      <c r="U145" s="135">
        <v>221907.96245592801</v>
      </c>
      <c r="V145" s="136">
        <v>5.3599603017849724E-2</v>
      </c>
      <c r="W145" s="135">
        <v>183613.21225024</v>
      </c>
      <c r="X145" s="136">
        <v>2.8717447691258766E-2</v>
      </c>
      <c r="Y145" s="135">
        <v>3097258.6997028161</v>
      </c>
      <c r="Z145" s="136">
        <v>0.11601025476471755</v>
      </c>
      <c r="AA145" s="135">
        <v>262487.533688172</v>
      </c>
      <c r="AB145" s="136">
        <v>5.9368862052574536E-2</v>
      </c>
      <c r="AC145" s="135">
        <v>8971260.378740957</v>
      </c>
      <c r="AD145" s="136">
        <v>6.9453465404579834E-2</v>
      </c>
    </row>
    <row r="146" spans="1:30" x14ac:dyDescent="0.3">
      <c r="A146" s="105" t="s">
        <v>1039</v>
      </c>
      <c r="B146" s="127" t="s">
        <v>516</v>
      </c>
      <c r="C146" s="128" t="s">
        <v>29</v>
      </c>
      <c r="D146" s="128"/>
      <c r="E146" s="129">
        <v>325.24909830000001</v>
      </c>
      <c r="F146" s="130">
        <v>2.3119109477472174E-4</v>
      </c>
      <c r="G146" s="129">
        <v>22819.742246196001</v>
      </c>
      <c r="H146" s="130">
        <v>2.4165867320718871E-3</v>
      </c>
      <c r="I146" s="129">
        <v>39370.673198178003</v>
      </c>
      <c r="J146" s="130">
        <v>2.3033755433527307E-2</v>
      </c>
      <c r="K146" s="129">
        <v>199.13210100000001</v>
      </c>
      <c r="L146" s="130">
        <v>2.7188827365580786E-5</v>
      </c>
      <c r="M146" s="129">
        <v>0</v>
      </c>
      <c r="N146" s="130"/>
      <c r="O146" s="129">
        <v>0</v>
      </c>
      <c r="P146" s="130"/>
      <c r="Q146" s="129">
        <v>0.66377367000000009</v>
      </c>
      <c r="R146" s="130">
        <v>1.497532988957488E-7</v>
      </c>
      <c r="S146" s="129">
        <v>80.183859335999998</v>
      </c>
      <c r="T146" s="130">
        <v>3.8492935084935766E-6</v>
      </c>
      <c r="U146" s="129">
        <v>751.65730390800002</v>
      </c>
      <c r="V146" s="130">
        <v>1.8155514858074335E-4</v>
      </c>
      <c r="W146" s="129">
        <v>0</v>
      </c>
      <c r="X146" s="130"/>
      <c r="Y146" s="129">
        <v>0</v>
      </c>
      <c r="Z146" s="130"/>
      <c r="AA146" s="129">
        <v>0</v>
      </c>
      <c r="AB146" s="130"/>
      <c r="AC146" s="129">
        <v>63547.301580588013</v>
      </c>
      <c r="AD146" s="130">
        <v>4.919688121348654E-4</v>
      </c>
    </row>
    <row r="147" spans="1:30" x14ac:dyDescent="0.3">
      <c r="A147" s="105" t="s">
        <v>1040</v>
      </c>
      <c r="B147" s="127" t="s">
        <v>516</v>
      </c>
      <c r="C147" s="128" t="s">
        <v>29</v>
      </c>
      <c r="D147" s="128"/>
      <c r="E147" s="129">
        <v>0</v>
      </c>
      <c r="F147" s="130"/>
      <c r="G147" s="129">
        <v>0</v>
      </c>
      <c r="H147" s="130"/>
      <c r="I147" s="129">
        <v>0</v>
      </c>
      <c r="J147" s="130"/>
      <c r="K147" s="129">
        <v>0</v>
      </c>
      <c r="L147" s="130"/>
      <c r="M147" s="129">
        <v>315.0414864</v>
      </c>
      <c r="N147" s="130">
        <v>9.6406830177166453E-6</v>
      </c>
      <c r="O147" s="129">
        <v>0</v>
      </c>
      <c r="P147" s="130"/>
      <c r="Q147" s="129">
        <v>0</v>
      </c>
      <c r="R147" s="130"/>
      <c r="S147" s="129">
        <v>0</v>
      </c>
      <c r="T147" s="130"/>
      <c r="U147" s="129">
        <v>0</v>
      </c>
      <c r="V147" s="130"/>
      <c r="W147" s="129">
        <v>0</v>
      </c>
      <c r="X147" s="130"/>
      <c r="Y147" s="129">
        <v>0</v>
      </c>
      <c r="Z147" s="130"/>
      <c r="AA147" s="129">
        <v>0</v>
      </c>
      <c r="AB147" s="130"/>
      <c r="AC147" s="129">
        <v>315.0414864</v>
      </c>
      <c r="AD147" s="130">
        <v>2.4389798147582682E-6</v>
      </c>
    </row>
    <row r="148" spans="1:30" x14ac:dyDescent="0.3">
      <c r="A148" s="105" t="s">
        <v>1041</v>
      </c>
      <c r="B148" s="127" t="s">
        <v>516</v>
      </c>
      <c r="C148" s="128" t="s">
        <v>29</v>
      </c>
      <c r="D148" s="128"/>
      <c r="E148" s="129">
        <v>834.81655506000004</v>
      </c>
      <c r="F148" s="130">
        <v>5.9339796577195661E-4</v>
      </c>
      <c r="G148" s="129">
        <v>24248.284330499999</v>
      </c>
      <c r="H148" s="130">
        <v>2.5678678381374398E-3</v>
      </c>
      <c r="I148" s="129">
        <v>0</v>
      </c>
      <c r="J148" s="130"/>
      <c r="K148" s="129">
        <v>0</v>
      </c>
      <c r="L148" s="130"/>
      <c r="M148" s="129">
        <v>0</v>
      </c>
      <c r="N148" s="130"/>
      <c r="O148" s="129">
        <v>0</v>
      </c>
      <c r="P148" s="130"/>
      <c r="Q148" s="129">
        <v>0</v>
      </c>
      <c r="R148" s="130"/>
      <c r="S148" s="129">
        <v>16.085097400000002</v>
      </c>
      <c r="T148" s="130">
        <v>7.7217860948616727E-7</v>
      </c>
      <c r="U148" s="129">
        <v>0</v>
      </c>
      <c r="V148" s="130"/>
      <c r="W148" s="129">
        <v>3377.8704539999999</v>
      </c>
      <c r="X148" s="130">
        <v>5.2830521770073067E-4</v>
      </c>
      <c r="Y148" s="129">
        <v>0</v>
      </c>
      <c r="Z148" s="130"/>
      <c r="AA148" s="129">
        <v>0</v>
      </c>
      <c r="AB148" s="130"/>
      <c r="AC148" s="129">
        <v>28477.056436959996</v>
      </c>
      <c r="AD148" s="130">
        <v>2.2046291943052948E-4</v>
      </c>
    </row>
    <row r="149" spans="1:30" x14ac:dyDescent="0.3">
      <c r="A149" s="105" t="s">
        <v>1042</v>
      </c>
      <c r="B149" s="127" t="s">
        <v>516</v>
      </c>
      <c r="C149" s="128" t="s">
        <v>29</v>
      </c>
      <c r="D149" s="128"/>
      <c r="E149" s="129">
        <v>0</v>
      </c>
      <c r="F149" s="130"/>
      <c r="G149" s="129">
        <v>0</v>
      </c>
      <c r="H149" s="130"/>
      <c r="I149" s="129">
        <v>0</v>
      </c>
      <c r="J149" s="130"/>
      <c r="K149" s="129">
        <v>25810.900102000003</v>
      </c>
      <c r="L149" s="130">
        <v>3.5241334947976547E-3</v>
      </c>
      <c r="M149" s="129">
        <v>0</v>
      </c>
      <c r="N149" s="130"/>
      <c r="O149" s="129">
        <v>0</v>
      </c>
      <c r="P149" s="130"/>
      <c r="Q149" s="129">
        <v>43255.508446799999</v>
      </c>
      <c r="R149" s="130">
        <v>9.758831026426865E-3</v>
      </c>
      <c r="S149" s="129">
        <v>102937.42973092801</v>
      </c>
      <c r="T149" s="130">
        <v>4.9415977645064207E-3</v>
      </c>
      <c r="U149" s="129">
        <v>67642.358888000002</v>
      </c>
      <c r="V149" s="130">
        <v>1.6338321272756407E-2</v>
      </c>
      <c r="W149" s="129">
        <v>56499.17029224</v>
      </c>
      <c r="X149" s="130">
        <v>8.8365752528508628E-3</v>
      </c>
      <c r="Y149" s="129">
        <v>1519110.315844628</v>
      </c>
      <c r="Z149" s="130">
        <v>5.6899468802446326E-2</v>
      </c>
      <c r="AA149" s="129">
        <v>140085.54519497202</v>
      </c>
      <c r="AB149" s="130">
        <v>3.1684245310179278E-2</v>
      </c>
      <c r="AC149" s="129">
        <v>1955341.2284995681</v>
      </c>
      <c r="AD149" s="130">
        <v>1.5137808806615262E-2</v>
      </c>
    </row>
    <row r="150" spans="1:30" x14ac:dyDescent="0.3">
      <c r="A150" s="105" t="s">
        <v>1043</v>
      </c>
      <c r="B150" s="127" t="s">
        <v>516</v>
      </c>
      <c r="C150" s="128" t="s">
        <v>29</v>
      </c>
      <c r="D150" s="128"/>
      <c r="E150" s="129">
        <v>1024.1476132800001</v>
      </c>
      <c r="F150" s="130">
        <v>7.2797683118164562E-4</v>
      </c>
      <c r="G150" s="129">
        <v>62870.590170520001</v>
      </c>
      <c r="H150" s="130">
        <v>6.6579294544369611E-3</v>
      </c>
      <c r="I150" s="129">
        <v>1360.3261489399999</v>
      </c>
      <c r="J150" s="130">
        <v>7.9585684671416932E-4</v>
      </c>
      <c r="K150" s="129">
        <v>29338.08223896</v>
      </c>
      <c r="L150" s="130">
        <v>4.0057230814447911E-3</v>
      </c>
      <c r="M150" s="129">
        <v>369568.45393401996</v>
      </c>
      <c r="N150" s="130">
        <v>1.1309279798158999E-2</v>
      </c>
      <c r="O150" s="129">
        <v>7.7019231079999999</v>
      </c>
      <c r="P150" s="130">
        <v>1.506137861221885E-6</v>
      </c>
      <c r="Q150" s="129">
        <v>385.30431548400003</v>
      </c>
      <c r="R150" s="130">
        <v>8.6928112593705835E-5</v>
      </c>
      <c r="S150" s="129">
        <v>6215.4519481560001</v>
      </c>
      <c r="T150" s="130">
        <v>2.9837799071426134E-4</v>
      </c>
      <c r="U150" s="129">
        <v>1226.895535096</v>
      </c>
      <c r="V150" s="130">
        <v>2.9634409192765395E-4</v>
      </c>
      <c r="W150" s="129">
        <v>0</v>
      </c>
      <c r="X150" s="130"/>
      <c r="Y150" s="129">
        <v>0</v>
      </c>
      <c r="Z150" s="130"/>
      <c r="AA150" s="129">
        <v>0</v>
      </c>
      <c r="AB150" s="130"/>
      <c r="AC150" s="129">
        <v>471996.95382756402</v>
      </c>
      <c r="AD150" s="130">
        <v>3.6540934851709709E-3</v>
      </c>
    </row>
    <row r="151" spans="1:30" x14ac:dyDescent="0.3">
      <c r="A151" s="105" t="s">
        <v>1045</v>
      </c>
      <c r="B151" s="127" t="s">
        <v>516</v>
      </c>
      <c r="C151" s="128" t="s">
        <v>29</v>
      </c>
      <c r="D151" s="128"/>
      <c r="E151" s="129">
        <v>0</v>
      </c>
      <c r="F151" s="130"/>
      <c r="G151" s="129">
        <v>0</v>
      </c>
      <c r="H151" s="130"/>
      <c r="I151" s="129">
        <v>0</v>
      </c>
      <c r="J151" s="130"/>
      <c r="K151" s="129">
        <v>28174.866914459999</v>
      </c>
      <c r="L151" s="130">
        <v>3.8469015730691596E-3</v>
      </c>
      <c r="M151" s="129">
        <v>115084.62857971799</v>
      </c>
      <c r="N151" s="130">
        <v>3.5217406984298528E-3</v>
      </c>
      <c r="O151" s="129">
        <v>16907.025631320001</v>
      </c>
      <c r="P151" s="130">
        <v>3.3062276871512874E-3</v>
      </c>
      <c r="Q151" s="129">
        <v>22037.385007199999</v>
      </c>
      <c r="R151" s="130">
        <v>4.9718318954470051E-3</v>
      </c>
      <c r="S151" s="129">
        <v>516980.20840776002</v>
      </c>
      <c r="T151" s="130">
        <v>2.4818069081768389E-2</v>
      </c>
      <c r="U151" s="129">
        <v>44904.330176136005</v>
      </c>
      <c r="V151" s="130">
        <v>1.084618255508228E-2</v>
      </c>
      <c r="W151" s="129">
        <v>0</v>
      </c>
      <c r="X151" s="130"/>
      <c r="Y151" s="129">
        <v>170372.14641473998</v>
      </c>
      <c r="Z151" s="130">
        <v>6.3814224211500977E-3</v>
      </c>
      <c r="AA151" s="129">
        <v>8702.6615952000011</v>
      </c>
      <c r="AB151" s="130">
        <v>1.9683491572954222E-3</v>
      </c>
      <c r="AC151" s="129">
        <v>923163.25272653403</v>
      </c>
      <c r="AD151" s="130">
        <v>7.1469207590895952E-3</v>
      </c>
    </row>
    <row r="152" spans="1:30" x14ac:dyDescent="0.3">
      <c r="A152" s="105" t="s">
        <v>1046</v>
      </c>
      <c r="B152" s="127" t="s">
        <v>516</v>
      </c>
      <c r="C152" s="128" t="s">
        <v>29</v>
      </c>
      <c r="D152" s="128"/>
      <c r="E152" s="129">
        <v>0</v>
      </c>
      <c r="F152" s="130"/>
      <c r="G152" s="129">
        <v>0</v>
      </c>
      <c r="H152" s="130"/>
      <c r="I152" s="129">
        <v>0</v>
      </c>
      <c r="J152" s="130"/>
      <c r="K152" s="129">
        <v>0</v>
      </c>
      <c r="L152" s="130"/>
      <c r="M152" s="129">
        <v>63514.294035200001</v>
      </c>
      <c r="N152" s="130">
        <v>1.9436207684405285E-3</v>
      </c>
      <c r="O152" s="129">
        <v>5129.1173568000004</v>
      </c>
      <c r="P152" s="130">
        <v>1.003016744961095E-3</v>
      </c>
      <c r="Q152" s="129">
        <v>364.90735424000002</v>
      </c>
      <c r="R152" s="130">
        <v>8.2326375025932574E-5</v>
      </c>
      <c r="S152" s="129">
        <v>181458.730424768</v>
      </c>
      <c r="T152" s="130">
        <v>8.7110787491111261E-3</v>
      </c>
      <c r="U152" s="129">
        <v>893.12988800000005</v>
      </c>
      <c r="V152" s="130">
        <v>2.157264070670023E-4</v>
      </c>
      <c r="W152" s="129">
        <v>7400.2190719999999</v>
      </c>
      <c r="X152" s="130">
        <v>1.1574080181898116E-3</v>
      </c>
      <c r="Y152" s="129">
        <v>428287.16843206401</v>
      </c>
      <c r="Z152" s="130">
        <v>1.6041831935779408E-2</v>
      </c>
      <c r="AA152" s="129">
        <v>16459.107936</v>
      </c>
      <c r="AB152" s="130">
        <v>3.7226853970202499E-3</v>
      </c>
      <c r="AC152" s="129">
        <v>703506.6744990719</v>
      </c>
      <c r="AD152" s="130">
        <v>5.4463892938607971E-3</v>
      </c>
    </row>
    <row r="153" spans="1:30" x14ac:dyDescent="0.3">
      <c r="A153" s="105" t="s">
        <v>1048</v>
      </c>
      <c r="B153" s="127" t="s">
        <v>516</v>
      </c>
      <c r="C153" s="128" t="s">
        <v>29</v>
      </c>
      <c r="D153" s="128"/>
      <c r="E153" s="129">
        <v>2017.2502035360001</v>
      </c>
      <c r="F153" s="130">
        <v>1.4338864747900151E-3</v>
      </c>
      <c r="G153" s="129">
        <v>66375.603878303998</v>
      </c>
      <c r="H153" s="130">
        <v>7.0291067241264492E-3</v>
      </c>
      <c r="I153" s="129">
        <v>17092.745909519999</v>
      </c>
      <c r="J153" s="130">
        <v>1.0000086282129617E-2</v>
      </c>
      <c r="K153" s="129">
        <v>67191.967897199997</v>
      </c>
      <c r="L153" s="130">
        <v>9.1741653220975012E-3</v>
      </c>
      <c r="M153" s="129">
        <v>885259.09789545601</v>
      </c>
      <c r="N153" s="130">
        <v>2.7090090415977292E-2</v>
      </c>
      <c r="O153" s="129">
        <v>50411.372866800004</v>
      </c>
      <c r="P153" s="130">
        <v>9.8581193613834148E-3</v>
      </c>
      <c r="Q153" s="129">
        <v>8986.7641631999995</v>
      </c>
      <c r="R153" s="130">
        <v>2.0274946727508692E-3</v>
      </c>
      <c r="S153" s="129">
        <v>5726.0798207999997</v>
      </c>
      <c r="T153" s="130">
        <v>2.7488527074956637E-4</v>
      </c>
      <c r="U153" s="129">
        <v>954.34663679999994</v>
      </c>
      <c r="V153" s="130">
        <v>2.3051268781785678E-4</v>
      </c>
      <c r="W153" s="129">
        <v>83306.508503999998</v>
      </c>
      <c r="X153" s="130">
        <v>1.3029292777932414E-2</v>
      </c>
      <c r="Y153" s="129">
        <v>495534.35122538399</v>
      </c>
      <c r="Z153" s="130">
        <v>1.8560627930705866E-2</v>
      </c>
      <c r="AA153" s="129">
        <v>26244.532511999998</v>
      </c>
      <c r="AB153" s="130">
        <v>5.9359315410012006E-3</v>
      </c>
      <c r="AC153" s="129">
        <v>1709100.621513</v>
      </c>
      <c r="AD153" s="130">
        <v>1.3231469813370644E-2</v>
      </c>
    </row>
    <row r="154" spans="1:30" x14ac:dyDescent="0.3">
      <c r="A154" s="105" t="s">
        <v>1049</v>
      </c>
      <c r="B154" s="127" t="s">
        <v>516</v>
      </c>
      <c r="C154" s="128" t="s">
        <v>29</v>
      </c>
      <c r="D154" s="128"/>
      <c r="E154" s="129">
        <v>0</v>
      </c>
      <c r="F154" s="130"/>
      <c r="G154" s="129">
        <v>0</v>
      </c>
      <c r="H154" s="130"/>
      <c r="I154" s="129">
        <v>0</v>
      </c>
      <c r="J154" s="130"/>
      <c r="K154" s="129">
        <v>0</v>
      </c>
      <c r="L154" s="130"/>
      <c r="M154" s="129">
        <v>100.2911814</v>
      </c>
      <c r="N154" s="130">
        <v>3.069041796362346E-6</v>
      </c>
      <c r="O154" s="129">
        <v>0</v>
      </c>
      <c r="P154" s="130"/>
      <c r="Q154" s="129">
        <v>0</v>
      </c>
      <c r="R154" s="130"/>
      <c r="S154" s="129">
        <v>1.1143464599999999</v>
      </c>
      <c r="T154" s="130">
        <v>5.3495137677477344E-8</v>
      </c>
      <c r="U154" s="129">
        <v>0</v>
      </c>
      <c r="V154" s="130"/>
      <c r="W154" s="129">
        <v>0</v>
      </c>
      <c r="X154" s="130"/>
      <c r="Y154" s="129">
        <v>0</v>
      </c>
      <c r="Z154" s="130"/>
      <c r="AA154" s="129">
        <v>0</v>
      </c>
      <c r="AB154" s="130"/>
      <c r="AC154" s="129">
        <v>101.40552786000001</v>
      </c>
      <c r="AD154" s="130">
        <v>7.85058623172644E-7</v>
      </c>
    </row>
    <row r="155" spans="1:30" x14ac:dyDescent="0.3">
      <c r="A155" s="105" t="s">
        <v>1050</v>
      </c>
      <c r="B155" s="127" t="s">
        <v>516</v>
      </c>
      <c r="C155" s="128" t="s">
        <v>29</v>
      </c>
      <c r="D155" s="128"/>
      <c r="E155" s="129">
        <v>0</v>
      </c>
      <c r="F155" s="130"/>
      <c r="G155" s="129">
        <v>0</v>
      </c>
      <c r="H155" s="130"/>
      <c r="I155" s="129">
        <v>0</v>
      </c>
      <c r="J155" s="130"/>
      <c r="K155" s="129">
        <v>2803.892697584</v>
      </c>
      <c r="L155" s="130">
        <v>3.8283407910321798E-4</v>
      </c>
      <c r="M155" s="129">
        <v>0</v>
      </c>
      <c r="N155" s="130"/>
      <c r="O155" s="129">
        <v>0</v>
      </c>
      <c r="P155" s="130"/>
      <c r="Q155" s="129">
        <v>1115.3546192000001</v>
      </c>
      <c r="R155" s="130">
        <v>2.5163401504583885E-4</v>
      </c>
      <c r="S155" s="129">
        <v>3749.223746784</v>
      </c>
      <c r="T155" s="130">
        <v>1.7998463468702324E-4</v>
      </c>
      <c r="U155" s="129">
        <v>282.64718276799999</v>
      </c>
      <c r="V155" s="130">
        <v>6.8270541637221492E-5</v>
      </c>
      <c r="W155" s="129">
        <v>0</v>
      </c>
      <c r="X155" s="130"/>
      <c r="Y155" s="129">
        <v>0</v>
      </c>
      <c r="Z155" s="130"/>
      <c r="AA155" s="129">
        <v>0</v>
      </c>
      <c r="AB155" s="130"/>
      <c r="AC155" s="129">
        <v>7951.1182463360001</v>
      </c>
      <c r="AD155" s="130">
        <v>6.1555756129677984E-5</v>
      </c>
    </row>
    <row r="156" spans="1:30" x14ac:dyDescent="0.3">
      <c r="A156" s="105" t="s">
        <v>1051</v>
      </c>
      <c r="B156" s="127" t="s">
        <v>516</v>
      </c>
      <c r="C156" s="128" t="s">
        <v>29</v>
      </c>
      <c r="D156" s="128"/>
      <c r="E156" s="129">
        <v>1390.4208579639999</v>
      </c>
      <c r="F156" s="130">
        <v>9.883283982352704E-4</v>
      </c>
      <c r="G156" s="129">
        <v>105328.81665563599</v>
      </c>
      <c r="H156" s="130">
        <v>1.1154211037474489E-2</v>
      </c>
      <c r="I156" s="129">
        <v>32861.230086399999</v>
      </c>
      <c r="J156" s="130">
        <v>1.9225415152160408E-2</v>
      </c>
      <c r="K156" s="129">
        <v>0</v>
      </c>
      <c r="L156" s="130"/>
      <c r="M156" s="129">
        <v>78018.701765688005</v>
      </c>
      <c r="N156" s="130">
        <v>2.3874746839588554E-3</v>
      </c>
      <c r="O156" s="129">
        <v>0</v>
      </c>
      <c r="P156" s="130"/>
      <c r="Q156" s="129">
        <v>7776.6260520000005</v>
      </c>
      <c r="R156" s="130">
        <v>1.754476651003079E-3</v>
      </c>
      <c r="S156" s="129">
        <v>280961.12443070399</v>
      </c>
      <c r="T156" s="130">
        <v>1.3487774738782187E-2</v>
      </c>
      <c r="U156" s="129">
        <v>52183.154815599999</v>
      </c>
      <c r="V156" s="130">
        <v>1.2604308341980518E-2</v>
      </c>
      <c r="W156" s="129">
        <v>0</v>
      </c>
      <c r="X156" s="130"/>
      <c r="Y156" s="129">
        <v>0</v>
      </c>
      <c r="Z156" s="130"/>
      <c r="AA156" s="129">
        <v>0</v>
      </c>
      <c r="AB156" s="130"/>
      <c r="AC156" s="129">
        <v>558520.07466399192</v>
      </c>
      <c r="AD156" s="130">
        <v>4.323935884790687E-3</v>
      </c>
    </row>
    <row r="157" spans="1:30" x14ac:dyDescent="0.3">
      <c r="A157" s="105" t="s">
        <v>1052</v>
      </c>
      <c r="B157" s="127" t="s">
        <v>516</v>
      </c>
      <c r="C157" s="128" t="s">
        <v>29</v>
      </c>
      <c r="D157" s="128"/>
      <c r="E157" s="129">
        <v>0</v>
      </c>
      <c r="F157" s="130"/>
      <c r="G157" s="129">
        <v>0</v>
      </c>
      <c r="H157" s="130"/>
      <c r="I157" s="129">
        <v>0</v>
      </c>
      <c r="J157" s="130"/>
      <c r="K157" s="129">
        <v>1859.7575565760001</v>
      </c>
      <c r="L157" s="130">
        <v>2.5392504218884932E-4</v>
      </c>
      <c r="M157" s="129">
        <v>10118.838359007999</v>
      </c>
      <c r="N157" s="130">
        <v>3.0964973610760678E-4</v>
      </c>
      <c r="O157" s="129">
        <v>0</v>
      </c>
      <c r="P157" s="130"/>
      <c r="Q157" s="129">
        <v>0</v>
      </c>
      <c r="R157" s="130"/>
      <c r="S157" s="129">
        <v>0</v>
      </c>
      <c r="T157" s="130"/>
      <c r="U157" s="129">
        <v>0</v>
      </c>
      <c r="V157" s="130"/>
      <c r="W157" s="129">
        <v>0</v>
      </c>
      <c r="X157" s="130"/>
      <c r="Y157" s="129">
        <v>0</v>
      </c>
      <c r="Z157" s="130"/>
      <c r="AA157" s="129">
        <v>0</v>
      </c>
      <c r="AB157" s="130"/>
      <c r="AC157" s="129">
        <v>11978.595915583999</v>
      </c>
      <c r="AD157" s="130">
        <v>9.2735575816071987E-5</v>
      </c>
    </row>
    <row r="158" spans="1:30" x14ac:dyDescent="0.3">
      <c r="A158" s="105" t="s">
        <v>1053</v>
      </c>
      <c r="B158" s="127" t="s">
        <v>516</v>
      </c>
      <c r="C158" s="128" t="s">
        <v>29</v>
      </c>
      <c r="D158" s="128"/>
      <c r="E158" s="129">
        <v>0</v>
      </c>
      <c r="F158" s="130"/>
      <c r="G158" s="129">
        <v>0</v>
      </c>
      <c r="H158" s="130"/>
      <c r="I158" s="129">
        <v>0</v>
      </c>
      <c r="J158" s="130"/>
      <c r="K158" s="129">
        <v>49339.931017999996</v>
      </c>
      <c r="L158" s="130">
        <v>6.7367082451365622E-3</v>
      </c>
      <c r="M158" s="129">
        <v>0</v>
      </c>
      <c r="N158" s="130"/>
      <c r="O158" s="129">
        <v>0</v>
      </c>
      <c r="P158" s="130"/>
      <c r="Q158" s="129">
        <v>21495.83907116</v>
      </c>
      <c r="R158" s="130">
        <v>4.849654270616577E-3</v>
      </c>
      <c r="S158" s="129">
        <v>0</v>
      </c>
      <c r="T158" s="130"/>
      <c r="U158" s="129">
        <v>454.74590799999999</v>
      </c>
      <c r="V158" s="130">
        <v>1.0983923187358564E-4</v>
      </c>
      <c r="W158" s="129">
        <v>0</v>
      </c>
      <c r="X158" s="130"/>
      <c r="Y158" s="129">
        <v>0</v>
      </c>
      <c r="Z158" s="130"/>
      <c r="AA158" s="129">
        <v>0</v>
      </c>
      <c r="AB158" s="130"/>
      <c r="AC158" s="129">
        <v>71290.515997160008</v>
      </c>
      <c r="AD158" s="130">
        <v>5.5191502391532224E-4</v>
      </c>
    </row>
    <row r="159" spans="1:30" x14ac:dyDescent="0.3">
      <c r="A159" s="105" t="s">
        <v>1054</v>
      </c>
      <c r="B159" s="127" t="s">
        <v>516</v>
      </c>
      <c r="C159" s="128" t="s">
        <v>29</v>
      </c>
      <c r="D159" s="128"/>
      <c r="E159" s="129">
        <v>0</v>
      </c>
      <c r="F159" s="130"/>
      <c r="G159" s="129">
        <v>44421.229707999999</v>
      </c>
      <c r="H159" s="130">
        <v>4.704161562235216E-3</v>
      </c>
      <c r="I159" s="129">
        <v>13630.560292</v>
      </c>
      <c r="J159" s="130">
        <v>7.9745395921349427E-3</v>
      </c>
      <c r="K159" s="129">
        <v>5050.5057300000008</v>
      </c>
      <c r="L159" s="130">
        <v>6.8957906692224667E-4</v>
      </c>
      <c r="M159" s="129">
        <v>42668.065649999997</v>
      </c>
      <c r="N159" s="130">
        <v>1.305698816404435E-3</v>
      </c>
      <c r="O159" s="129">
        <v>3018.69308</v>
      </c>
      <c r="P159" s="130">
        <v>5.90315934792179E-4</v>
      </c>
      <c r="Q159" s="129">
        <v>3464.5308272000002</v>
      </c>
      <c r="R159" s="130">
        <v>7.8162925700143765E-4</v>
      </c>
      <c r="S159" s="129">
        <v>161541.29655090001</v>
      </c>
      <c r="T159" s="130">
        <v>7.7549256086734391E-3</v>
      </c>
      <c r="U159" s="129">
        <v>49740.515225700001</v>
      </c>
      <c r="V159" s="130">
        <v>1.2014313684351567E-2</v>
      </c>
      <c r="W159" s="129">
        <v>17125.278050000001</v>
      </c>
      <c r="X159" s="130">
        <v>2.6784253190281744E-3</v>
      </c>
      <c r="Y159" s="129">
        <v>360501.61589999998</v>
      </c>
      <c r="Z159" s="130">
        <v>1.3502870879873285E-2</v>
      </c>
      <c r="AA159" s="129">
        <v>58342.048950000004</v>
      </c>
      <c r="AB159" s="130">
        <v>1.3195678313972363E-2</v>
      </c>
      <c r="AC159" s="129">
        <v>759504.33996380004</v>
      </c>
      <c r="AD159" s="130">
        <v>5.8799105335639677E-3</v>
      </c>
    </row>
    <row r="160" spans="1:30" x14ac:dyDescent="0.3">
      <c r="A160" s="105" t="s">
        <v>1055</v>
      </c>
      <c r="B160" s="127" t="s">
        <v>516</v>
      </c>
      <c r="C160" s="128" t="s">
        <v>29</v>
      </c>
      <c r="D160" s="128"/>
      <c r="E160" s="129">
        <v>0</v>
      </c>
      <c r="F160" s="130"/>
      <c r="G160" s="129">
        <v>0</v>
      </c>
      <c r="H160" s="130"/>
      <c r="I160" s="129">
        <v>0</v>
      </c>
      <c r="J160" s="130"/>
      <c r="K160" s="129">
        <v>38245.767055600001</v>
      </c>
      <c r="L160" s="130">
        <v>5.221948408704458E-3</v>
      </c>
      <c r="M160" s="129">
        <v>1359.2068443199998</v>
      </c>
      <c r="N160" s="130">
        <v>4.1593513576058518E-5</v>
      </c>
      <c r="O160" s="129">
        <v>0</v>
      </c>
      <c r="P160" s="130"/>
      <c r="Q160" s="129">
        <v>1137.6127497539999</v>
      </c>
      <c r="R160" s="130">
        <v>2.56655649118359E-4</v>
      </c>
      <c r="S160" s="129">
        <v>0</v>
      </c>
      <c r="T160" s="130"/>
      <c r="U160" s="129">
        <v>0</v>
      </c>
      <c r="V160" s="130"/>
      <c r="W160" s="129">
        <v>0</v>
      </c>
      <c r="X160" s="130"/>
      <c r="Y160" s="129">
        <v>0</v>
      </c>
      <c r="Z160" s="130"/>
      <c r="AA160" s="129">
        <v>0</v>
      </c>
      <c r="AB160" s="130"/>
      <c r="AC160" s="129">
        <v>40742.586649673998</v>
      </c>
      <c r="AD160" s="130">
        <v>3.1541987556974203E-4</v>
      </c>
    </row>
    <row r="161" spans="1:30" x14ac:dyDescent="0.3">
      <c r="A161" s="105" t="s">
        <v>1056</v>
      </c>
      <c r="B161" s="127" t="s">
        <v>516</v>
      </c>
      <c r="C161" s="128" t="s">
        <v>29</v>
      </c>
      <c r="D161" s="128"/>
      <c r="E161" s="129">
        <v>0</v>
      </c>
      <c r="F161" s="130"/>
      <c r="G161" s="129">
        <v>0</v>
      </c>
      <c r="H161" s="130"/>
      <c r="I161" s="129">
        <v>0</v>
      </c>
      <c r="J161" s="130"/>
      <c r="K161" s="129">
        <v>609.85120092</v>
      </c>
      <c r="L161" s="130">
        <v>8.3267031971434886E-5</v>
      </c>
      <c r="M161" s="129">
        <v>3318.1667703600001</v>
      </c>
      <c r="N161" s="130">
        <v>1.0154025870848399E-4</v>
      </c>
      <c r="O161" s="129">
        <v>0</v>
      </c>
      <c r="P161" s="130"/>
      <c r="Q161" s="129">
        <v>0</v>
      </c>
      <c r="R161" s="130"/>
      <c r="S161" s="129">
        <v>0.24009889800000001</v>
      </c>
      <c r="T161" s="130">
        <v>1.1526149241520981E-8</v>
      </c>
      <c r="U161" s="129">
        <v>0</v>
      </c>
      <c r="V161" s="130"/>
      <c r="W161" s="129">
        <v>0</v>
      </c>
      <c r="X161" s="130"/>
      <c r="Y161" s="129">
        <v>0</v>
      </c>
      <c r="Z161" s="130"/>
      <c r="AA161" s="129">
        <v>0</v>
      </c>
      <c r="AB161" s="130"/>
      <c r="AC161" s="129">
        <v>3928.2580701779998</v>
      </c>
      <c r="AD161" s="130">
        <v>3.0411684028689279E-5</v>
      </c>
    </row>
    <row r="162" spans="1:30" x14ac:dyDescent="0.3">
      <c r="A162" s="105" t="s">
        <v>1057</v>
      </c>
      <c r="B162" s="127" t="s">
        <v>516</v>
      </c>
      <c r="C162" s="128" t="s">
        <v>29</v>
      </c>
      <c r="D162" s="128"/>
      <c r="E162" s="129">
        <v>0</v>
      </c>
      <c r="F162" s="130"/>
      <c r="G162" s="129">
        <v>0</v>
      </c>
      <c r="H162" s="130"/>
      <c r="I162" s="129">
        <v>0</v>
      </c>
      <c r="J162" s="130"/>
      <c r="K162" s="129">
        <v>0</v>
      </c>
      <c r="L162" s="130"/>
      <c r="M162" s="129">
        <v>73037.231100402001</v>
      </c>
      <c r="N162" s="130">
        <v>2.2350351427579207E-3</v>
      </c>
      <c r="O162" s="129">
        <v>0</v>
      </c>
      <c r="P162" s="130"/>
      <c r="Q162" s="129">
        <v>0</v>
      </c>
      <c r="R162" s="130"/>
      <c r="S162" s="129">
        <v>13.951022699999999</v>
      </c>
      <c r="T162" s="130">
        <v>6.6973056124583704E-7</v>
      </c>
      <c r="U162" s="129">
        <v>66.964908960000002</v>
      </c>
      <c r="V162" s="130">
        <v>1.6174690158291632E-5</v>
      </c>
      <c r="W162" s="129">
        <v>15904.165878</v>
      </c>
      <c r="X162" s="130">
        <v>2.4874411055567742E-3</v>
      </c>
      <c r="Y162" s="129">
        <v>85101.238469999997</v>
      </c>
      <c r="Z162" s="130">
        <v>3.1875336589239269E-3</v>
      </c>
      <c r="AA162" s="129">
        <v>0</v>
      </c>
      <c r="AB162" s="130"/>
      <c r="AC162" s="129">
        <v>174123.55138006198</v>
      </c>
      <c r="AD162" s="130">
        <v>1.3480250869270767E-3</v>
      </c>
    </row>
    <row r="163" spans="1:30" x14ac:dyDescent="0.3">
      <c r="A163" s="105" t="s">
        <v>1059</v>
      </c>
      <c r="B163" s="127" t="s">
        <v>516</v>
      </c>
      <c r="C163" s="128" t="s">
        <v>29</v>
      </c>
      <c r="D163" s="128"/>
      <c r="E163" s="129">
        <v>1345.1178195</v>
      </c>
      <c r="F163" s="130">
        <v>9.5612643637324891E-4</v>
      </c>
      <c r="G163" s="129">
        <v>35091.433675116001</v>
      </c>
      <c r="H163" s="130">
        <v>3.7161459631649503E-3</v>
      </c>
      <c r="I163" s="129">
        <v>14806.032105384</v>
      </c>
      <c r="J163" s="130">
        <v>8.6622476770895317E-3</v>
      </c>
      <c r="K163" s="129">
        <v>0</v>
      </c>
      <c r="L163" s="130"/>
      <c r="M163" s="129">
        <v>6.4053229499999995</v>
      </c>
      <c r="N163" s="130">
        <v>1.9601129010879274E-7</v>
      </c>
      <c r="O163" s="129">
        <v>0</v>
      </c>
      <c r="P163" s="130"/>
      <c r="Q163" s="129">
        <v>12.810645899999999</v>
      </c>
      <c r="R163" s="130">
        <v>2.8901967209851796E-6</v>
      </c>
      <c r="S163" s="129">
        <v>7.6863875400000001</v>
      </c>
      <c r="T163" s="130">
        <v>3.6899148914130926E-7</v>
      </c>
      <c r="U163" s="129">
        <v>0</v>
      </c>
      <c r="V163" s="130"/>
      <c r="W163" s="129">
        <v>0</v>
      </c>
      <c r="X163" s="130"/>
      <c r="Y163" s="129">
        <v>0</v>
      </c>
      <c r="Z163" s="130"/>
      <c r="AA163" s="129">
        <v>0</v>
      </c>
      <c r="AB163" s="130"/>
      <c r="AC163" s="129">
        <v>51269.485956390003</v>
      </c>
      <c r="AD163" s="130">
        <v>3.9691674512321539E-4</v>
      </c>
    </row>
    <row r="164" spans="1:30" x14ac:dyDescent="0.3">
      <c r="A164" s="105" t="s">
        <v>1060</v>
      </c>
      <c r="B164" s="127" t="s">
        <v>516</v>
      </c>
      <c r="C164" s="128" t="s">
        <v>29</v>
      </c>
      <c r="D164" s="128"/>
      <c r="E164" s="129">
        <v>0</v>
      </c>
      <c r="F164" s="130"/>
      <c r="G164" s="129">
        <v>0</v>
      </c>
      <c r="H164" s="130"/>
      <c r="I164" s="129">
        <v>0</v>
      </c>
      <c r="J164" s="130"/>
      <c r="K164" s="129">
        <v>10847.9706594</v>
      </c>
      <c r="L164" s="130">
        <v>1.4811454308178678E-3</v>
      </c>
      <c r="M164" s="129">
        <v>133560.01479593999</v>
      </c>
      <c r="N164" s="130">
        <v>4.0871117680493611E-3</v>
      </c>
      <c r="O164" s="129">
        <v>19854.6191101</v>
      </c>
      <c r="P164" s="130">
        <v>3.8826398475466555E-3</v>
      </c>
      <c r="Q164" s="129">
        <v>0</v>
      </c>
      <c r="R164" s="130"/>
      <c r="S164" s="129">
        <v>33.327098800000002</v>
      </c>
      <c r="T164" s="130">
        <v>1.5998953670987477E-6</v>
      </c>
      <c r="U164" s="129">
        <v>0</v>
      </c>
      <c r="V164" s="130"/>
      <c r="W164" s="129">
        <v>0</v>
      </c>
      <c r="X164" s="130"/>
      <c r="Y164" s="129">
        <v>0</v>
      </c>
      <c r="Z164" s="130"/>
      <c r="AA164" s="129">
        <v>0</v>
      </c>
      <c r="AB164" s="130"/>
      <c r="AC164" s="129">
        <v>164295.93166423999</v>
      </c>
      <c r="AD164" s="130">
        <v>1.2719418815438435E-3</v>
      </c>
    </row>
    <row r="165" spans="1:30" x14ac:dyDescent="0.3">
      <c r="A165" s="105" t="s">
        <v>1061</v>
      </c>
      <c r="B165" s="127" t="s">
        <v>516</v>
      </c>
      <c r="C165" s="128" t="s">
        <v>29</v>
      </c>
      <c r="D165" s="128"/>
      <c r="E165" s="129">
        <v>0</v>
      </c>
      <c r="F165" s="130"/>
      <c r="G165" s="129">
        <v>0</v>
      </c>
      <c r="H165" s="130"/>
      <c r="I165" s="129">
        <v>0</v>
      </c>
      <c r="J165" s="130"/>
      <c r="K165" s="129">
        <v>0</v>
      </c>
      <c r="L165" s="130"/>
      <c r="M165" s="129">
        <v>58826.019079400001</v>
      </c>
      <c r="N165" s="130">
        <v>1.800153400808253E-3</v>
      </c>
      <c r="O165" s="129">
        <v>17106.643631999999</v>
      </c>
      <c r="P165" s="130">
        <v>3.3452636817190955E-3</v>
      </c>
      <c r="Q165" s="129">
        <v>0</v>
      </c>
      <c r="R165" s="130"/>
      <c r="S165" s="129">
        <v>10.965797200000001</v>
      </c>
      <c r="T165" s="130">
        <v>5.2642230402678865E-7</v>
      </c>
      <c r="U165" s="129">
        <v>0</v>
      </c>
      <c r="V165" s="130"/>
      <c r="W165" s="129">
        <v>0</v>
      </c>
      <c r="X165" s="130"/>
      <c r="Y165" s="129">
        <v>0</v>
      </c>
      <c r="Z165" s="130"/>
      <c r="AA165" s="129">
        <v>0</v>
      </c>
      <c r="AB165" s="130"/>
      <c r="AC165" s="129">
        <v>75943.628508599999</v>
      </c>
      <c r="AD165" s="130">
        <v>5.8793836681179392E-4</v>
      </c>
    </row>
    <row r="166" spans="1:30" x14ac:dyDescent="0.3">
      <c r="A166" s="105" t="s">
        <v>1062</v>
      </c>
      <c r="B166" s="127" t="s">
        <v>516</v>
      </c>
      <c r="C166" s="128" t="s">
        <v>29</v>
      </c>
      <c r="D166" s="128"/>
      <c r="E166" s="129">
        <v>0</v>
      </c>
      <c r="F166" s="130"/>
      <c r="G166" s="129">
        <v>0</v>
      </c>
      <c r="H166" s="130"/>
      <c r="I166" s="129">
        <v>0</v>
      </c>
      <c r="J166" s="130"/>
      <c r="K166" s="129">
        <v>0</v>
      </c>
      <c r="L166" s="130"/>
      <c r="M166" s="129">
        <v>0</v>
      </c>
      <c r="N166" s="130"/>
      <c r="O166" s="129">
        <v>0.69021718999999992</v>
      </c>
      <c r="P166" s="130">
        <v>1.3497437299073844E-7</v>
      </c>
      <c r="Q166" s="129">
        <v>0</v>
      </c>
      <c r="R166" s="130"/>
      <c r="S166" s="129">
        <v>0</v>
      </c>
      <c r="T166" s="130"/>
      <c r="U166" s="129">
        <v>0</v>
      </c>
      <c r="V166" s="130"/>
      <c r="W166" s="129">
        <v>0</v>
      </c>
      <c r="X166" s="130"/>
      <c r="Y166" s="129">
        <v>0</v>
      </c>
      <c r="Z166" s="130"/>
      <c r="AA166" s="129">
        <v>0</v>
      </c>
      <c r="AB166" s="130"/>
      <c r="AC166" s="129">
        <v>0.69021718999999992</v>
      </c>
      <c r="AD166" s="130">
        <v>5.3435051156144254E-9</v>
      </c>
    </row>
    <row r="167" spans="1:30" x14ac:dyDescent="0.3">
      <c r="A167" s="105" t="s">
        <v>1063</v>
      </c>
      <c r="B167" s="127" t="s">
        <v>516</v>
      </c>
      <c r="C167" s="128" t="s">
        <v>29</v>
      </c>
      <c r="D167" s="128"/>
      <c r="E167" s="129">
        <v>0</v>
      </c>
      <c r="F167" s="130"/>
      <c r="G167" s="129">
        <v>0</v>
      </c>
      <c r="H167" s="130"/>
      <c r="I167" s="129">
        <v>0</v>
      </c>
      <c r="J167" s="130"/>
      <c r="K167" s="129">
        <v>0</v>
      </c>
      <c r="L167" s="130"/>
      <c r="M167" s="129">
        <v>0</v>
      </c>
      <c r="N167" s="130"/>
      <c r="O167" s="129">
        <v>0</v>
      </c>
      <c r="P167" s="130"/>
      <c r="Q167" s="129">
        <v>0</v>
      </c>
      <c r="R167" s="130"/>
      <c r="S167" s="129">
        <v>1.6491666519999999</v>
      </c>
      <c r="T167" s="130">
        <v>7.9169630154202105E-8</v>
      </c>
      <c r="U167" s="129">
        <v>0</v>
      </c>
      <c r="V167" s="130"/>
      <c r="W167" s="129">
        <v>0</v>
      </c>
      <c r="X167" s="130"/>
      <c r="Y167" s="129">
        <v>0</v>
      </c>
      <c r="Z167" s="130"/>
      <c r="AA167" s="129">
        <v>0</v>
      </c>
      <c r="AB167" s="130"/>
      <c r="AC167" s="129">
        <v>1.6491666519999999</v>
      </c>
      <c r="AD167" s="130">
        <v>1.2767474599499202E-8</v>
      </c>
    </row>
    <row r="168" spans="1:30" x14ac:dyDescent="0.3">
      <c r="A168" s="105" t="s">
        <v>1064</v>
      </c>
      <c r="B168" s="127" t="s">
        <v>516</v>
      </c>
      <c r="C168" s="128" t="s">
        <v>29</v>
      </c>
      <c r="D168" s="128"/>
      <c r="E168" s="129">
        <v>0</v>
      </c>
      <c r="F168" s="130"/>
      <c r="G168" s="129">
        <v>0</v>
      </c>
      <c r="H168" s="130"/>
      <c r="I168" s="129">
        <v>0</v>
      </c>
      <c r="J168" s="130"/>
      <c r="K168" s="129">
        <v>0</v>
      </c>
      <c r="L168" s="130"/>
      <c r="M168" s="129">
        <v>0</v>
      </c>
      <c r="N168" s="130"/>
      <c r="O168" s="129">
        <v>0</v>
      </c>
      <c r="P168" s="130"/>
      <c r="Q168" s="129">
        <v>0</v>
      </c>
      <c r="R168" s="130"/>
      <c r="S168" s="129">
        <v>315.94238407199998</v>
      </c>
      <c r="T168" s="130">
        <v>1.5167079486286577E-5</v>
      </c>
      <c r="U168" s="129">
        <v>0</v>
      </c>
      <c r="V168" s="130"/>
      <c r="W168" s="129">
        <v>0</v>
      </c>
      <c r="X168" s="130"/>
      <c r="Y168" s="129">
        <v>0</v>
      </c>
      <c r="Z168" s="130"/>
      <c r="AA168" s="129">
        <v>0</v>
      </c>
      <c r="AB168" s="130"/>
      <c r="AC168" s="129">
        <v>315.94238407199998</v>
      </c>
      <c r="AD168" s="130">
        <v>2.4459543604356617E-6</v>
      </c>
    </row>
    <row r="169" spans="1:30" x14ac:dyDescent="0.3">
      <c r="A169" s="105" t="s">
        <v>1065</v>
      </c>
      <c r="B169" s="127" t="s">
        <v>516</v>
      </c>
      <c r="C169" s="128" t="s">
        <v>29</v>
      </c>
      <c r="D169" s="128"/>
      <c r="E169" s="129">
        <v>0</v>
      </c>
      <c r="F169" s="130"/>
      <c r="G169" s="129">
        <v>0</v>
      </c>
      <c r="H169" s="130"/>
      <c r="I169" s="129">
        <v>0</v>
      </c>
      <c r="J169" s="130"/>
      <c r="K169" s="129">
        <v>0</v>
      </c>
      <c r="L169" s="130"/>
      <c r="M169" s="129">
        <v>0</v>
      </c>
      <c r="N169" s="130"/>
      <c r="O169" s="129">
        <v>0</v>
      </c>
      <c r="P169" s="130"/>
      <c r="Q169" s="129">
        <v>0</v>
      </c>
      <c r="R169" s="130"/>
      <c r="S169" s="129">
        <v>8384.1246059999994</v>
      </c>
      <c r="T169" s="130">
        <v>4.0248694297740712E-4</v>
      </c>
      <c r="U169" s="129">
        <v>1994.7917220000002</v>
      </c>
      <c r="V169" s="130">
        <v>4.8182157692393615E-4</v>
      </c>
      <c r="W169" s="129">
        <v>0</v>
      </c>
      <c r="X169" s="130"/>
      <c r="Y169" s="129">
        <v>0</v>
      </c>
      <c r="Z169" s="130"/>
      <c r="AA169" s="129">
        <v>0</v>
      </c>
      <c r="AB169" s="130"/>
      <c r="AC169" s="129">
        <v>10378.916327999999</v>
      </c>
      <c r="AD169" s="130">
        <v>8.0351218857939615E-5</v>
      </c>
    </row>
    <row r="170" spans="1:30" x14ac:dyDescent="0.3">
      <c r="A170" s="105" t="s">
        <v>1066</v>
      </c>
      <c r="B170" s="127" t="s">
        <v>516</v>
      </c>
      <c r="C170" s="128" t="s">
        <v>29</v>
      </c>
      <c r="D170" s="128"/>
      <c r="E170" s="129">
        <v>0</v>
      </c>
      <c r="F170" s="130"/>
      <c r="G170" s="129">
        <v>0</v>
      </c>
      <c r="H170" s="130"/>
      <c r="I170" s="129">
        <v>0</v>
      </c>
      <c r="J170" s="130"/>
      <c r="K170" s="129">
        <v>0</v>
      </c>
      <c r="L170" s="130"/>
      <c r="M170" s="129">
        <v>0</v>
      </c>
      <c r="N170" s="130"/>
      <c r="O170" s="129">
        <v>0</v>
      </c>
      <c r="P170" s="130"/>
      <c r="Q170" s="129">
        <v>2384.9575959999997</v>
      </c>
      <c r="R170" s="130">
        <v>5.3806784431126124E-4</v>
      </c>
      <c r="S170" s="129">
        <v>6831.7495007999996</v>
      </c>
      <c r="T170" s="130">
        <v>3.2796387231609557E-4</v>
      </c>
      <c r="U170" s="129">
        <v>812.42426495999996</v>
      </c>
      <c r="V170" s="130">
        <v>1.9623278769265762E-4</v>
      </c>
      <c r="W170" s="129">
        <v>0</v>
      </c>
      <c r="X170" s="130"/>
      <c r="Y170" s="129">
        <v>0</v>
      </c>
      <c r="Z170" s="130"/>
      <c r="AA170" s="129">
        <v>0</v>
      </c>
      <c r="AB170" s="130"/>
      <c r="AC170" s="129">
        <v>10029.131361759999</v>
      </c>
      <c r="AD170" s="130">
        <v>7.7643262893428694E-5</v>
      </c>
    </row>
    <row r="171" spans="1:30" x14ac:dyDescent="0.3">
      <c r="A171" s="105" t="s">
        <v>1067</v>
      </c>
      <c r="B171" s="127" t="s">
        <v>516</v>
      </c>
      <c r="C171" s="128" t="s">
        <v>29</v>
      </c>
      <c r="D171" s="128"/>
      <c r="E171" s="129">
        <v>0</v>
      </c>
      <c r="F171" s="130"/>
      <c r="G171" s="129">
        <v>0</v>
      </c>
      <c r="H171" s="130"/>
      <c r="I171" s="129">
        <v>0</v>
      </c>
      <c r="J171" s="130"/>
      <c r="K171" s="129">
        <v>0</v>
      </c>
      <c r="L171" s="130"/>
      <c r="M171" s="129">
        <v>0</v>
      </c>
      <c r="N171" s="130"/>
      <c r="O171" s="129">
        <v>0</v>
      </c>
      <c r="P171" s="130"/>
      <c r="Q171" s="129">
        <v>0</v>
      </c>
      <c r="R171" s="130"/>
      <c r="S171" s="129">
        <v>13.077147</v>
      </c>
      <c r="T171" s="130">
        <v>6.2777942435749285E-7</v>
      </c>
      <c r="U171" s="129">
        <v>0</v>
      </c>
      <c r="V171" s="130"/>
      <c r="W171" s="129">
        <v>0</v>
      </c>
      <c r="X171" s="130"/>
      <c r="Y171" s="129">
        <v>0</v>
      </c>
      <c r="Z171" s="130"/>
      <c r="AA171" s="129">
        <v>0</v>
      </c>
      <c r="AB171" s="130"/>
      <c r="AC171" s="129">
        <v>13.077147</v>
      </c>
      <c r="AD171" s="130">
        <v>1.0124030943382016E-7</v>
      </c>
    </row>
    <row r="172" spans="1:30" x14ac:dyDescent="0.3">
      <c r="A172" s="105" t="s">
        <v>1068</v>
      </c>
      <c r="B172" s="127" t="s">
        <v>516</v>
      </c>
      <c r="C172" s="128" t="s">
        <v>29</v>
      </c>
      <c r="D172" s="128"/>
      <c r="E172" s="129">
        <v>0</v>
      </c>
      <c r="F172" s="130"/>
      <c r="G172" s="129">
        <v>0</v>
      </c>
      <c r="H172" s="130"/>
      <c r="I172" s="129">
        <v>0</v>
      </c>
      <c r="J172" s="130"/>
      <c r="K172" s="129">
        <v>0</v>
      </c>
      <c r="L172" s="130"/>
      <c r="M172" s="129">
        <v>0</v>
      </c>
      <c r="N172" s="130"/>
      <c r="O172" s="129">
        <v>0</v>
      </c>
      <c r="P172" s="130"/>
      <c r="Q172" s="129">
        <v>0</v>
      </c>
      <c r="R172" s="130"/>
      <c r="S172" s="129">
        <v>13.062024612</v>
      </c>
      <c r="T172" s="130">
        <v>6.2705346142126893E-7</v>
      </c>
      <c r="U172" s="129">
        <v>0</v>
      </c>
      <c r="V172" s="130"/>
      <c r="W172" s="129">
        <v>0</v>
      </c>
      <c r="X172" s="130"/>
      <c r="Y172" s="129">
        <v>0</v>
      </c>
      <c r="Z172" s="130"/>
      <c r="AA172" s="129">
        <v>0</v>
      </c>
      <c r="AB172" s="130"/>
      <c r="AC172" s="129">
        <v>13.062024612</v>
      </c>
      <c r="AD172" s="130">
        <v>1.0112323533191563E-7</v>
      </c>
    </row>
    <row r="173" spans="1:30" x14ac:dyDescent="0.3">
      <c r="A173" s="105" t="s">
        <v>1069</v>
      </c>
      <c r="B173" s="127" t="s">
        <v>516</v>
      </c>
      <c r="C173" s="128" t="s">
        <v>29</v>
      </c>
      <c r="D173" s="128"/>
      <c r="E173" s="129">
        <v>0</v>
      </c>
      <c r="F173" s="130"/>
      <c r="G173" s="129">
        <v>0</v>
      </c>
      <c r="H173" s="130"/>
      <c r="I173" s="129">
        <v>0</v>
      </c>
      <c r="J173" s="130"/>
      <c r="K173" s="129">
        <v>0</v>
      </c>
      <c r="L173" s="130"/>
      <c r="M173" s="129">
        <v>0</v>
      </c>
      <c r="N173" s="130"/>
      <c r="O173" s="129">
        <v>0</v>
      </c>
      <c r="P173" s="130"/>
      <c r="Q173" s="129">
        <v>0</v>
      </c>
      <c r="R173" s="130"/>
      <c r="S173" s="129">
        <v>1448.955820656</v>
      </c>
      <c r="T173" s="130">
        <v>6.9558341051825914E-5</v>
      </c>
      <c r="U173" s="129">
        <v>0</v>
      </c>
      <c r="V173" s="130"/>
      <c r="W173" s="129">
        <v>0</v>
      </c>
      <c r="X173" s="130"/>
      <c r="Y173" s="129">
        <v>0</v>
      </c>
      <c r="Z173" s="130"/>
      <c r="AA173" s="129">
        <v>0</v>
      </c>
      <c r="AB173" s="130"/>
      <c r="AC173" s="129">
        <v>1448.955820656</v>
      </c>
      <c r="AD173" s="130">
        <v>1.1217487701189583E-5</v>
      </c>
    </row>
    <row r="174" spans="1:30" x14ac:dyDescent="0.3">
      <c r="A174" s="105" t="s">
        <v>1070</v>
      </c>
      <c r="B174" s="127" t="s">
        <v>516</v>
      </c>
      <c r="C174" s="128" t="s">
        <v>29</v>
      </c>
      <c r="D174" s="128"/>
      <c r="E174" s="129">
        <v>0</v>
      </c>
      <c r="F174" s="130"/>
      <c r="G174" s="129">
        <v>0</v>
      </c>
      <c r="H174" s="130"/>
      <c r="I174" s="129">
        <v>0</v>
      </c>
      <c r="J174" s="130"/>
      <c r="K174" s="129">
        <v>0</v>
      </c>
      <c r="L174" s="130"/>
      <c r="M174" s="129">
        <v>0</v>
      </c>
      <c r="N174" s="130"/>
      <c r="O174" s="129">
        <v>0</v>
      </c>
      <c r="P174" s="130"/>
      <c r="Q174" s="129">
        <v>0</v>
      </c>
      <c r="R174" s="130"/>
      <c r="S174" s="129">
        <v>2.50221808</v>
      </c>
      <c r="T174" s="130">
        <v>1.2012108037627098E-7</v>
      </c>
      <c r="U174" s="129">
        <v>0</v>
      </c>
      <c r="V174" s="130"/>
      <c r="W174" s="129">
        <v>0</v>
      </c>
      <c r="X174" s="130"/>
      <c r="Y174" s="129">
        <v>0</v>
      </c>
      <c r="Z174" s="130"/>
      <c r="AA174" s="129">
        <v>0</v>
      </c>
      <c r="AB174" s="130"/>
      <c r="AC174" s="129">
        <v>2.50221808</v>
      </c>
      <c r="AD174" s="130">
        <v>1.9371605495457026E-8</v>
      </c>
    </row>
    <row r="175" spans="1:30" x14ac:dyDescent="0.3">
      <c r="A175" s="105" t="s">
        <v>1071</v>
      </c>
      <c r="B175" s="127" t="s">
        <v>516</v>
      </c>
      <c r="C175" s="128" t="s">
        <v>29</v>
      </c>
      <c r="D175" s="128"/>
      <c r="E175" s="129">
        <v>0</v>
      </c>
      <c r="F175" s="130"/>
      <c r="G175" s="129">
        <v>0</v>
      </c>
      <c r="H175" s="130"/>
      <c r="I175" s="129">
        <v>0</v>
      </c>
      <c r="J175" s="130"/>
      <c r="K175" s="129">
        <v>0</v>
      </c>
      <c r="L175" s="130"/>
      <c r="M175" s="129">
        <v>0</v>
      </c>
      <c r="N175" s="130"/>
      <c r="O175" s="129">
        <v>0</v>
      </c>
      <c r="P175" s="130"/>
      <c r="Q175" s="129">
        <v>0</v>
      </c>
      <c r="R175" s="130"/>
      <c r="S175" s="129">
        <v>2011.77342</v>
      </c>
      <c r="T175" s="130">
        <v>9.65768725812522E-5</v>
      </c>
      <c r="U175" s="129">
        <v>0</v>
      </c>
      <c r="V175" s="130"/>
      <c r="W175" s="129">
        <v>0</v>
      </c>
      <c r="X175" s="130"/>
      <c r="Y175" s="129">
        <v>0</v>
      </c>
      <c r="Z175" s="130"/>
      <c r="AA175" s="129">
        <v>0</v>
      </c>
      <c r="AB175" s="130"/>
      <c r="AC175" s="129">
        <v>2011.77342</v>
      </c>
      <c r="AD175" s="130">
        <v>1.5574694048444561E-5</v>
      </c>
    </row>
    <row r="176" spans="1:30" x14ac:dyDescent="0.3">
      <c r="A176" s="105" t="s">
        <v>1072</v>
      </c>
      <c r="B176" s="127" t="s">
        <v>516</v>
      </c>
      <c r="C176" s="128" t="s">
        <v>29</v>
      </c>
      <c r="D176" s="128"/>
      <c r="E176" s="129">
        <v>0</v>
      </c>
      <c r="F176" s="130"/>
      <c r="G176" s="129">
        <v>0</v>
      </c>
      <c r="H176" s="130"/>
      <c r="I176" s="129">
        <v>0</v>
      </c>
      <c r="J176" s="130"/>
      <c r="K176" s="129">
        <v>5661.4295462</v>
      </c>
      <c r="L176" s="130">
        <v>7.7299255017667984E-4</v>
      </c>
      <c r="M176" s="129">
        <v>0</v>
      </c>
      <c r="N176" s="130"/>
      <c r="O176" s="129">
        <v>0</v>
      </c>
      <c r="P176" s="130"/>
      <c r="Q176" s="129">
        <v>0</v>
      </c>
      <c r="R176" s="130"/>
      <c r="S176" s="129">
        <v>0</v>
      </c>
      <c r="T176" s="130"/>
      <c r="U176" s="129">
        <v>0</v>
      </c>
      <c r="V176" s="130"/>
      <c r="W176" s="129">
        <v>0</v>
      </c>
      <c r="X176" s="130"/>
      <c r="Y176" s="129">
        <v>2198.6134160000001</v>
      </c>
      <c r="Z176" s="130">
        <v>8.2350790569660608E-5</v>
      </c>
      <c r="AA176" s="129">
        <v>0</v>
      </c>
      <c r="AB176" s="130"/>
      <c r="AC176" s="129">
        <v>7860.0429622000001</v>
      </c>
      <c r="AD176" s="130">
        <v>6.0850671913089941E-5</v>
      </c>
    </row>
    <row r="177" spans="1:30" x14ac:dyDescent="0.3">
      <c r="A177" s="105" t="s">
        <v>1044</v>
      </c>
      <c r="B177" s="127" t="s">
        <v>516</v>
      </c>
      <c r="C177" s="128" t="s">
        <v>29</v>
      </c>
      <c r="D177" s="128"/>
      <c r="E177" s="129">
        <v>533.26043749999997</v>
      </c>
      <c r="F177" s="130">
        <v>3.7904813569062572E-4</v>
      </c>
      <c r="G177" s="129">
        <v>27675.312875</v>
      </c>
      <c r="H177" s="130">
        <v>2.9307865609574085E-3</v>
      </c>
      <c r="I177" s="129">
        <v>714.02668749999998</v>
      </c>
      <c r="J177" s="130">
        <v>4.177402812011798E-4</v>
      </c>
      <c r="K177" s="129">
        <v>0</v>
      </c>
      <c r="L177" s="130"/>
      <c r="M177" s="129">
        <v>0</v>
      </c>
      <c r="N177" s="130"/>
      <c r="O177" s="129">
        <v>0</v>
      </c>
      <c r="P177" s="130"/>
      <c r="Q177" s="129">
        <v>0</v>
      </c>
      <c r="R177" s="130"/>
      <c r="S177" s="129">
        <v>0</v>
      </c>
      <c r="T177" s="130"/>
      <c r="U177" s="129">
        <v>0</v>
      </c>
      <c r="V177" s="130"/>
      <c r="W177" s="129">
        <v>0</v>
      </c>
      <c r="X177" s="130"/>
      <c r="Y177" s="129">
        <v>36153.25</v>
      </c>
      <c r="Z177" s="130">
        <v>1.3541483452689813E-3</v>
      </c>
      <c r="AA177" s="129">
        <v>12653.637500000001</v>
      </c>
      <c r="AB177" s="130">
        <v>2.8619723331060258E-3</v>
      </c>
      <c r="AC177" s="129">
        <v>77729.487500000003</v>
      </c>
      <c r="AD177" s="130">
        <v>6.0176408253514752E-4</v>
      </c>
    </row>
    <row r="178" spans="1:30" x14ac:dyDescent="0.3">
      <c r="A178" s="105" t="s">
        <v>1058</v>
      </c>
      <c r="B178" s="127" t="s">
        <v>516</v>
      </c>
      <c r="C178" s="128" t="s">
        <v>29</v>
      </c>
      <c r="D178" s="128"/>
      <c r="E178" s="129">
        <v>1063.23278856</v>
      </c>
      <c r="F178" s="130">
        <v>7.5575905874099888E-4</v>
      </c>
      <c r="G178" s="129">
        <v>29993.055174959998</v>
      </c>
      <c r="H178" s="130">
        <v>3.1762330357693134E-3</v>
      </c>
      <c r="I178" s="129">
        <v>0</v>
      </c>
      <c r="J178" s="130"/>
      <c r="K178" s="129">
        <v>111144.91592039999</v>
      </c>
      <c r="L178" s="130">
        <v>1.5175353026189118E-2</v>
      </c>
      <c r="M178" s="129">
        <v>0</v>
      </c>
      <c r="N178" s="130"/>
      <c r="O178" s="129">
        <v>0</v>
      </c>
      <c r="P178" s="130"/>
      <c r="Q178" s="129">
        <v>61568.596360799995</v>
      </c>
      <c r="R178" s="130">
        <v>1.3890428063244198E-2</v>
      </c>
      <c r="S178" s="129">
        <v>8489.3780791999998</v>
      </c>
      <c r="T178" s="130">
        <v>4.0753972435373661E-4</v>
      </c>
      <c r="U178" s="129">
        <v>0</v>
      </c>
      <c r="V178" s="130"/>
      <c r="W178" s="129">
        <v>0</v>
      </c>
      <c r="X178" s="130"/>
      <c r="Y178" s="129">
        <v>0</v>
      </c>
      <c r="Z178" s="130"/>
      <c r="AA178" s="129">
        <v>0</v>
      </c>
      <c r="AB178" s="130"/>
      <c r="AC178" s="129">
        <v>212259.17832391997</v>
      </c>
      <c r="AD178" s="130">
        <v>1.6432624710636099E-3</v>
      </c>
    </row>
    <row r="179" spans="1:30" x14ac:dyDescent="0.3">
      <c r="A179" s="105" t="s">
        <v>1425</v>
      </c>
      <c r="B179" s="127" t="s">
        <v>516</v>
      </c>
      <c r="C179" s="128" t="s">
        <v>29</v>
      </c>
      <c r="D179" s="128"/>
      <c r="E179" s="129">
        <v>0</v>
      </c>
      <c r="F179" s="130"/>
      <c r="G179" s="129">
        <v>43429.099330284</v>
      </c>
      <c r="H179" s="130">
        <v>4.5990959974533162E-3</v>
      </c>
      <c r="I179" s="129">
        <v>3131.8176321999999</v>
      </c>
      <c r="J179" s="130">
        <v>1.8322653778204067E-3</v>
      </c>
      <c r="K179" s="129">
        <v>0</v>
      </c>
      <c r="L179" s="130"/>
      <c r="M179" s="129">
        <v>0</v>
      </c>
      <c r="N179" s="130"/>
      <c r="O179" s="129">
        <v>0</v>
      </c>
      <c r="P179" s="130"/>
      <c r="Q179" s="129">
        <v>0</v>
      </c>
      <c r="R179" s="130"/>
      <c r="S179" s="129">
        <v>0</v>
      </c>
      <c r="T179" s="130"/>
      <c r="U179" s="129">
        <v>0</v>
      </c>
      <c r="V179" s="130"/>
      <c r="W179" s="129">
        <v>0</v>
      </c>
      <c r="X179" s="130"/>
      <c r="Y179" s="129">
        <v>0</v>
      </c>
      <c r="Z179" s="130"/>
      <c r="AA179" s="129">
        <v>0</v>
      </c>
      <c r="AB179" s="130"/>
      <c r="AC179" s="129">
        <v>46560.916962484</v>
      </c>
      <c r="AD179" s="130">
        <v>3.604640707032112E-4</v>
      </c>
    </row>
    <row r="180" spans="1:30" x14ac:dyDescent="0.3">
      <c r="A180" s="105" t="s">
        <v>1426</v>
      </c>
      <c r="B180" s="127" t="s">
        <v>516</v>
      </c>
      <c r="C180" s="128" t="s">
        <v>29</v>
      </c>
      <c r="D180" s="128"/>
      <c r="E180" s="129">
        <v>0</v>
      </c>
      <c r="F180" s="130"/>
      <c r="G180" s="129">
        <v>0</v>
      </c>
      <c r="H180" s="130"/>
      <c r="I180" s="129">
        <v>0</v>
      </c>
      <c r="J180" s="130"/>
      <c r="K180" s="129">
        <v>0</v>
      </c>
      <c r="L180" s="130"/>
      <c r="M180" s="129">
        <v>377637.698607</v>
      </c>
      <c r="N180" s="130">
        <v>1.1556209277109677E-2</v>
      </c>
      <c r="O180" s="129">
        <v>0</v>
      </c>
      <c r="P180" s="130"/>
      <c r="Q180" s="129">
        <v>0</v>
      </c>
      <c r="R180" s="130"/>
      <c r="S180" s="129">
        <v>41598.244954248003</v>
      </c>
      <c r="T180" s="130">
        <v>1.9969586846167431E-3</v>
      </c>
      <c r="U180" s="129">
        <v>0</v>
      </c>
      <c r="V180" s="130"/>
      <c r="W180" s="129">
        <v>0</v>
      </c>
      <c r="X180" s="130"/>
      <c r="Y180" s="129">
        <v>0</v>
      </c>
      <c r="Z180" s="130"/>
      <c r="AA180" s="129">
        <v>0</v>
      </c>
      <c r="AB180" s="130"/>
      <c r="AC180" s="129">
        <v>419235.94356124802</v>
      </c>
      <c r="AD180" s="130">
        <v>3.2456296967465692E-3</v>
      </c>
    </row>
    <row r="181" spans="1:30" x14ac:dyDescent="0.3">
      <c r="A181" s="105" t="s">
        <v>1427</v>
      </c>
      <c r="B181" s="127" t="s">
        <v>516</v>
      </c>
      <c r="C181" s="128" t="s">
        <v>29</v>
      </c>
      <c r="D181" s="128"/>
      <c r="E181" s="129">
        <v>0</v>
      </c>
      <c r="F181" s="130"/>
      <c r="G181" s="129">
        <v>0</v>
      </c>
      <c r="H181" s="130"/>
      <c r="I181" s="129">
        <v>0</v>
      </c>
      <c r="J181" s="130"/>
      <c r="K181" s="129">
        <v>0</v>
      </c>
      <c r="L181" s="130"/>
      <c r="M181" s="129">
        <v>0</v>
      </c>
      <c r="N181" s="130"/>
      <c r="O181" s="129">
        <v>0</v>
      </c>
      <c r="P181" s="130"/>
      <c r="Q181" s="129">
        <v>0</v>
      </c>
      <c r="R181" s="130"/>
      <c r="S181" s="129">
        <v>395121.44501411996</v>
      </c>
      <c r="T181" s="130">
        <v>1.8968136804018872E-2</v>
      </c>
      <c r="U181" s="129">
        <v>0</v>
      </c>
      <c r="V181" s="130"/>
      <c r="W181" s="129">
        <v>0</v>
      </c>
      <c r="X181" s="130"/>
      <c r="Y181" s="129">
        <v>0</v>
      </c>
      <c r="Z181" s="130"/>
      <c r="AA181" s="129">
        <v>0</v>
      </c>
      <c r="AB181" s="130"/>
      <c r="AC181" s="129">
        <v>395121.44501411996</v>
      </c>
      <c r="AD181" s="130">
        <v>3.0589407121574502E-3</v>
      </c>
    </row>
    <row r="182" spans="1:30" x14ac:dyDescent="0.3">
      <c r="A182" s="105" t="s">
        <v>1047</v>
      </c>
      <c r="B182" s="127" t="s">
        <v>516</v>
      </c>
      <c r="C182" s="128" t="s">
        <v>29</v>
      </c>
      <c r="D182" s="128"/>
      <c r="E182" s="129">
        <v>0</v>
      </c>
      <c r="F182" s="130"/>
      <c r="G182" s="129">
        <v>0</v>
      </c>
      <c r="H182" s="130"/>
      <c r="I182" s="129">
        <v>0</v>
      </c>
      <c r="J182" s="130"/>
      <c r="K182" s="129">
        <v>0</v>
      </c>
      <c r="L182" s="130"/>
      <c r="M182" s="129">
        <v>0</v>
      </c>
      <c r="N182" s="130"/>
      <c r="O182" s="129">
        <v>0</v>
      </c>
      <c r="P182" s="130"/>
      <c r="Q182" s="129">
        <v>5774.3599038000002</v>
      </c>
      <c r="R182" s="130">
        <v>1.3027474328793256E-3</v>
      </c>
      <c r="S182" s="129">
        <v>7405.6813115999994</v>
      </c>
      <c r="T182" s="130">
        <v>3.5551595090055116E-4</v>
      </c>
      <c r="U182" s="129">
        <v>0</v>
      </c>
      <c r="V182" s="130"/>
      <c r="W182" s="129">
        <v>0</v>
      </c>
      <c r="X182" s="130"/>
      <c r="Y182" s="129">
        <v>0</v>
      </c>
      <c r="Z182" s="130"/>
      <c r="AA182" s="129">
        <v>0</v>
      </c>
      <c r="AB182" s="130"/>
      <c r="AC182" s="129">
        <v>13180.041215399999</v>
      </c>
      <c r="AD182" s="130">
        <v>1.0203689313866389E-4</v>
      </c>
    </row>
    <row r="183" spans="1:30" x14ac:dyDescent="0.3">
      <c r="A183" s="112" t="s">
        <v>243</v>
      </c>
      <c r="B183" s="127" t="s">
        <v>29</v>
      </c>
      <c r="C183" s="128" t="s">
        <v>29</v>
      </c>
      <c r="D183" s="128"/>
      <c r="E183" s="135">
        <v>2373.9758117081001</v>
      </c>
      <c r="F183" s="136">
        <v>1.6874514633435473E-3</v>
      </c>
      <c r="G183" s="135">
        <v>72188.562074297006</v>
      </c>
      <c r="H183" s="136">
        <v>7.6446928906558683E-3</v>
      </c>
      <c r="I183" s="135">
        <v>18606.6514502844</v>
      </c>
      <c r="J183" s="136">
        <v>1.0885794529989671E-2</v>
      </c>
      <c r="K183" s="135">
        <v>0</v>
      </c>
      <c r="L183" s="136"/>
      <c r="M183" s="135">
        <v>174275.84084148303</v>
      </c>
      <c r="N183" s="136">
        <v>5.333069489983128E-3</v>
      </c>
      <c r="O183" s="135">
        <v>52856.047726249002</v>
      </c>
      <c r="P183" s="136">
        <v>1.0336184035953965E-2</v>
      </c>
      <c r="Q183" s="135">
        <v>0</v>
      </c>
      <c r="R183" s="136"/>
      <c r="S183" s="135">
        <v>106509.066951239</v>
      </c>
      <c r="T183" s="136">
        <v>5.1130572088470428E-3</v>
      </c>
      <c r="U183" s="135">
        <v>2.6896202999999999E-3</v>
      </c>
      <c r="V183" s="136">
        <v>6.496503268889293E-10</v>
      </c>
      <c r="W183" s="135">
        <v>0</v>
      </c>
      <c r="X183" s="136"/>
      <c r="Y183" s="135">
        <v>0</v>
      </c>
      <c r="Z183" s="136"/>
      <c r="AA183" s="135">
        <v>0</v>
      </c>
      <c r="AB183" s="136"/>
      <c r="AC183" s="135">
        <v>426810.14754488086</v>
      </c>
      <c r="AD183" s="136">
        <v>3.3042674680446868E-3</v>
      </c>
    </row>
    <row r="184" spans="1:30" x14ac:dyDescent="0.3">
      <c r="A184" s="105" t="s">
        <v>1074</v>
      </c>
      <c r="B184" s="127" t="s">
        <v>545</v>
      </c>
      <c r="C184" s="128" t="s">
        <v>29</v>
      </c>
      <c r="D184" s="128"/>
      <c r="E184" s="129">
        <v>338.18525059910002</v>
      </c>
      <c r="F184" s="130">
        <v>2.4038627234118775E-4</v>
      </c>
      <c r="G184" s="129">
        <v>6036.3023235946002</v>
      </c>
      <c r="H184" s="130">
        <v>6.392380750227393E-4</v>
      </c>
      <c r="I184" s="129">
        <v>2676.2945981840999</v>
      </c>
      <c r="J184" s="130">
        <v>1.5657622853524286E-3</v>
      </c>
      <c r="K184" s="129">
        <v>0</v>
      </c>
      <c r="L184" s="130"/>
      <c r="M184" s="129">
        <v>0</v>
      </c>
      <c r="N184" s="130"/>
      <c r="O184" s="129">
        <v>0</v>
      </c>
      <c r="P184" s="130"/>
      <c r="Q184" s="129">
        <v>0</v>
      </c>
      <c r="R184" s="130"/>
      <c r="S184" s="129">
        <v>0</v>
      </c>
      <c r="T184" s="130"/>
      <c r="U184" s="129">
        <v>0</v>
      </c>
      <c r="V184" s="130"/>
      <c r="W184" s="129">
        <v>0</v>
      </c>
      <c r="X184" s="130"/>
      <c r="Y184" s="129">
        <v>0</v>
      </c>
      <c r="Z184" s="130"/>
      <c r="AA184" s="129">
        <v>0</v>
      </c>
      <c r="AB184" s="130"/>
      <c r="AC184" s="129">
        <v>9050.7821723777997</v>
      </c>
      <c r="AD184" s="130">
        <v>7.0069105115177761E-5</v>
      </c>
    </row>
    <row r="185" spans="1:30" x14ac:dyDescent="0.3">
      <c r="A185" s="105" t="s">
        <v>1075</v>
      </c>
      <c r="B185" s="127" t="s">
        <v>547</v>
      </c>
      <c r="C185" s="128" t="s">
        <v>29</v>
      </c>
      <c r="D185" s="128"/>
      <c r="E185" s="129">
        <v>0</v>
      </c>
      <c r="F185" s="130"/>
      <c r="G185" s="129">
        <v>20007.6401486824</v>
      </c>
      <c r="H185" s="130">
        <v>2.1187880740166794E-3</v>
      </c>
      <c r="I185" s="129">
        <v>5344.2380260683003</v>
      </c>
      <c r="J185" s="130">
        <v>3.1266387305947992E-3</v>
      </c>
      <c r="K185" s="129">
        <v>0</v>
      </c>
      <c r="L185" s="130"/>
      <c r="M185" s="129">
        <v>174275.84084148303</v>
      </c>
      <c r="N185" s="130">
        <v>5.333069489983128E-3</v>
      </c>
      <c r="O185" s="129">
        <v>52856.047726249002</v>
      </c>
      <c r="P185" s="130">
        <v>1.0336184035953965E-2</v>
      </c>
      <c r="Q185" s="129">
        <v>0</v>
      </c>
      <c r="R185" s="130"/>
      <c r="S185" s="129">
        <v>106509.066951239</v>
      </c>
      <c r="T185" s="130">
        <v>5.1130572088470428E-3</v>
      </c>
      <c r="U185" s="129">
        <v>2.6896202999999999E-3</v>
      </c>
      <c r="V185" s="130">
        <v>6.496503268889293E-10</v>
      </c>
      <c r="W185" s="129">
        <v>0</v>
      </c>
      <c r="X185" s="130"/>
      <c r="Y185" s="129">
        <v>0</v>
      </c>
      <c r="Z185" s="130"/>
      <c r="AA185" s="129">
        <v>0</v>
      </c>
      <c r="AB185" s="130"/>
      <c r="AC185" s="129">
        <v>358992.83638334204</v>
      </c>
      <c r="AD185" s="130">
        <v>2.7792412091088613E-3</v>
      </c>
    </row>
    <row r="186" spans="1:30" x14ac:dyDescent="0.3">
      <c r="A186" s="105" t="s">
        <v>1073</v>
      </c>
      <c r="B186" s="127" t="s">
        <v>516</v>
      </c>
      <c r="C186" s="128" t="s">
        <v>29</v>
      </c>
      <c r="D186" s="128"/>
      <c r="E186" s="129">
        <v>2035.7905611089998</v>
      </c>
      <c r="F186" s="130">
        <v>1.4470651910023595E-3</v>
      </c>
      <c r="G186" s="129">
        <v>46144.61960202</v>
      </c>
      <c r="H186" s="130">
        <v>4.8866667416164493E-3</v>
      </c>
      <c r="I186" s="129">
        <v>10586.118826032</v>
      </c>
      <c r="J186" s="130">
        <v>6.1933935140424433E-3</v>
      </c>
      <c r="K186" s="129">
        <v>0</v>
      </c>
      <c r="L186" s="130"/>
      <c r="M186" s="129">
        <v>0</v>
      </c>
      <c r="N186" s="130"/>
      <c r="O186" s="129">
        <v>0</v>
      </c>
      <c r="P186" s="130"/>
      <c r="Q186" s="129">
        <v>0</v>
      </c>
      <c r="R186" s="130"/>
      <c r="S186" s="129">
        <v>0</v>
      </c>
      <c r="T186" s="130"/>
      <c r="U186" s="129">
        <v>0</v>
      </c>
      <c r="V186" s="130"/>
      <c r="W186" s="129">
        <v>0</v>
      </c>
      <c r="X186" s="130"/>
      <c r="Y186" s="129">
        <v>0</v>
      </c>
      <c r="Z186" s="130"/>
      <c r="AA186" s="129">
        <v>0</v>
      </c>
      <c r="AB186" s="130"/>
      <c r="AC186" s="129">
        <v>58766.528989161001</v>
      </c>
      <c r="AD186" s="130">
        <v>4.5495715382064776E-4</v>
      </c>
    </row>
    <row r="187" spans="1:30" x14ac:dyDescent="0.3">
      <c r="A187" s="112" t="s">
        <v>246</v>
      </c>
      <c r="B187" s="127" t="s">
        <v>29</v>
      </c>
      <c r="C187" s="128" t="s">
        <v>29</v>
      </c>
      <c r="D187" s="128"/>
      <c r="E187" s="135">
        <v>0</v>
      </c>
      <c r="F187" s="136"/>
      <c r="G187" s="135">
        <v>0</v>
      </c>
      <c r="H187" s="136"/>
      <c r="I187" s="135">
        <v>0</v>
      </c>
      <c r="J187" s="136"/>
      <c r="K187" s="135">
        <v>0</v>
      </c>
      <c r="L187" s="136"/>
      <c r="M187" s="135">
        <v>164301.45863757702</v>
      </c>
      <c r="N187" s="136">
        <v>5.0278403018395703E-3</v>
      </c>
      <c r="O187" s="135">
        <v>0</v>
      </c>
      <c r="P187" s="136"/>
      <c r="Q187" s="135">
        <v>0</v>
      </c>
      <c r="R187" s="136"/>
      <c r="S187" s="135">
        <v>0</v>
      </c>
      <c r="T187" s="136"/>
      <c r="U187" s="135">
        <v>0</v>
      </c>
      <c r="V187" s="136"/>
      <c r="W187" s="135">
        <v>0</v>
      </c>
      <c r="X187" s="136"/>
      <c r="Y187" s="135">
        <v>0</v>
      </c>
      <c r="Z187" s="136"/>
      <c r="AA187" s="135">
        <v>0</v>
      </c>
      <c r="AB187" s="136"/>
      <c r="AC187" s="135">
        <v>164301.45863757702</v>
      </c>
      <c r="AD187" s="136">
        <v>1.2719846701192777E-3</v>
      </c>
    </row>
    <row r="188" spans="1:30" x14ac:dyDescent="0.3">
      <c r="A188" s="105" t="s">
        <v>1076</v>
      </c>
      <c r="B188" s="127" t="s">
        <v>516</v>
      </c>
      <c r="C188" s="128" t="s">
        <v>29</v>
      </c>
      <c r="D188" s="128"/>
      <c r="E188" s="129">
        <v>0</v>
      </c>
      <c r="F188" s="130"/>
      <c r="G188" s="129">
        <v>0</v>
      </c>
      <c r="H188" s="130"/>
      <c r="I188" s="129">
        <v>0</v>
      </c>
      <c r="J188" s="130"/>
      <c r="K188" s="129">
        <v>0</v>
      </c>
      <c r="L188" s="130"/>
      <c r="M188" s="129">
        <v>164301.45863757702</v>
      </c>
      <c r="N188" s="130">
        <v>5.0278403018395703E-3</v>
      </c>
      <c r="O188" s="129">
        <v>0</v>
      </c>
      <c r="P188" s="130"/>
      <c r="Q188" s="129">
        <v>0</v>
      </c>
      <c r="R188" s="130"/>
      <c r="S188" s="129">
        <v>0</v>
      </c>
      <c r="T188" s="130"/>
      <c r="U188" s="129">
        <v>0</v>
      </c>
      <c r="V188" s="130"/>
      <c r="W188" s="129">
        <v>0</v>
      </c>
      <c r="X188" s="130"/>
      <c r="Y188" s="129">
        <v>0</v>
      </c>
      <c r="Z188" s="130"/>
      <c r="AA188" s="129">
        <v>0</v>
      </c>
      <c r="AB188" s="130"/>
      <c r="AC188" s="129">
        <v>164301.45863757702</v>
      </c>
      <c r="AD188" s="130">
        <v>1.2719846701192777E-3</v>
      </c>
    </row>
    <row r="189" spans="1:30" x14ac:dyDescent="0.3">
      <c r="A189" s="112" t="s">
        <v>248</v>
      </c>
      <c r="B189" s="127" t="s">
        <v>29</v>
      </c>
      <c r="C189" s="128" t="s">
        <v>29</v>
      </c>
      <c r="D189" s="128"/>
      <c r="E189" s="135">
        <v>0</v>
      </c>
      <c r="F189" s="136"/>
      <c r="G189" s="135">
        <v>18690.8707968442</v>
      </c>
      <c r="H189" s="136">
        <v>1.9793435829036591E-3</v>
      </c>
      <c r="I189" s="135">
        <v>3759.9043729852001</v>
      </c>
      <c r="J189" s="136">
        <v>2.1997266174457698E-3</v>
      </c>
      <c r="K189" s="135">
        <v>0</v>
      </c>
      <c r="L189" s="136"/>
      <c r="M189" s="135">
        <v>0</v>
      </c>
      <c r="N189" s="136"/>
      <c r="O189" s="135">
        <v>0</v>
      </c>
      <c r="P189" s="136"/>
      <c r="Q189" s="135">
        <v>0</v>
      </c>
      <c r="R189" s="136"/>
      <c r="S189" s="135">
        <v>0</v>
      </c>
      <c r="T189" s="136"/>
      <c r="U189" s="135">
        <v>0</v>
      </c>
      <c r="V189" s="136"/>
      <c r="W189" s="135">
        <v>0</v>
      </c>
      <c r="X189" s="136"/>
      <c r="Y189" s="135">
        <v>0</v>
      </c>
      <c r="Z189" s="136"/>
      <c r="AA189" s="135">
        <v>0</v>
      </c>
      <c r="AB189" s="136"/>
      <c r="AC189" s="135">
        <v>22450.775169829401</v>
      </c>
      <c r="AD189" s="136">
        <v>1.7380881512019819E-4</v>
      </c>
    </row>
    <row r="190" spans="1:30" x14ac:dyDescent="0.3">
      <c r="A190" s="105" t="s">
        <v>1428</v>
      </c>
      <c r="B190" s="127" t="s">
        <v>545</v>
      </c>
      <c r="C190" s="128" t="s">
        <v>29</v>
      </c>
      <c r="D190" s="128"/>
      <c r="E190" s="129">
        <v>0</v>
      </c>
      <c r="F190" s="130"/>
      <c r="G190" s="129">
        <v>9554.7929880958</v>
      </c>
      <c r="H190" s="130">
        <v>1.0118425402712362E-3</v>
      </c>
      <c r="I190" s="129">
        <v>1231.9516532513999</v>
      </c>
      <c r="J190" s="130">
        <v>7.207515336119676E-4</v>
      </c>
      <c r="K190" s="129">
        <v>0</v>
      </c>
      <c r="L190" s="130"/>
      <c r="M190" s="129">
        <v>0</v>
      </c>
      <c r="N190" s="130"/>
      <c r="O190" s="129">
        <v>0</v>
      </c>
      <c r="P190" s="130"/>
      <c r="Q190" s="129">
        <v>0</v>
      </c>
      <c r="R190" s="130"/>
      <c r="S190" s="129">
        <v>0</v>
      </c>
      <c r="T190" s="130"/>
      <c r="U190" s="129">
        <v>0</v>
      </c>
      <c r="V190" s="130"/>
      <c r="W190" s="129">
        <v>0</v>
      </c>
      <c r="X190" s="130"/>
      <c r="Y190" s="129">
        <v>0</v>
      </c>
      <c r="Z190" s="130"/>
      <c r="AA190" s="129">
        <v>0</v>
      </c>
      <c r="AB190" s="130"/>
      <c r="AC190" s="129">
        <v>10786.744641347199</v>
      </c>
      <c r="AD190" s="130">
        <v>8.3508533265978563E-5</v>
      </c>
    </row>
    <row r="191" spans="1:30" x14ac:dyDescent="0.3">
      <c r="A191" s="105" t="s">
        <v>1077</v>
      </c>
      <c r="B191" s="127" t="s">
        <v>516</v>
      </c>
      <c r="C191" s="128" t="s">
        <v>29</v>
      </c>
      <c r="D191" s="128"/>
      <c r="E191" s="129">
        <v>0</v>
      </c>
      <c r="F191" s="130"/>
      <c r="G191" s="129">
        <v>9136.0778087483995</v>
      </c>
      <c r="H191" s="130">
        <v>9.6750104263242293E-4</v>
      </c>
      <c r="I191" s="129">
        <v>2527.9527197337998</v>
      </c>
      <c r="J191" s="130">
        <v>1.4789750838338023E-3</v>
      </c>
      <c r="K191" s="129">
        <v>0</v>
      </c>
      <c r="L191" s="130"/>
      <c r="M191" s="129">
        <v>0</v>
      </c>
      <c r="N191" s="130"/>
      <c r="O191" s="129">
        <v>0</v>
      </c>
      <c r="P191" s="130"/>
      <c r="Q191" s="129">
        <v>0</v>
      </c>
      <c r="R191" s="130"/>
      <c r="S191" s="129">
        <v>0</v>
      </c>
      <c r="T191" s="130"/>
      <c r="U191" s="129">
        <v>0</v>
      </c>
      <c r="V191" s="130"/>
      <c r="W191" s="129">
        <v>0</v>
      </c>
      <c r="X191" s="130"/>
      <c r="Y191" s="129">
        <v>0</v>
      </c>
      <c r="Z191" s="130"/>
      <c r="AA191" s="129">
        <v>0</v>
      </c>
      <c r="AB191" s="130"/>
      <c r="AC191" s="129">
        <v>11664.030528482199</v>
      </c>
      <c r="AD191" s="130">
        <v>9.0300281854219637E-5</v>
      </c>
    </row>
    <row r="192" spans="1:30" x14ac:dyDescent="0.3">
      <c r="A192" s="112" t="s">
        <v>249</v>
      </c>
      <c r="B192" s="127" t="s">
        <v>29</v>
      </c>
      <c r="C192" s="128" t="s">
        <v>29</v>
      </c>
      <c r="D192" s="128"/>
      <c r="E192" s="135">
        <v>0</v>
      </c>
      <c r="F192" s="136"/>
      <c r="G192" s="135">
        <v>19753.059052919998</v>
      </c>
      <c r="H192" s="136">
        <v>2.0918282034091008E-3</v>
      </c>
      <c r="I192" s="135">
        <v>7987.83395827</v>
      </c>
      <c r="J192" s="136">
        <v>4.6732707086890824E-3</v>
      </c>
      <c r="K192" s="135">
        <v>0</v>
      </c>
      <c r="L192" s="136"/>
      <c r="M192" s="135">
        <v>0</v>
      </c>
      <c r="N192" s="136"/>
      <c r="O192" s="135">
        <v>0</v>
      </c>
      <c r="P192" s="136"/>
      <c r="Q192" s="135">
        <v>0</v>
      </c>
      <c r="R192" s="136"/>
      <c r="S192" s="135">
        <v>0</v>
      </c>
      <c r="T192" s="136"/>
      <c r="U192" s="135">
        <v>0</v>
      </c>
      <c r="V192" s="136"/>
      <c r="W192" s="135">
        <v>0</v>
      </c>
      <c r="X192" s="136"/>
      <c r="Y192" s="135">
        <v>0</v>
      </c>
      <c r="Z192" s="136"/>
      <c r="AA192" s="135">
        <v>0</v>
      </c>
      <c r="AB192" s="136"/>
      <c r="AC192" s="135">
        <v>27740.893011189997</v>
      </c>
      <c r="AD192" s="136">
        <v>2.1476370896674745E-4</v>
      </c>
    </row>
    <row r="193" spans="1:30" x14ac:dyDescent="0.3">
      <c r="A193" s="105" t="s">
        <v>1078</v>
      </c>
      <c r="B193" s="127" t="s">
        <v>516</v>
      </c>
      <c r="C193" s="128" t="s">
        <v>29</v>
      </c>
      <c r="D193" s="128"/>
      <c r="E193" s="129">
        <v>0</v>
      </c>
      <c r="F193" s="130"/>
      <c r="G193" s="129">
        <v>19753.059052919998</v>
      </c>
      <c r="H193" s="130">
        <v>2.0918282034091008E-3</v>
      </c>
      <c r="I193" s="129">
        <v>7987.83395827</v>
      </c>
      <c r="J193" s="130">
        <v>4.6732707086890824E-3</v>
      </c>
      <c r="K193" s="129">
        <v>0</v>
      </c>
      <c r="L193" s="130"/>
      <c r="M193" s="129">
        <v>0</v>
      </c>
      <c r="N193" s="130"/>
      <c r="O193" s="129">
        <v>0</v>
      </c>
      <c r="P193" s="130"/>
      <c r="Q193" s="129">
        <v>0</v>
      </c>
      <c r="R193" s="130"/>
      <c r="S193" s="129">
        <v>0</v>
      </c>
      <c r="T193" s="130"/>
      <c r="U193" s="129">
        <v>0</v>
      </c>
      <c r="V193" s="130"/>
      <c r="W193" s="129">
        <v>0</v>
      </c>
      <c r="X193" s="130"/>
      <c r="Y193" s="129">
        <v>0</v>
      </c>
      <c r="Z193" s="130"/>
      <c r="AA193" s="129">
        <v>0</v>
      </c>
      <c r="AB193" s="130"/>
      <c r="AC193" s="129">
        <v>27740.893011189997</v>
      </c>
      <c r="AD193" s="130">
        <v>2.1476370896674745E-4</v>
      </c>
    </row>
    <row r="194" spans="1:30" x14ac:dyDescent="0.3">
      <c r="A194" s="112" t="s">
        <v>250</v>
      </c>
      <c r="B194" s="127" t="s">
        <v>29</v>
      </c>
      <c r="C194" s="128" t="s">
        <v>29</v>
      </c>
      <c r="D194" s="128"/>
      <c r="E194" s="135">
        <v>785.77038700629998</v>
      </c>
      <c r="F194" s="136">
        <v>5.5853534095268327E-4</v>
      </c>
      <c r="G194" s="135">
        <v>20254.660395396098</v>
      </c>
      <c r="H194" s="136">
        <v>2.1449472586525602E-3</v>
      </c>
      <c r="I194" s="135">
        <v>5370.5525444089999</v>
      </c>
      <c r="J194" s="136">
        <v>3.1420340015051989E-3</v>
      </c>
      <c r="K194" s="135">
        <v>4447.1020595238997</v>
      </c>
      <c r="L194" s="136">
        <v>6.0719235907380942E-4</v>
      </c>
      <c r="M194" s="135">
        <v>3152.0303500362998</v>
      </c>
      <c r="N194" s="136">
        <v>9.6456266170417642E-5</v>
      </c>
      <c r="O194" s="135">
        <v>0</v>
      </c>
      <c r="P194" s="136"/>
      <c r="Q194" s="135">
        <v>0</v>
      </c>
      <c r="R194" s="136"/>
      <c r="S194" s="135">
        <v>0</v>
      </c>
      <c r="T194" s="136"/>
      <c r="U194" s="135">
        <v>0</v>
      </c>
      <c r="V194" s="136"/>
      <c r="W194" s="135">
        <v>0</v>
      </c>
      <c r="X194" s="136"/>
      <c r="Y194" s="135">
        <v>0</v>
      </c>
      <c r="Z194" s="136"/>
      <c r="AA194" s="135">
        <v>0</v>
      </c>
      <c r="AB194" s="136"/>
      <c r="AC194" s="135">
        <v>34010.115736371597</v>
      </c>
      <c r="AD194" s="136">
        <v>2.6329861100668955E-4</v>
      </c>
    </row>
    <row r="195" spans="1:30" x14ac:dyDescent="0.3">
      <c r="A195" s="105" t="s">
        <v>1429</v>
      </c>
      <c r="B195" s="127" t="s">
        <v>516</v>
      </c>
      <c r="C195" s="128" t="s">
        <v>29</v>
      </c>
      <c r="D195" s="128"/>
      <c r="E195" s="129">
        <v>785.77038700629998</v>
      </c>
      <c r="F195" s="130">
        <v>5.5853534095268327E-4</v>
      </c>
      <c r="G195" s="129">
        <v>20254.660395396098</v>
      </c>
      <c r="H195" s="130">
        <v>2.1449472586525602E-3</v>
      </c>
      <c r="I195" s="129">
        <v>5370.5525444089999</v>
      </c>
      <c r="J195" s="130">
        <v>3.1420340015051989E-3</v>
      </c>
      <c r="K195" s="129">
        <v>4447.1020595238997</v>
      </c>
      <c r="L195" s="130">
        <v>6.0719235907380942E-4</v>
      </c>
      <c r="M195" s="129">
        <v>3152.0303500362998</v>
      </c>
      <c r="N195" s="130">
        <v>9.6456266170417642E-5</v>
      </c>
      <c r="O195" s="129">
        <v>0</v>
      </c>
      <c r="P195" s="130"/>
      <c r="Q195" s="129">
        <v>0</v>
      </c>
      <c r="R195" s="130"/>
      <c r="S195" s="129">
        <v>0</v>
      </c>
      <c r="T195" s="130"/>
      <c r="U195" s="129">
        <v>0</v>
      </c>
      <c r="V195" s="130"/>
      <c r="W195" s="129">
        <v>0</v>
      </c>
      <c r="X195" s="130"/>
      <c r="Y195" s="129">
        <v>0</v>
      </c>
      <c r="Z195" s="130"/>
      <c r="AA195" s="129">
        <v>0</v>
      </c>
      <c r="AB195" s="130"/>
      <c r="AC195" s="129">
        <v>34010.115736371597</v>
      </c>
      <c r="AD195" s="130">
        <v>2.6329861100668955E-4</v>
      </c>
    </row>
    <row r="196" spans="1:30" x14ac:dyDescent="0.3">
      <c r="A196" s="112" t="s">
        <v>253</v>
      </c>
      <c r="B196" s="127" t="s">
        <v>29</v>
      </c>
      <c r="C196" s="128" t="s">
        <v>29</v>
      </c>
      <c r="D196" s="128"/>
      <c r="E196" s="135">
        <v>28224.654106960799</v>
      </c>
      <c r="F196" s="136">
        <v>2.0062434351800669E-2</v>
      </c>
      <c r="G196" s="135">
        <v>86523.747369606004</v>
      </c>
      <c r="H196" s="136">
        <v>9.1627739545298709E-3</v>
      </c>
      <c r="I196" s="135">
        <v>7877.1623445018995</v>
      </c>
      <c r="J196" s="136">
        <v>4.608522441060115E-3</v>
      </c>
      <c r="K196" s="135">
        <v>0</v>
      </c>
      <c r="L196" s="136"/>
      <c r="M196" s="135">
        <v>0</v>
      </c>
      <c r="N196" s="136"/>
      <c r="O196" s="135">
        <v>0</v>
      </c>
      <c r="P196" s="136"/>
      <c r="Q196" s="135">
        <v>0</v>
      </c>
      <c r="R196" s="136"/>
      <c r="S196" s="135">
        <v>0</v>
      </c>
      <c r="T196" s="136"/>
      <c r="U196" s="135">
        <v>0</v>
      </c>
      <c r="V196" s="136"/>
      <c r="W196" s="135">
        <v>22113.393600000003</v>
      </c>
      <c r="X196" s="136">
        <v>3.4585758628237627E-3</v>
      </c>
      <c r="Y196" s="135">
        <v>51597.918399999995</v>
      </c>
      <c r="Z196" s="136">
        <v>1.9326405183678901E-3</v>
      </c>
      <c r="AA196" s="135">
        <v>0</v>
      </c>
      <c r="AB196" s="136"/>
      <c r="AC196" s="135">
        <v>196336.87582106871</v>
      </c>
      <c r="AD196" s="136">
        <v>1.5199956122994196E-3</v>
      </c>
    </row>
    <row r="197" spans="1:30" x14ac:dyDescent="0.3">
      <c r="A197" s="105" t="s">
        <v>1079</v>
      </c>
      <c r="B197" s="127" t="s">
        <v>516</v>
      </c>
      <c r="C197" s="128" t="s">
        <v>29</v>
      </c>
      <c r="D197" s="128"/>
      <c r="E197" s="129">
        <v>0</v>
      </c>
      <c r="F197" s="130"/>
      <c r="G197" s="129">
        <v>31728.021295502302</v>
      </c>
      <c r="H197" s="130">
        <v>3.3599641253786046E-3</v>
      </c>
      <c r="I197" s="129">
        <v>7877.1623445018995</v>
      </c>
      <c r="J197" s="130">
        <v>4.608522441060115E-3</v>
      </c>
      <c r="K197" s="129">
        <v>0</v>
      </c>
      <c r="L197" s="130"/>
      <c r="M197" s="129">
        <v>0</v>
      </c>
      <c r="N197" s="130"/>
      <c r="O197" s="129">
        <v>0</v>
      </c>
      <c r="P197" s="130"/>
      <c r="Q197" s="129">
        <v>0</v>
      </c>
      <c r="R197" s="130"/>
      <c r="S197" s="129">
        <v>0</v>
      </c>
      <c r="T197" s="130"/>
      <c r="U197" s="129">
        <v>0</v>
      </c>
      <c r="V197" s="130"/>
      <c r="W197" s="129">
        <v>0</v>
      </c>
      <c r="X197" s="130"/>
      <c r="Y197" s="129">
        <v>0</v>
      </c>
      <c r="Z197" s="130"/>
      <c r="AA197" s="129">
        <v>0</v>
      </c>
      <c r="AB197" s="130"/>
      <c r="AC197" s="129">
        <v>39605.183640004201</v>
      </c>
      <c r="AD197" s="130">
        <v>3.0661435914861989E-4</v>
      </c>
    </row>
    <row r="198" spans="1:30" x14ac:dyDescent="0.3">
      <c r="A198" s="105" t="s">
        <v>1081</v>
      </c>
      <c r="B198" s="127" t="s">
        <v>516</v>
      </c>
      <c r="C198" s="128" t="s">
        <v>29</v>
      </c>
      <c r="D198" s="128"/>
      <c r="E198" s="129">
        <v>0</v>
      </c>
      <c r="F198" s="130"/>
      <c r="G198" s="129">
        <v>0</v>
      </c>
      <c r="H198" s="130"/>
      <c r="I198" s="129">
        <v>0</v>
      </c>
      <c r="J198" s="130"/>
      <c r="K198" s="129">
        <v>0</v>
      </c>
      <c r="L198" s="130"/>
      <c r="M198" s="129">
        <v>0</v>
      </c>
      <c r="N198" s="130"/>
      <c r="O198" s="129">
        <v>0</v>
      </c>
      <c r="P198" s="130"/>
      <c r="Q198" s="129">
        <v>0</v>
      </c>
      <c r="R198" s="130"/>
      <c r="S198" s="129">
        <v>0</v>
      </c>
      <c r="T198" s="130"/>
      <c r="U198" s="129">
        <v>0</v>
      </c>
      <c r="V198" s="130"/>
      <c r="W198" s="129">
        <v>22113.393600000003</v>
      </c>
      <c r="X198" s="130">
        <v>3.4585758628237627E-3</v>
      </c>
      <c r="Y198" s="129">
        <v>51597.918399999995</v>
      </c>
      <c r="Z198" s="130">
        <v>1.9326405183678901E-3</v>
      </c>
      <c r="AA198" s="129">
        <v>0</v>
      </c>
      <c r="AB198" s="130"/>
      <c r="AC198" s="129">
        <v>73711.312000000005</v>
      </c>
      <c r="AD198" s="130">
        <v>5.7065627813565611E-4</v>
      </c>
    </row>
    <row r="199" spans="1:30" x14ac:dyDescent="0.3">
      <c r="A199" s="105" t="s">
        <v>1080</v>
      </c>
      <c r="B199" s="127" t="s">
        <v>516</v>
      </c>
      <c r="C199" s="128" t="s">
        <v>29</v>
      </c>
      <c r="D199" s="128"/>
      <c r="E199" s="129">
        <v>28224.654106960799</v>
      </c>
      <c r="F199" s="130">
        <v>2.0062434351800669E-2</v>
      </c>
      <c r="G199" s="129">
        <v>54795.726074103695</v>
      </c>
      <c r="H199" s="130">
        <v>5.8028098291512658E-3</v>
      </c>
      <c r="I199" s="129">
        <v>0</v>
      </c>
      <c r="J199" s="130"/>
      <c r="K199" s="129">
        <v>0</v>
      </c>
      <c r="L199" s="130"/>
      <c r="M199" s="129">
        <v>0</v>
      </c>
      <c r="N199" s="130"/>
      <c r="O199" s="129">
        <v>0</v>
      </c>
      <c r="P199" s="130"/>
      <c r="Q199" s="129">
        <v>0</v>
      </c>
      <c r="R199" s="130"/>
      <c r="S199" s="129">
        <v>0</v>
      </c>
      <c r="T199" s="130"/>
      <c r="U199" s="129">
        <v>0</v>
      </c>
      <c r="V199" s="130"/>
      <c r="W199" s="129">
        <v>0</v>
      </c>
      <c r="X199" s="130"/>
      <c r="Y199" s="129">
        <v>0</v>
      </c>
      <c r="Z199" s="130"/>
      <c r="AA199" s="129">
        <v>0</v>
      </c>
      <c r="AB199" s="130"/>
      <c r="AC199" s="129">
        <v>83020.380181064495</v>
      </c>
      <c r="AD199" s="130">
        <v>6.4272497501514361E-4</v>
      </c>
    </row>
    <row r="200" spans="1:30" x14ac:dyDescent="0.3">
      <c r="A200" s="112" t="s">
        <v>254</v>
      </c>
      <c r="B200" s="127" t="s">
        <v>29</v>
      </c>
      <c r="C200" s="128" t="s">
        <v>29</v>
      </c>
      <c r="D200" s="128"/>
      <c r="E200" s="135">
        <v>0</v>
      </c>
      <c r="F200" s="136"/>
      <c r="G200" s="135">
        <v>154738.087356545</v>
      </c>
      <c r="H200" s="136">
        <v>1.6386600900995796E-2</v>
      </c>
      <c r="I200" s="135">
        <v>32942.534458907503</v>
      </c>
      <c r="J200" s="136">
        <v>1.9272982157748232E-2</v>
      </c>
      <c r="K200" s="135">
        <v>13304.8175156585</v>
      </c>
      <c r="L200" s="136">
        <v>1.8165950379029768E-3</v>
      </c>
      <c r="M200" s="135">
        <v>366020.86946711998</v>
      </c>
      <c r="N200" s="136">
        <v>1.1200719056795134E-2</v>
      </c>
      <c r="O200" s="135">
        <v>33620.900878571098</v>
      </c>
      <c r="P200" s="136">
        <v>6.5746841446659736E-3</v>
      </c>
      <c r="Q200" s="135">
        <v>0</v>
      </c>
      <c r="R200" s="136"/>
      <c r="S200" s="135">
        <v>0</v>
      </c>
      <c r="T200" s="136"/>
      <c r="U200" s="135">
        <v>0</v>
      </c>
      <c r="V200" s="136"/>
      <c r="W200" s="135">
        <v>0</v>
      </c>
      <c r="X200" s="136"/>
      <c r="Y200" s="135">
        <v>0</v>
      </c>
      <c r="Z200" s="136"/>
      <c r="AA200" s="135">
        <v>0</v>
      </c>
      <c r="AB200" s="136"/>
      <c r="AC200" s="135">
        <v>600627.20967680216</v>
      </c>
      <c r="AD200" s="136">
        <v>4.649919784648091E-3</v>
      </c>
    </row>
    <row r="201" spans="1:30" x14ac:dyDescent="0.3">
      <c r="A201" s="105" t="s">
        <v>1082</v>
      </c>
      <c r="B201" s="127" t="s">
        <v>516</v>
      </c>
      <c r="C201" s="128" t="s">
        <v>29</v>
      </c>
      <c r="D201" s="128"/>
      <c r="E201" s="129">
        <v>0</v>
      </c>
      <c r="F201" s="130"/>
      <c r="G201" s="129">
        <v>154738.087356545</v>
      </c>
      <c r="H201" s="130">
        <v>1.6386600900995796E-2</v>
      </c>
      <c r="I201" s="129">
        <v>32942.534458907503</v>
      </c>
      <c r="J201" s="130">
        <v>1.9272982157748232E-2</v>
      </c>
      <c r="K201" s="129">
        <v>0</v>
      </c>
      <c r="L201" s="130"/>
      <c r="M201" s="129">
        <v>0</v>
      </c>
      <c r="N201" s="130"/>
      <c r="O201" s="129">
        <v>0</v>
      </c>
      <c r="P201" s="130"/>
      <c r="Q201" s="129">
        <v>0</v>
      </c>
      <c r="R201" s="130"/>
      <c r="S201" s="129">
        <v>0</v>
      </c>
      <c r="T201" s="130"/>
      <c r="U201" s="129">
        <v>0</v>
      </c>
      <c r="V201" s="130"/>
      <c r="W201" s="129">
        <v>0</v>
      </c>
      <c r="X201" s="130"/>
      <c r="Y201" s="129">
        <v>0</v>
      </c>
      <c r="Z201" s="130"/>
      <c r="AA201" s="129">
        <v>0</v>
      </c>
      <c r="AB201" s="130"/>
      <c r="AC201" s="129">
        <v>187680.62181545253</v>
      </c>
      <c r="AD201" s="130">
        <v>1.4529808548705762E-3</v>
      </c>
    </row>
    <row r="202" spans="1:30" x14ac:dyDescent="0.3">
      <c r="A202" s="105" t="s">
        <v>1083</v>
      </c>
      <c r="B202" s="127" t="s">
        <v>516</v>
      </c>
      <c r="C202" s="128" t="s">
        <v>29</v>
      </c>
      <c r="D202" s="128"/>
      <c r="E202" s="129">
        <v>0</v>
      </c>
      <c r="F202" s="130"/>
      <c r="G202" s="129">
        <v>0</v>
      </c>
      <c r="H202" s="130"/>
      <c r="I202" s="129">
        <v>0</v>
      </c>
      <c r="J202" s="130"/>
      <c r="K202" s="129">
        <v>13304.8175156585</v>
      </c>
      <c r="L202" s="130">
        <v>1.8165950379029768E-3</v>
      </c>
      <c r="M202" s="129">
        <v>366020.86946711998</v>
      </c>
      <c r="N202" s="130">
        <v>1.1200719056795134E-2</v>
      </c>
      <c r="O202" s="129">
        <v>33620.900878571098</v>
      </c>
      <c r="P202" s="130">
        <v>6.5746841446659736E-3</v>
      </c>
      <c r="Q202" s="129">
        <v>0</v>
      </c>
      <c r="R202" s="130"/>
      <c r="S202" s="129">
        <v>0</v>
      </c>
      <c r="T202" s="130"/>
      <c r="U202" s="129">
        <v>0</v>
      </c>
      <c r="V202" s="130"/>
      <c r="W202" s="129">
        <v>0</v>
      </c>
      <c r="X202" s="130"/>
      <c r="Y202" s="129">
        <v>0</v>
      </c>
      <c r="Z202" s="130"/>
      <c r="AA202" s="129">
        <v>0</v>
      </c>
      <c r="AB202" s="130"/>
      <c r="AC202" s="129">
        <v>412946.58786134957</v>
      </c>
      <c r="AD202" s="130">
        <v>3.1969389297775148E-3</v>
      </c>
    </row>
    <row r="203" spans="1:30" x14ac:dyDescent="0.3">
      <c r="A203" s="112" t="s">
        <v>257</v>
      </c>
      <c r="B203" s="127" t="s">
        <v>29</v>
      </c>
      <c r="C203" s="128" t="s">
        <v>29</v>
      </c>
      <c r="D203" s="128"/>
      <c r="E203" s="135">
        <v>0</v>
      </c>
      <c r="F203" s="136"/>
      <c r="G203" s="135">
        <v>27560.303319614803</v>
      </c>
      <c r="H203" s="136">
        <v>2.9186071698579456E-3</v>
      </c>
      <c r="I203" s="135">
        <v>4764.6193982443001</v>
      </c>
      <c r="J203" s="136">
        <v>2.7875336903834843E-3</v>
      </c>
      <c r="K203" s="135">
        <v>0</v>
      </c>
      <c r="L203" s="136"/>
      <c r="M203" s="135">
        <v>0</v>
      </c>
      <c r="N203" s="136"/>
      <c r="O203" s="135">
        <v>0</v>
      </c>
      <c r="P203" s="136"/>
      <c r="Q203" s="135">
        <v>0</v>
      </c>
      <c r="R203" s="136"/>
      <c r="S203" s="135">
        <v>0</v>
      </c>
      <c r="T203" s="136"/>
      <c r="U203" s="135">
        <v>0</v>
      </c>
      <c r="V203" s="136"/>
      <c r="W203" s="135">
        <v>0</v>
      </c>
      <c r="X203" s="136"/>
      <c r="Y203" s="135">
        <v>0</v>
      </c>
      <c r="Z203" s="136"/>
      <c r="AA203" s="135">
        <v>0</v>
      </c>
      <c r="AB203" s="136"/>
      <c r="AC203" s="135">
        <v>32324.922717859099</v>
      </c>
      <c r="AD203" s="136">
        <v>2.5025222843945839E-4</v>
      </c>
    </row>
    <row r="204" spans="1:30" x14ac:dyDescent="0.3">
      <c r="A204" s="105" t="s">
        <v>1430</v>
      </c>
      <c r="B204" s="127" t="s">
        <v>516</v>
      </c>
      <c r="C204" s="128" t="s">
        <v>29</v>
      </c>
      <c r="D204" s="128"/>
      <c r="E204" s="129">
        <v>0</v>
      </c>
      <c r="F204" s="130"/>
      <c r="G204" s="129">
        <v>27560.303319614803</v>
      </c>
      <c r="H204" s="130">
        <v>2.9186071698579456E-3</v>
      </c>
      <c r="I204" s="129">
        <v>4764.6193982443001</v>
      </c>
      <c r="J204" s="130">
        <v>2.7875336903834843E-3</v>
      </c>
      <c r="K204" s="129">
        <v>0</v>
      </c>
      <c r="L204" s="130"/>
      <c r="M204" s="129">
        <v>0</v>
      </c>
      <c r="N204" s="130"/>
      <c r="O204" s="129">
        <v>0</v>
      </c>
      <c r="P204" s="130"/>
      <c r="Q204" s="129">
        <v>0</v>
      </c>
      <c r="R204" s="130"/>
      <c r="S204" s="129">
        <v>0</v>
      </c>
      <c r="T204" s="130"/>
      <c r="U204" s="129">
        <v>0</v>
      </c>
      <c r="V204" s="130"/>
      <c r="W204" s="129">
        <v>0</v>
      </c>
      <c r="X204" s="130"/>
      <c r="Y204" s="129">
        <v>0</v>
      </c>
      <c r="Z204" s="130"/>
      <c r="AA204" s="129">
        <v>0</v>
      </c>
      <c r="AB204" s="130"/>
      <c r="AC204" s="129">
        <v>32324.922717859099</v>
      </c>
      <c r="AD204" s="130">
        <v>2.5025222843945839E-4</v>
      </c>
    </row>
    <row r="205" spans="1:30" x14ac:dyDescent="0.3">
      <c r="A205" s="112" t="s">
        <v>263</v>
      </c>
      <c r="B205" s="127" t="s">
        <v>29</v>
      </c>
      <c r="C205" s="128" t="s">
        <v>29</v>
      </c>
      <c r="D205" s="128"/>
      <c r="E205" s="135">
        <v>0</v>
      </c>
      <c r="F205" s="136"/>
      <c r="G205" s="135">
        <v>0</v>
      </c>
      <c r="H205" s="136"/>
      <c r="I205" s="135">
        <v>0</v>
      </c>
      <c r="J205" s="136"/>
      <c r="K205" s="135">
        <v>0</v>
      </c>
      <c r="L205" s="136"/>
      <c r="M205" s="135">
        <v>316105.58831645001</v>
      </c>
      <c r="N205" s="136">
        <v>9.6732459331353923E-3</v>
      </c>
      <c r="O205" s="135">
        <v>55031.908665174094</v>
      </c>
      <c r="P205" s="136">
        <v>1.076168121307651E-2</v>
      </c>
      <c r="Q205" s="135">
        <v>8280.1523178402003</v>
      </c>
      <c r="R205" s="136">
        <v>1.8680766969196754E-3</v>
      </c>
      <c r="S205" s="135">
        <v>216200.77144845101</v>
      </c>
      <c r="T205" s="136">
        <v>1.0378899605973263E-2</v>
      </c>
      <c r="U205" s="135">
        <v>103808.61341263201</v>
      </c>
      <c r="V205" s="136">
        <v>2.50739108555222E-2</v>
      </c>
      <c r="W205" s="135">
        <v>5852.7699293352998</v>
      </c>
      <c r="X205" s="136">
        <v>9.1538409592003135E-4</v>
      </c>
      <c r="Y205" s="135">
        <v>254638.65261831539</v>
      </c>
      <c r="Z205" s="136">
        <v>9.5376905280884772E-3</v>
      </c>
      <c r="AA205" s="135">
        <v>83544.624990803495</v>
      </c>
      <c r="AB205" s="136">
        <v>1.8895942396279161E-2</v>
      </c>
      <c r="AC205" s="135">
        <v>1043463.0816990016</v>
      </c>
      <c r="AD205" s="136">
        <v>8.0782547809529464E-3</v>
      </c>
    </row>
    <row r="206" spans="1:30" x14ac:dyDescent="0.3">
      <c r="A206" s="105" t="s">
        <v>1084</v>
      </c>
      <c r="B206" s="127" t="s">
        <v>545</v>
      </c>
      <c r="C206" s="128" t="s">
        <v>29</v>
      </c>
      <c r="D206" s="128"/>
      <c r="E206" s="129">
        <v>0</v>
      </c>
      <c r="F206" s="130"/>
      <c r="G206" s="129">
        <v>0</v>
      </c>
      <c r="H206" s="130"/>
      <c r="I206" s="129">
        <v>0</v>
      </c>
      <c r="J206" s="130"/>
      <c r="K206" s="129">
        <v>0</v>
      </c>
      <c r="L206" s="130"/>
      <c r="M206" s="129">
        <v>0</v>
      </c>
      <c r="N206" s="130"/>
      <c r="O206" s="129">
        <v>0</v>
      </c>
      <c r="P206" s="130"/>
      <c r="Q206" s="129">
        <v>0</v>
      </c>
      <c r="R206" s="130"/>
      <c r="S206" s="129">
        <v>0</v>
      </c>
      <c r="T206" s="130"/>
      <c r="U206" s="129">
        <v>0</v>
      </c>
      <c r="V206" s="130"/>
      <c r="W206" s="129">
        <v>0</v>
      </c>
      <c r="X206" s="130"/>
      <c r="Y206" s="129">
        <v>247.60063118140002</v>
      </c>
      <c r="Z206" s="130">
        <v>9.2740759130050043E-6</v>
      </c>
      <c r="AA206" s="129">
        <v>0</v>
      </c>
      <c r="AB206" s="130"/>
      <c r="AC206" s="129">
        <v>247.60063118140002</v>
      </c>
      <c r="AD206" s="130">
        <v>1.9168679924462205E-6</v>
      </c>
    </row>
    <row r="207" spans="1:30" x14ac:dyDescent="0.3">
      <c r="A207" s="105" t="s">
        <v>1085</v>
      </c>
      <c r="B207" s="127" t="s">
        <v>516</v>
      </c>
      <c r="C207" s="128" t="s">
        <v>29</v>
      </c>
      <c r="D207" s="128"/>
      <c r="E207" s="129">
        <v>0</v>
      </c>
      <c r="F207" s="130"/>
      <c r="G207" s="129">
        <v>0</v>
      </c>
      <c r="H207" s="130"/>
      <c r="I207" s="129">
        <v>0</v>
      </c>
      <c r="J207" s="130"/>
      <c r="K207" s="129">
        <v>0</v>
      </c>
      <c r="L207" s="130"/>
      <c r="M207" s="129">
        <v>316105.58831645001</v>
      </c>
      <c r="N207" s="130">
        <v>9.6732459331353923E-3</v>
      </c>
      <c r="O207" s="129">
        <v>55031.908665174094</v>
      </c>
      <c r="P207" s="130">
        <v>1.076168121307651E-2</v>
      </c>
      <c r="Q207" s="129">
        <v>0</v>
      </c>
      <c r="R207" s="130"/>
      <c r="S207" s="129">
        <v>0</v>
      </c>
      <c r="T207" s="130"/>
      <c r="U207" s="129">
        <v>0</v>
      </c>
      <c r="V207" s="130"/>
      <c r="W207" s="129">
        <v>5852.7699293352998</v>
      </c>
      <c r="X207" s="130">
        <v>9.1538409592003135E-4</v>
      </c>
      <c r="Y207" s="129">
        <v>254391.05198713401</v>
      </c>
      <c r="Z207" s="130">
        <v>9.528416452175472E-3</v>
      </c>
      <c r="AA207" s="129">
        <v>83544.624990803495</v>
      </c>
      <c r="AB207" s="130">
        <v>1.8895942396279161E-2</v>
      </c>
      <c r="AC207" s="129">
        <v>714925.94388889696</v>
      </c>
      <c r="AD207" s="130">
        <v>5.534794690430403E-3</v>
      </c>
    </row>
    <row r="208" spans="1:30" x14ac:dyDescent="0.3">
      <c r="A208" s="105" t="s">
        <v>1086</v>
      </c>
      <c r="B208" s="127" t="s">
        <v>516</v>
      </c>
      <c r="C208" s="128" t="s">
        <v>29</v>
      </c>
      <c r="D208" s="128"/>
      <c r="E208" s="129">
        <v>0</v>
      </c>
      <c r="F208" s="130"/>
      <c r="G208" s="129">
        <v>0</v>
      </c>
      <c r="H208" s="130"/>
      <c r="I208" s="129">
        <v>0</v>
      </c>
      <c r="J208" s="130"/>
      <c r="K208" s="129">
        <v>0</v>
      </c>
      <c r="L208" s="130"/>
      <c r="M208" s="129">
        <v>0</v>
      </c>
      <c r="N208" s="130"/>
      <c r="O208" s="129">
        <v>0</v>
      </c>
      <c r="P208" s="130"/>
      <c r="Q208" s="129">
        <v>8280.1523178402003</v>
      </c>
      <c r="R208" s="130">
        <v>1.8680766969196754E-3</v>
      </c>
      <c r="S208" s="129">
        <v>216200.77144845101</v>
      </c>
      <c r="T208" s="130">
        <v>1.0378899605973263E-2</v>
      </c>
      <c r="U208" s="129">
        <v>103808.61341263201</v>
      </c>
      <c r="V208" s="130">
        <v>2.50739108555222E-2</v>
      </c>
      <c r="W208" s="129">
        <v>0</v>
      </c>
      <c r="X208" s="130"/>
      <c r="Y208" s="129">
        <v>0</v>
      </c>
      <c r="Z208" s="130"/>
      <c r="AA208" s="129">
        <v>0</v>
      </c>
      <c r="AB208" s="130"/>
      <c r="AC208" s="129">
        <v>328289.53717892326</v>
      </c>
      <c r="AD208" s="130">
        <v>2.5415432225300971E-3</v>
      </c>
    </row>
    <row r="209" spans="1:30" x14ac:dyDescent="0.3">
      <c r="A209" s="112" t="s">
        <v>264</v>
      </c>
      <c r="B209" s="127" t="s">
        <v>29</v>
      </c>
      <c r="C209" s="128" t="s">
        <v>29</v>
      </c>
      <c r="D209" s="128"/>
      <c r="E209" s="135">
        <v>942.71545452800001</v>
      </c>
      <c r="F209" s="136">
        <v>6.7009384232742609E-4</v>
      </c>
      <c r="G209" s="135">
        <v>131819.75393616001</v>
      </c>
      <c r="H209" s="136">
        <v>1.3959573467145858E-2</v>
      </c>
      <c r="I209" s="135">
        <v>26507.149100230003</v>
      </c>
      <c r="J209" s="136">
        <v>1.5507969257762062E-2</v>
      </c>
      <c r="K209" s="135">
        <v>117755.5418147</v>
      </c>
      <c r="L209" s="136">
        <v>1.6077945653475065E-2</v>
      </c>
      <c r="M209" s="135">
        <v>1729837.7155905322</v>
      </c>
      <c r="N209" s="136">
        <v>5.2935304739278932E-2</v>
      </c>
      <c r="O209" s="135">
        <v>150401.09710584997</v>
      </c>
      <c r="P209" s="136">
        <v>2.9411457832542925E-2</v>
      </c>
      <c r="Q209" s="135">
        <v>33872.798021399998</v>
      </c>
      <c r="R209" s="136">
        <v>7.6420073223664358E-3</v>
      </c>
      <c r="S209" s="135">
        <v>475124.63077639398</v>
      </c>
      <c r="T209" s="136">
        <v>2.2808756925870064E-2</v>
      </c>
      <c r="U209" s="135">
        <v>104418.8950498</v>
      </c>
      <c r="V209" s="136">
        <v>2.5221318155013692E-2</v>
      </c>
      <c r="W209" s="135">
        <v>0</v>
      </c>
      <c r="X209" s="136"/>
      <c r="Y209" s="135">
        <v>0</v>
      </c>
      <c r="Z209" s="136"/>
      <c r="AA209" s="135">
        <v>0</v>
      </c>
      <c r="AB209" s="136"/>
      <c r="AC209" s="135">
        <v>2770680.296849594</v>
      </c>
      <c r="AD209" s="136">
        <v>2.1449979157934188E-2</v>
      </c>
    </row>
    <row r="210" spans="1:30" x14ac:dyDescent="0.3">
      <c r="A210" s="105" t="s">
        <v>1087</v>
      </c>
      <c r="B210" s="127" t="s">
        <v>516</v>
      </c>
      <c r="C210" s="128" t="s">
        <v>29</v>
      </c>
      <c r="D210" s="128"/>
      <c r="E210" s="129">
        <v>0</v>
      </c>
      <c r="F210" s="130"/>
      <c r="G210" s="129">
        <v>0</v>
      </c>
      <c r="H210" s="130"/>
      <c r="I210" s="129">
        <v>0</v>
      </c>
      <c r="J210" s="130"/>
      <c r="K210" s="129">
        <v>38033.4379854</v>
      </c>
      <c r="L210" s="130">
        <v>5.192957711547287E-3</v>
      </c>
      <c r="M210" s="129">
        <v>537345.986709252</v>
      </c>
      <c r="N210" s="130">
        <v>1.6443492531420714E-2</v>
      </c>
      <c r="O210" s="129">
        <v>0</v>
      </c>
      <c r="P210" s="130"/>
      <c r="Q210" s="129">
        <v>10106.7877164</v>
      </c>
      <c r="R210" s="130">
        <v>2.2801820412218692E-3</v>
      </c>
      <c r="S210" s="129">
        <v>9172.3531327960009</v>
      </c>
      <c r="T210" s="130">
        <v>4.403265153867521E-4</v>
      </c>
      <c r="U210" s="129">
        <v>1773.1206520000001</v>
      </c>
      <c r="V210" s="130">
        <v>4.2827919286053554E-4</v>
      </c>
      <c r="W210" s="129">
        <v>0</v>
      </c>
      <c r="X210" s="130"/>
      <c r="Y210" s="129">
        <v>0</v>
      </c>
      <c r="Z210" s="130"/>
      <c r="AA210" s="129">
        <v>0</v>
      </c>
      <c r="AB210" s="130"/>
      <c r="AC210" s="129">
        <v>596431.68619584804</v>
      </c>
      <c r="AD210" s="130">
        <v>4.6174389923584079E-3</v>
      </c>
    </row>
    <row r="211" spans="1:30" x14ac:dyDescent="0.3">
      <c r="A211" s="105" t="s">
        <v>1088</v>
      </c>
      <c r="B211" s="127" t="s">
        <v>516</v>
      </c>
      <c r="C211" s="128" t="s">
        <v>29</v>
      </c>
      <c r="D211" s="128"/>
      <c r="E211" s="129">
        <v>0</v>
      </c>
      <c r="F211" s="130"/>
      <c r="G211" s="129">
        <v>0</v>
      </c>
      <c r="H211" s="130"/>
      <c r="I211" s="129">
        <v>0</v>
      </c>
      <c r="J211" s="130"/>
      <c r="K211" s="129">
        <v>26141.113557999997</v>
      </c>
      <c r="L211" s="130">
        <v>3.5692197295327352E-3</v>
      </c>
      <c r="M211" s="129">
        <v>153848.60595</v>
      </c>
      <c r="N211" s="130">
        <v>4.7079692888394933E-3</v>
      </c>
      <c r="O211" s="129">
        <v>0</v>
      </c>
      <c r="P211" s="130"/>
      <c r="Q211" s="129">
        <v>0</v>
      </c>
      <c r="R211" s="130"/>
      <c r="S211" s="129">
        <v>504.93901439999996</v>
      </c>
      <c r="T211" s="130">
        <v>2.4240021450831113E-5</v>
      </c>
      <c r="U211" s="129">
        <v>0</v>
      </c>
      <c r="V211" s="130"/>
      <c r="W211" s="129">
        <v>0</v>
      </c>
      <c r="X211" s="130"/>
      <c r="Y211" s="129">
        <v>0</v>
      </c>
      <c r="Z211" s="130"/>
      <c r="AA211" s="129">
        <v>0</v>
      </c>
      <c r="AB211" s="130"/>
      <c r="AC211" s="129">
        <v>180494.65852239999</v>
      </c>
      <c r="AD211" s="130">
        <v>1.3973487550426311E-3</v>
      </c>
    </row>
    <row r="212" spans="1:30" x14ac:dyDescent="0.3">
      <c r="A212" s="105" t="s">
        <v>1089</v>
      </c>
      <c r="B212" s="127" t="s">
        <v>516</v>
      </c>
      <c r="C212" s="128" t="s">
        <v>29</v>
      </c>
      <c r="D212" s="128"/>
      <c r="E212" s="129">
        <v>0</v>
      </c>
      <c r="F212" s="130"/>
      <c r="G212" s="129">
        <v>0</v>
      </c>
      <c r="H212" s="130"/>
      <c r="I212" s="129">
        <v>9836.8797407099992</v>
      </c>
      <c r="J212" s="130">
        <v>5.7550522704046458E-3</v>
      </c>
      <c r="K212" s="129">
        <v>4153.8514166000004</v>
      </c>
      <c r="L212" s="130">
        <v>5.6715290252579923E-4</v>
      </c>
      <c r="M212" s="129">
        <v>316510.56441720005</v>
      </c>
      <c r="N212" s="130">
        <v>9.6856387334033692E-3</v>
      </c>
      <c r="O212" s="129">
        <v>63728.259298199999</v>
      </c>
      <c r="P212" s="130">
        <v>1.2462282836748446E-2</v>
      </c>
      <c r="Q212" s="129">
        <v>0</v>
      </c>
      <c r="R212" s="130"/>
      <c r="S212" s="129">
        <v>0.21522546200000001</v>
      </c>
      <c r="T212" s="130">
        <v>1.0332079056803096E-8</v>
      </c>
      <c r="U212" s="129">
        <v>0</v>
      </c>
      <c r="V212" s="130"/>
      <c r="W212" s="129">
        <v>0</v>
      </c>
      <c r="X212" s="130"/>
      <c r="Y212" s="129">
        <v>0</v>
      </c>
      <c r="Z212" s="130"/>
      <c r="AA212" s="129">
        <v>0</v>
      </c>
      <c r="AB212" s="130"/>
      <c r="AC212" s="129">
        <v>394229.77009817201</v>
      </c>
      <c r="AD212" s="130">
        <v>3.0520375669679878E-3</v>
      </c>
    </row>
    <row r="213" spans="1:30" x14ac:dyDescent="0.3">
      <c r="A213" s="105" t="s">
        <v>1090</v>
      </c>
      <c r="B213" s="127" t="s">
        <v>516</v>
      </c>
      <c r="C213" s="128" t="s">
        <v>29</v>
      </c>
      <c r="D213" s="128"/>
      <c r="E213" s="129">
        <v>0</v>
      </c>
      <c r="F213" s="130"/>
      <c r="G213" s="129">
        <v>0</v>
      </c>
      <c r="H213" s="130"/>
      <c r="I213" s="129">
        <v>0</v>
      </c>
      <c r="J213" s="130"/>
      <c r="K213" s="129">
        <v>0</v>
      </c>
      <c r="L213" s="130"/>
      <c r="M213" s="129">
        <v>68.64200658</v>
      </c>
      <c r="N213" s="130">
        <v>2.1005355031165197E-6</v>
      </c>
      <c r="O213" s="129">
        <v>0</v>
      </c>
      <c r="P213" s="130"/>
      <c r="Q213" s="129">
        <v>0</v>
      </c>
      <c r="R213" s="130"/>
      <c r="S213" s="129">
        <v>0</v>
      </c>
      <c r="T213" s="130"/>
      <c r="U213" s="129">
        <v>0</v>
      </c>
      <c r="V213" s="130"/>
      <c r="W213" s="129">
        <v>0</v>
      </c>
      <c r="X213" s="130"/>
      <c r="Y213" s="129">
        <v>0</v>
      </c>
      <c r="Z213" s="130"/>
      <c r="AA213" s="129">
        <v>0</v>
      </c>
      <c r="AB213" s="130"/>
      <c r="AC213" s="129">
        <v>68.64200658</v>
      </c>
      <c r="AD213" s="130">
        <v>5.3141086403001507E-7</v>
      </c>
    </row>
    <row r="214" spans="1:30" x14ac:dyDescent="0.3">
      <c r="A214" s="105" t="s">
        <v>1091</v>
      </c>
      <c r="B214" s="127" t="s">
        <v>516</v>
      </c>
      <c r="C214" s="128" t="s">
        <v>29</v>
      </c>
      <c r="D214" s="128"/>
      <c r="E214" s="129">
        <v>0</v>
      </c>
      <c r="F214" s="130"/>
      <c r="G214" s="129">
        <v>0</v>
      </c>
      <c r="H214" s="130"/>
      <c r="I214" s="129">
        <v>0</v>
      </c>
      <c r="J214" s="130"/>
      <c r="K214" s="129">
        <v>29160.2466747</v>
      </c>
      <c r="L214" s="130">
        <v>3.9814420115829013E-3</v>
      </c>
      <c r="M214" s="129">
        <v>312094.49864310003</v>
      </c>
      <c r="N214" s="130">
        <v>9.55050132404189E-3</v>
      </c>
      <c r="O214" s="129">
        <v>12575.889419399999</v>
      </c>
      <c r="P214" s="130">
        <v>2.4592589315029613E-3</v>
      </c>
      <c r="Q214" s="129">
        <v>0</v>
      </c>
      <c r="R214" s="130"/>
      <c r="S214" s="129">
        <v>154771.98280385399</v>
      </c>
      <c r="T214" s="130">
        <v>7.4299590171519238E-3</v>
      </c>
      <c r="U214" s="129">
        <v>14018.007441600001</v>
      </c>
      <c r="V214" s="130">
        <v>3.3859065968407823E-3</v>
      </c>
      <c r="W214" s="129">
        <v>0</v>
      </c>
      <c r="X214" s="130"/>
      <c r="Y214" s="129">
        <v>0</v>
      </c>
      <c r="Z214" s="130"/>
      <c r="AA214" s="129">
        <v>0</v>
      </c>
      <c r="AB214" s="130"/>
      <c r="AC214" s="129">
        <v>522620.624982654</v>
      </c>
      <c r="AD214" s="130">
        <v>4.0460104784124842E-3</v>
      </c>
    </row>
    <row r="215" spans="1:30" x14ac:dyDescent="0.3">
      <c r="A215" s="105" t="s">
        <v>1092</v>
      </c>
      <c r="B215" s="127" t="s">
        <v>516</v>
      </c>
      <c r="C215" s="128" t="s">
        <v>29</v>
      </c>
      <c r="D215" s="128"/>
      <c r="E215" s="129">
        <v>0</v>
      </c>
      <c r="F215" s="130"/>
      <c r="G215" s="129">
        <v>0</v>
      </c>
      <c r="H215" s="130"/>
      <c r="I215" s="129">
        <v>0</v>
      </c>
      <c r="J215" s="130"/>
      <c r="K215" s="129">
        <v>0</v>
      </c>
      <c r="L215" s="130"/>
      <c r="M215" s="129">
        <v>3207.5192322600001</v>
      </c>
      <c r="N215" s="130">
        <v>9.8154298803005256E-5</v>
      </c>
      <c r="O215" s="129">
        <v>55.608863249999999</v>
      </c>
      <c r="P215" s="130">
        <v>1.0874506689548645E-5</v>
      </c>
      <c r="Q215" s="129">
        <v>0</v>
      </c>
      <c r="R215" s="130"/>
      <c r="S215" s="129">
        <v>0</v>
      </c>
      <c r="T215" s="130"/>
      <c r="U215" s="129">
        <v>593.16120799999999</v>
      </c>
      <c r="V215" s="130">
        <v>1.4327203459723746E-4</v>
      </c>
      <c r="W215" s="129">
        <v>0</v>
      </c>
      <c r="X215" s="130"/>
      <c r="Y215" s="129">
        <v>0</v>
      </c>
      <c r="Z215" s="130"/>
      <c r="AA215" s="129">
        <v>0</v>
      </c>
      <c r="AB215" s="130"/>
      <c r="AC215" s="129">
        <v>3856.2893035100001</v>
      </c>
      <c r="AD215" s="130">
        <v>2.9854518141738654E-5</v>
      </c>
    </row>
    <row r="216" spans="1:30" x14ac:dyDescent="0.3">
      <c r="A216" s="105" t="s">
        <v>1093</v>
      </c>
      <c r="B216" s="127" t="s">
        <v>516</v>
      </c>
      <c r="C216" s="128" t="s">
        <v>29</v>
      </c>
      <c r="D216" s="128"/>
      <c r="E216" s="129">
        <v>0</v>
      </c>
      <c r="F216" s="130"/>
      <c r="G216" s="129">
        <v>0</v>
      </c>
      <c r="H216" s="130"/>
      <c r="I216" s="129">
        <v>0</v>
      </c>
      <c r="J216" s="130"/>
      <c r="K216" s="129">
        <v>0</v>
      </c>
      <c r="L216" s="130"/>
      <c r="M216" s="129">
        <v>38.404254639999998</v>
      </c>
      <c r="N216" s="130">
        <v>1.1752206026790561E-6</v>
      </c>
      <c r="O216" s="129">
        <v>0</v>
      </c>
      <c r="P216" s="130"/>
      <c r="Q216" s="129">
        <v>0</v>
      </c>
      <c r="R216" s="130"/>
      <c r="S216" s="129">
        <v>939.48934508799994</v>
      </c>
      <c r="T216" s="130">
        <v>4.5100975025312671E-5</v>
      </c>
      <c r="U216" s="129">
        <v>444.68084320000003</v>
      </c>
      <c r="V216" s="130">
        <v>1.0740811821881501E-4</v>
      </c>
      <c r="W216" s="129">
        <v>0</v>
      </c>
      <c r="X216" s="130"/>
      <c r="Y216" s="129">
        <v>0</v>
      </c>
      <c r="Z216" s="130"/>
      <c r="AA216" s="129">
        <v>0</v>
      </c>
      <c r="AB216" s="130"/>
      <c r="AC216" s="129">
        <v>1422.5744429279998</v>
      </c>
      <c r="AD216" s="130">
        <v>1.1013249051545804E-5</v>
      </c>
    </row>
    <row r="217" spans="1:30" x14ac:dyDescent="0.3">
      <c r="A217" s="105" t="s">
        <v>1096</v>
      </c>
      <c r="B217" s="127" t="s">
        <v>516</v>
      </c>
      <c r="C217" s="128" t="s">
        <v>29</v>
      </c>
      <c r="D217" s="128"/>
      <c r="E217" s="129">
        <v>0</v>
      </c>
      <c r="F217" s="130"/>
      <c r="G217" s="129">
        <v>0</v>
      </c>
      <c r="H217" s="130"/>
      <c r="I217" s="129">
        <v>0</v>
      </c>
      <c r="J217" s="130"/>
      <c r="K217" s="129">
        <v>0</v>
      </c>
      <c r="L217" s="130"/>
      <c r="M217" s="129">
        <v>0</v>
      </c>
      <c r="N217" s="130"/>
      <c r="O217" s="129">
        <v>0</v>
      </c>
      <c r="P217" s="130"/>
      <c r="Q217" s="129">
        <v>0</v>
      </c>
      <c r="R217" s="130"/>
      <c r="S217" s="129">
        <v>86.719210032000007</v>
      </c>
      <c r="T217" s="130">
        <v>4.1630285072596859E-6</v>
      </c>
      <c r="U217" s="129">
        <v>0</v>
      </c>
      <c r="V217" s="130"/>
      <c r="W217" s="129">
        <v>0</v>
      </c>
      <c r="X217" s="130"/>
      <c r="Y217" s="129">
        <v>0</v>
      </c>
      <c r="Z217" s="130"/>
      <c r="AA217" s="129">
        <v>0</v>
      </c>
      <c r="AB217" s="130"/>
      <c r="AC217" s="129">
        <v>86.719210032000007</v>
      </c>
      <c r="AD217" s="130">
        <v>6.7136047774764034E-7</v>
      </c>
    </row>
    <row r="218" spans="1:30" x14ac:dyDescent="0.3">
      <c r="A218" s="105" t="s">
        <v>1097</v>
      </c>
      <c r="B218" s="127" t="s">
        <v>516</v>
      </c>
      <c r="C218" s="128" t="s">
        <v>29</v>
      </c>
      <c r="D218" s="128"/>
      <c r="E218" s="129">
        <v>0</v>
      </c>
      <c r="F218" s="130"/>
      <c r="G218" s="129">
        <v>0</v>
      </c>
      <c r="H218" s="130"/>
      <c r="I218" s="129">
        <v>0</v>
      </c>
      <c r="J218" s="130"/>
      <c r="K218" s="129">
        <v>0</v>
      </c>
      <c r="L218" s="130"/>
      <c r="M218" s="129">
        <v>0</v>
      </c>
      <c r="N218" s="130"/>
      <c r="O218" s="129">
        <v>0</v>
      </c>
      <c r="P218" s="130"/>
      <c r="Q218" s="129">
        <v>0</v>
      </c>
      <c r="R218" s="130"/>
      <c r="S218" s="129">
        <v>17.246133199999999</v>
      </c>
      <c r="T218" s="130">
        <v>8.2791510814160348E-7</v>
      </c>
      <c r="U218" s="129">
        <v>0</v>
      </c>
      <c r="V218" s="130"/>
      <c r="W218" s="129">
        <v>0</v>
      </c>
      <c r="X218" s="130"/>
      <c r="Y218" s="129">
        <v>0</v>
      </c>
      <c r="Z218" s="130"/>
      <c r="AA218" s="129">
        <v>0</v>
      </c>
      <c r="AB218" s="130"/>
      <c r="AC218" s="129">
        <v>17.246133199999999</v>
      </c>
      <c r="AD218" s="130">
        <v>1.3351565610640294E-7</v>
      </c>
    </row>
    <row r="219" spans="1:30" x14ac:dyDescent="0.3">
      <c r="A219" s="105" t="s">
        <v>1098</v>
      </c>
      <c r="B219" s="127" t="s">
        <v>516</v>
      </c>
      <c r="C219" s="128" t="s">
        <v>29</v>
      </c>
      <c r="D219" s="128"/>
      <c r="E219" s="129">
        <v>0</v>
      </c>
      <c r="F219" s="130"/>
      <c r="G219" s="129">
        <v>0</v>
      </c>
      <c r="H219" s="130"/>
      <c r="I219" s="129">
        <v>0</v>
      </c>
      <c r="J219" s="130"/>
      <c r="K219" s="129">
        <v>0</v>
      </c>
      <c r="L219" s="130"/>
      <c r="M219" s="129">
        <v>0</v>
      </c>
      <c r="N219" s="130"/>
      <c r="O219" s="129">
        <v>0</v>
      </c>
      <c r="P219" s="130"/>
      <c r="Q219" s="129">
        <v>0</v>
      </c>
      <c r="R219" s="130"/>
      <c r="S219" s="129">
        <v>23.719837439999999</v>
      </c>
      <c r="T219" s="130">
        <v>1.1386907170146902E-6</v>
      </c>
      <c r="U219" s="129">
        <v>0</v>
      </c>
      <c r="V219" s="130"/>
      <c r="W219" s="129">
        <v>0</v>
      </c>
      <c r="X219" s="130"/>
      <c r="Y219" s="129">
        <v>0</v>
      </c>
      <c r="Z219" s="130"/>
      <c r="AA219" s="129">
        <v>0</v>
      </c>
      <c r="AB219" s="130"/>
      <c r="AC219" s="129">
        <v>23.719837439999999</v>
      </c>
      <c r="AD219" s="130">
        <v>1.8363360770858601E-7</v>
      </c>
    </row>
    <row r="220" spans="1:30" x14ac:dyDescent="0.3">
      <c r="A220" s="105" t="s">
        <v>1431</v>
      </c>
      <c r="B220" s="127" t="s">
        <v>516</v>
      </c>
      <c r="C220" s="128" t="s">
        <v>29</v>
      </c>
      <c r="D220" s="128"/>
      <c r="E220" s="129">
        <v>0</v>
      </c>
      <c r="F220" s="130"/>
      <c r="G220" s="129">
        <v>0</v>
      </c>
      <c r="H220" s="130"/>
      <c r="I220" s="129">
        <v>0</v>
      </c>
      <c r="J220" s="130"/>
      <c r="K220" s="129">
        <v>0</v>
      </c>
      <c r="L220" s="130"/>
      <c r="M220" s="129">
        <v>0</v>
      </c>
      <c r="N220" s="130"/>
      <c r="O220" s="129">
        <v>0</v>
      </c>
      <c r="P220" s="130"/>
      <c r="Q220" s="129">
        <v>0</v>
      </c>
      <c r="R220" s="130"/>
      <c r="S220" s="129">
        <v>173.67211467199999</v>
      </c>
      <c r="T220" s="130">
        <v>8.3372757204409059E-6</v>
      </c>
      <c r="U220" s="129">
        <v>0</v>
      </c>
      <c r="V220" s="130"/>
      <c r="W220" s="129">
        <v>0</v>
      </c>
      <c r="X220" s="130"/>
      <c r="Y220" s="129">
        <v>0</v>
      </c>
      <c r="Z220" s="130"/>
      <c r="AA220" s="129">
        <v>0</v>
      </c>
      <c r="AB220" s="130"/>
      <c r="AC220" s="129">
        <v>173.67211467199999</v>
      </c>
      <c r="AD220" s="130">
        <v>1.3445301662066792E-6</v>
      </c>
    </row>
    <row r="221" spans="1:30" x14ac:dyDescent="0.3">
      <c r="A221" s="105" t="s">
        <v>1095</v>
      </c>
      <c r="B221" s="127" t="s">
        <v>516</v>
      </c>
      <c r="C221" s="128" t="s">
        <v>29</v>
      </c>
      <c r="D221" s="128"/>
      <c r="E221" s="129">
        <v>0</v>
      </c>
      <c r="F221" s="130"/>
      <c r="G221" s="129">
        <v>0</v>
      </c>
      <c r="H221" s="130"/>
      <c r="I221" s="129">
        <v>0</v>
      </c>
      <c r="J221" s="130"/>
      <c r="K221" s="129">
        <v>20266.892179999999</v>
      </c>
      <c r="L221" s="130">
        <v>2.7671732982863435E-3</v>
      </c>
      <c r="M221" s="129">
        <v>406723.49437749997</v>
      </c>
      <c r="N221" s="130">
        <v>1.2446272806664665E-2</v>
      </c>
      <c r="O221" s="129">
        <v>74041.339525000003</v>
      </c>
      <c r="P221" s="130">
        <v>1.4479041557601971E-2</v>
      </c>
      <c r="Q221" s="129">
        <v>23766.010305</v>
      </c>
      <c r="R221" s="130">
        <v>5.3618252811445666E-3</v>
      </c>
      <c r="S221" s="129">
        <v>309434.29395945003</v>
      </c>
      <c r="T221" s="130">
        <v>1.485465315472333E-2</v>
      </c>
      <c r="U221" s="129">
        <v>87589.924905000007</v>
      </c>
      <c r="V221" s="130">
        <v>2.1156452212496322E-2</v>
      </c>
      <c r="W221" s="129">
        <v>0</v>
      </c>
      <c r="X221" s="130"/>
      <c r="Y221" s="129">
        <v>0</v>
      </c>
      <c r="Z221" s="130"/>
      <c r="AA221" s="129">
        <v>0</v>
      </c>
      <c r="AB221" s="130"/>
      <c r="AC221" s="129">
        <v>921821.95525195007</v>
      </c>
      <c r="AD221" s="130">
        <v>7.1365367379135937E-3</v>
      </c>
    </row>
    <row r="222" spans="1:30" x14ac:dyDescent="0.3">
      <c r="A222" s="105" t="s">
        <v>1094</v>
      </c>
      <c r="B222" s="127" t="s">
        <v>516</v>
      </c>
      <c r="C222" s="128" t="s">
        <v>29</v>
      </c>
      <c r="D222" s="128"/>
      <c r="E222" s="129">
        <v>942.71545452800001</v>
      </c>
      <c r="F222" s="130">
        <v>6.7009384232742609E-4</v>
      </c>
      <c r="G222" s="129">
        <v>131819.75393616001</v>
      </c>
      <c r="H222" s="130">
        <v>1.3959573467145858E-2</v>
      </c>
      <c r="I222" s="129">
        <v>16670.26935952</v>
      </c>
      <c r="J222" s="130">
        <v>9.7529169873574167E-3</v>
      </c>
      <c r="K222" s="129">
        <v>0</v>
      </c>
      <c r="L222" s="130"/>
      <c r="M222" s="129">
        <v>0</v>
      </c>
      <c r="N222" s="130"/>
      <c r="O222" s="129">
        <v>0</v>
      </c>
      <c r="P222" s="130"/>
      <c r="Q222" s="129">
        <v>0</v>
      </c>
      <c r="R222" s="130"/>
      <c r="S222" s="129">
        <v>0</v>
      </c>
      <c r="T222" s="130"/>
      <c r="U222" s="129">
        <v>0</v>
      </c>
      <c r="V222" s="130"/>
      <c r="W222" s="129">
        <v>0</v>
      </c>
      <c r="X222" s="130"/>
      <c r="Y222" s="129">
        <v>0</v>
      </c>
      <c r="Z222" s="130"/>
      <c r="AA222" s="129">
        <v>0</v>
      </c>
      <c r="AB222" s="130"/>
      <c r="AC222" s="129">
        <v>149432.73875020799</v>
      </c>
      <c r="AD222" s="130">
        <v>1.1568744092740003E-3</v>
      </c>
    </row>
    <row r="223" spans="1:30" x14ac:dyDescent="0.3">
      <c r="A223" s="112" t="s">
        <v>266</v>
      </c>
      <c r="B223" s="127" t="s">
        <v>29</v>
      </c>
      <c r="C223" s="128" t="s">
        <v>29</v>
      </c>
      <c r="D223" s="128"/>
      <c r="E223" s="135">
        <v>0</v>
      </c>
      <c r="F223" s="136"/>
      <c r="G223" s="135">
        <v>0</v>
      </c>
      <c r="H223" s="136"/>
      <c r="I223" s="135">
        <v>0</v>
      </c>
      <c r="J223" s="136"/>
      <c r="K223" s="135">
        <v>0</v>
      </c>
      <c r="L223" s="136"/>
      <c r="M223" s="135">
        <v>0</v>
      </c>
      <c r="N223" s="136"/>
      <c r="O223" s="135">
        <v>0</v>
      </c>
      <c r="P223" s="136"/>
      <c r="Q223" s="135">
        <v>18004.4220722354</v>
      </c>
      <c r="R223" s="136">
        <v>4.0619592519068812E-3</v>
      </c>
      <c r="S223" s="135">
        <v>265688.91222685098</v>
      </c>
      <c r="T223" s="136">
        <v>1.2754619365825049E-2</v>
      </c>
      <c r="U223" s="135">
        <v>58227.815086338996</v>
      </c>
      <c r="V223" s="136">
        <v>1.4064334324390792E-2</v>
      </c>
      <c r="W223" s="135">
        <v>0</v>
      </c>
      <c r="X223" s="136"/>
      <c r="Y223" s="135">
        <v>0</v>
      </c>
      <c r="Z223" s="136"/>
      <c r="AA223" s="135">
        <v>0</v>
      </c>
      <c r="AB223" s="136"/>
      <c r="AC223" s="135">
        <v>341921.14938542538</v>
      </c>
      <c r="AD223" s="136">
        <v>2.6470760759780333E-3</v>
      </c>
    </row>
    <row r="224" spans="1:30" x14ac:dyDescent="0.3">
      <c r="A224" s="105" t="s">
        <v>1099</v>
      </c>
      <c r="B224" s="127" t="s">
        <v>545</v>
      </c>
      <c r="C224" s="128" t="s">
        <v>29</v>
      </c>
      <c r="D224" s="128"/>
      <c r="E224" s="129">
        <v>0</v>
      </c>
      <c r="F224" s="130"/>
      <c r="G224" s="129">
        <v>0</v>
      </c>
      <c r="H224" s="130"/>
      <c r="I224" s="129">
        <v>0</v>
      </c>
      <c r="J224" s="130"/>
      <c r="K224" s="129">
        <v>0</v>
      </c>
      <c r="L224" s="130"/>
      <c r="M224" s="129">
        <v>0</v>
      </c>
      <c r="N224" s="130"/>
      <c r="O224" s="129">
        <v>0</v>
      </c>
      <c r="P224" s="130"/>
      <c r="Q224" s="129">
        <v>18004.4220722354</v>
      </c>
      <c r="R224" s="130">
        <v>4.0619592519068812E-3</v>
      </c>
      <c r="S224" s="129">
        <v>265688.91222685098</v>
      </c>
      <c r="T224" s="130">
        <v>1.2754619365825049E-2</v>
      </c>
      <c r="U224" s="129">
        <v>58227.815086338996</v>
      </c>
      <c r="V224" s="130">
        <v>1.4064334324390792E-2</v>
      </c>
      <c r="W224" s="129">
        <v>0</v>
      </c>
      <c r="X224" s="130"/>
      <c r="Y224" s="129">
        <v>0</v>
      </c>
      <c r="Z224" s="130"/>
      <c r="AA224" s="129">
        <v>0</v>
      </c>
      <c r="AB224" s="130"/>
      <c r="AC224" s="129">
        <v>341921.14938542538</v>
      </c>
      <c r="AD224" s="130">
        <v>2.6470760759780333E-3</v>
      </c>
    </row>
    <row r="225" spans="1:30" x14ac:dyDescent="0.3">
      <c r="A225" s="112" t="s">
        <v>268</v>
      </c>
      <c r="B225" s="127" t="s">
        <v>29</v>
      </c>
      <c r="C225" s="128" t="s">
        <v>29</v>
      </c>
      <c r="D225" s="128"/>
      <c r="E225" s="135">
        <v>17338.435380827999</v>
      </c>
      <c r="F225" s="136">
        <v>1.2324375004652841E-2</v>
      </c>
      <c r="G225" s="135">
        <v>0</v>
      </c>
      <c r="H225" s="136"/>
      <c r="I225" s="135">
        <v>0</v>
      </c>
      <c r="J225" s="136"/>
      <c r="K225" s="135">
        <v>52885.089129312</v>
      </c>
      <c r="L225" s="136">
        <v>7.2207522108663786E-3</v>
      </c>
      <c r="M225" s="135">
        <v>1.7632869679999998</v>
      </c>
      <c r="N225" s="136">
        <v>5.3958895769603869E-8</v>
      </c>
      <c r="O225" s="135">
        <v>0</v>
      </c>
      <c r="P225" s="136"/>
      <c r="Q225" s="135">
        <v>375684.76813406398</v>
      </c>
      <c r="R225" s="136">
        <v>8.475785635329669E-2</v>
      </c>
      <c r="S225" s="135">
        <v>144775.27652763599</v>
      </c>
      <c r="T225" s="136">
        <v>6.9500587367960429E-3</v>
      </c>
      <c r="U225" s="135">
        <v>0</v>
      </c>
      <c r="V225" s="136"/>
      <c r="W225" s="135">
        <v>0</v>
      </c>
      <c r="X225" s="136"/>
      <c r="Y225" s="135">
        <v>0</v>
      </c>
      <c r="Z225" s="136"/>
      <c r="AA225" s="135">
        <v>0</v>
      </c>
      <c r="AB225" s="136"/>
      <c r="AC225" s="135">
        <v>590685.33245880797</v>
      </c>
      <c r="AD225" s="136">
        <v>4.5729520235681881E-3</v>
      </c>
    </row>
    <row r="226" spans="1:30" x14ac:dyDescent="0.3">
      <c r="A226" s="105" t="s">
        <v>1100</v>
      </c>
      <c r="B226" s="127" t="s">
        <v>516</v>
      </c>
      <c r="C226" s="128" t="s">
        <v>29</v>
      </c>
      <c r="D226" s="128"/>
      <c r="E226" s="129">
        <v>0</v>
      </c>
      <c r="F226" s="130"/>
      <c r="G226" s="129">
        <v>0</v>
      </c>
      <c r="H226" s="130"/>
      <c r="I226" s="129">
        <v>0</v>
      </c>
      <c r="J226" s="130"/>
      <c r="K226" s="129">
        <v>20392.085058912002</v>
      </c>
      <c r="L226" s="130">
        <v>2.7842667129344338E-3</v>
      </c>
      <c r="M226" s="129">
        <v>0.97411316799999992</v>
      </c>
      <c r="N226" s="130">
        <v>2.9809141593968058E-8</v>
      </c>
      <c r="O226" s="129">
        <v>0</v>
      </c>
      <c r="P226" s="130"/>
      <c r="Q226" s="129">
        <v>304.41036500000001</v>
      </c>
      <c r="R226" s="130">
        <v>6.8677711149357562E-5</v>
      </c>
      <c r="S226" s="129">
        <v>0</v>
      </c>
      <c r="T226" s="130"/>
      <c r="U226" s="129">
        <v>0</v>
      </c>
      <c r="V226" s="130"/>
      <c r="W226" s="129">
        <v>0</v>
      </c>
      <c r="X226" s="130"/>
      <c r="Y226" s="129">
        <v>0</v>
      </c>
      <c r="Z226" s="130"/>
      <c r="AA226" s="129">
        <v>0</v>
      </c>
      <c r="AB226" s="130"/>
      <c r="AC226" s="129">
        <v>20697.46953708</v>
      </c>
      <c r="AD226" s="130">
        <v>1.6023512012452301E-4</v>
      </c>
    </row>
    <row r="227" spans="1:30" x14ac:dyDescent="0.3">
      <c r="A227" s="105" t="s">
        <v>1101</v>
      </c>
      <c r="B227" s="127" t="s">
        <v>516</v>
      </c>
      <c r="C227" s="128" t="s">
        <v>29</v>
      </c>
      <c r="D227" s="128"/>
      <c r="E227" s="129">
        <v>17338.435380827999</v>
      </c>
      <c r="F227" s="130">
        <v>1.2324375004652841E-2</v>
      </c>
      <c r="G227" s="129">
        <v>0</v>
      </c>
      <c r="H227" s="130"/>
      <c r="I227" s="129">
        <v>0</v>
      </c>
      <c r="J227" s="130"/>
      <c r="K227" s="129">
        <v>32493.004070399998</v>
      </c>
      <c r="L227" s="130">
        <v>4.4364854979319452E-3</v>
      </c>
      <c r="M227" s="129">
        <v>0</v>
      </c>
      <c r="N227" s="130"/>
      <c r="O227" s="129">
        <v>0</v>
      </c>
      <c r="P227" s="130"/>
      <c r="Q227" s="129">
        <v>141077.590127064</v>
      </c>
      <c r="R227" s="130">
        <v>3.1828370838798338E-2</v>
      </c>
      <c r="S227" s="129">
        <v>11058.0231078</v>
      </c>
      <c r="T227" s="130">
        <v>5.3084968618510875E-4</v>
      </c>
      <c r="U227" s="129">
        <v>0</v>
      </c>
      <c r="V227" s="130"/>
      <c r="W227" s="129">
        <v>0</v>
      </c>
      <c r="X227" s="130"/>
      <c r="Y227" s="129">
        <v>0</v>
      </c>
      <c r="Z227" s="130"/>
      <c r="AA227" s="129">
        <v>0</v>
      </c>
      <c r="AB227" s="130"/>
      <c r="AC227" s="129">
        <v>201967.05268609198</v>
      </c>
      <c r="AD227" s="130">
        <v>1.563583166066468E-3</v>
      </c>
    </row>
    <row r="228" spans="1:30" x14ac:dyDescent="0.3">
      <c r="A228" s="105" t="s">
        <v>1102</v>
      </c>
      <c r="B228" s="127" t="s">
        <v>516</v>
      </c>
      <c r="C228" s="128" t="s">
        <v>29</v>
      </c>
      <c r="D228" s="128"/>
      <c r="E228" s="129">
        <v>0</v>
      </c>
      <c r="F228" s="130"/>
      <c r="G228" s="129">
        <v>0</v>
      </c>
      <c r="H228" s="130"/>
      <c r="I228" s="129">
        <v>0</v>
      </c>
      <c r="J228" s="130"/>
      <c r="K228" s="129">
        <v>0</v>
      </c>
      <c r="L228" s="130"/>
      <c r="M228" s="129">
        <v>0.78917380000000004</v>
      </c>
      <c r="N228" s="130">
        <v>2.4149754175635811E-8</v>
      </c>
      <c r="O228" s="129">
        <v>0</v>
      </c>
      <c r="P228" s="130"/>
      <c r="Q228" s="129">
        <v>0</v>
      </c>
      <c r="R228" s="130"/>
      <c r="S228" s="129">
        <v>0</v>
      </c>
      <c r="T228" s="130"/>
      <c r="U228" s="129">
        <v>0</v>
      </c>
      <c r="V228" s="130"/>
      <c r="W228" s="129">
        <v>0</v>
      </c>
      <c r="X228" s="130"/>
      <c r="Y228" s="129">
        <v>0</v>
      </c>
      <c r="Z228" s="130"/>
      <c r="AA228" s="129">
        <v>0</v>
      </c>
      <c r="AB228" s="130"/>
      <c r="AC228" s="129">
        <v>0.78917380000000004</v>
      </c>
      <c r="AD228" s="130">
        <v>6.1096047715196367E-9</v>
      </c>
    </row>
    <row r="229" spans="1:30" x14ac:dyDescent="0.3">
      <c r="A229" s="105" t="s">
        <v>1432</v>
      </c>
      <c r="B229" s="127" t="s">
        <v>516</v>
      </c>
      <c r="C229" s="128" t="s">
        <v>29</v>
      </c>
      <c r="D229" s="128"/>
      <c r="E229" s="129">
        <v>0</v>
      </c>
      <c r="F229" s="130"/>
      <c r="G229" s="129">
        <v>0</v>
      </c>
      <c r="H229" s="130"/>
      <c r="I229" s="129">
        <v>0</v>
      </c>
      <c r="J229" s="130"/>
      <c r="K229" s="129">
        <v>0</v>
      </c>
      <c r="L229" s="130"/>
      <c r="M229" s="129">
        <v>0</v>
      </c>
      <c r="N229" s="130"/>
      <c r="O229" s="129">
        <v>0</v>
      </c>
      <c r="P229" s="130"/>
      <c r="Q229" s="129">
        <v>0</v>
      </c>
      <c r="R229" s="130"/>
      <c r="S229" s="129">
        <v>1.628011836</v>
      </c>
      <c r="T229" s="130">
        <v>7.8154075445604837E-8</v>
      </c>
      <c r="U229" s="129">
        <v>0</v>
      </c>
      <c r="V229" s="130"/>
      <c r="W229" s="129">
        <v>0</v>
      </c>
      <c r="X229" s="130"/>
      <c r="Y229" s="129">
        <v>0</v>
      </c>
      <c r="Z229" s="130"/>
      <c r="AA229" s="129">
        <v>0</v>
      </c>
      <c r="AB229" s="130"/>
      <c r="AC229" s="129">
        <v>1.628011836</v>
      </c>
      <c r="AD229" s="130">
        <v>1.2603698806671031E-8</v>
      </c>
    </row>
    <row r="230" spans="1:30" x14ac:dyDescent="0.3">
      <c r="A230" s="105" t="s">
        <v>1433</v>
      </c>
      <c r="B230" s="127" t="s">
        <v>516</v>
      </c>
      <c r="C230" s="128" t="s">
        <v>29</v>
      </c>
      <c r="D230" s="128"/>
      <c r="E230" s="129">
        <v>0</v>
      </c>
      <c r="F230" s="130"/>
      <c r="G230" s="129">
        <v>0</v>
      </c>
      <c r="H230" s="130"/>
      <c r="I230" s="129">
        <v>0</v>
      </c>
      <c r="J230" s="130"/>
      <c r="K230" s="129">
        <v>0</v>
      </c>
      <c r="L230" s="130"/>
      <c r="M230" s="129">
        <v>0</v>
      </c>
      <c r="N230" s="130"/>
      <c r="O230" s="129">
        <v>0</v>
      </c>
      <c r="P230" s="130"/>
      <c r="Q230" s="129">
        <v>234302.76764199999</v>
      </c>
      <c r="R230" s="130">
        <v>5.2860807803349001E-2</v>
      </c>
      <c r="S230" s="129">
        <v>133715.62540800002</v>
      </c>
      <c r="T230" s="130">
        <v>6.4191308965354885E-3</v>
      </c>
      <c r="U230" s="129">
        <v>0</v>
      </c>
      <c r="V230" s="130"/>
      <c r="W230" s="129">
        <v>0</v>
      </c>
      <c r="X230" s="130"/>
      <c r="Y230" s="129">
        <v>0</v>
      </c>
      <c r="Z230" s="130"/>
      <c r="AA230" s="129">
        <v>0</v>
      </c>
      <c r="AB230" s="130"/>
      <c r="AC230" s="129">
        <v>368018.39305000001</v>
      </c>
      <c r="AD230" s="130">
        <v>2.8491150240736187E-3</v>
      </c>
    </row>
    <row r="231" spans="1:30" x14ac:dyDescent="0.3">
      <c r="A231" s="112" t="s">
        <v>269</v>
      </c>
      <c r="B231" s="127" t="s">
        <v>29</v>
      </c>
      <c r="C231" s="128" t="s">
        <v>29</v>
      </c>
      <c r="D231" s="128"/>
      <c r="E231" s="135">
        <v>0</v>
      </c>
      <c r="F231" s="136"/>
      <c r="G231" s="135">
        <v>0</v>
      </c>
      <c r="H231" s="136"/>
      <c r="I231" s="135">
        <v>6436.8485839999994</v>
      </c>
      <c r="J231" s="136">
        <v>3.7658689578456066E-3</v>
      </c>
      <c r="K231" s="135">
        <v>27.108739799999999</v>
      </c>
      <c r="L231" s="136">
        <v>3.7013361623731825E-6</v>
      </c>
      <c r="M231" s="135">
        <v>15664.430578399999</v>
      </c>
      <c r="N231" s="136">
        <v>4.7935213734879781E-4</v>
      </c>
      <c r="O231" s="135">
        <v>631.11179099999993</v>
      </c>
      <c r="P231" s="136">
        <v>1.2341610656971171E-4</v>
      </c>
      <c r="Q231" s="135">
        <v>22689.923775865998</v>
      </c>
      <c r="R231" s="136">
        <v>5.119050499741905E-3</v>
      </c>
      <c r="S231" s="135">
        <v>202578.11471100195</v>
      </c>
      <c r="T231" s="136">
        <v>9.7249325285323294E-3</v>
      </c>
      <c r="U231" s="135">
        <v>7567.5807711680009</v>
      </c>
      <c r="V231" s="136">
        <v>1.8278718827886846E-3</v>
      </c>
      <c r="W231" s="135">
        <v>20663.131799999999</v>
      </c>
      <c r="X231" s="136">
        <v>3.2317522215959712E-3</v>
      </c>
      <c r="Y231" s="135">
        <v>0</v>
      </c>
      <c r="Z231" s="136"/>
      <c r="AA231" s="135">
        <v>0</v>
      </c>
      <c r="AB231" s="136"/>
      <c r="AC231" s="135">
        <v>276258.25075123605</v>
      </c>
      <c r="AD231" s="136">
        <v>2.1387287907447252E-3</v>
      </c>
    </row>
    <row r="232" spans="1:30" x14ac:dyDescent="0.3">
      <c r="A232" s="105" t="s">
        <v>1104</v>
      </c>
      <c r="B232" s="127" t="s">
        <v>516</v>
      </c>
      <c r="C232" s="128" t="s">
        <v>29</v>
      </c>
      <c r="D232" s="128"/>
      <c r="E232" s="129">
        <v>0</v>
      </c>
      <c r="F232" s="130"/>
      <c r="G232" s="129">
        <v>0</v>
      </c>
      <c r="H232" s="130"/>
      <c r="I232" s="129">
        <v>0</v>
      </c>
      <c r="J232" s="130"/>
      <c r="K232" s="129">
        <v>0</v>
      </c>
      <c r="L232" s="130"/>
      <c r="M232" s="129">
        <v>15272.9053422</v>
      </c>
      <c r="N232" s="130">
        <v>4.673709511921011E-4</v>
      </c>
      <c r="O232" s="129">
        <v>631.11179099999993</v>
      </c>
      <c r="P232" s="130">
        <v>1.2341610656971171E-4</v>
      </c>
      <c r="Q232" s="129">
        <v>0</v>
      </c>
      <c r="R232" s="130"/>
      <c r="S232" s="129">
        <v>1263.9065467759999</v>
      </c>
      <c r="T232" s="130">
        <v>6.0674895248688708E-5</v>
      </c>
      <c r="U232" s="129">
        <v>1051.852985</v>
      </c>
      <c r="V232" s="130">
        <v>2.5406435084697498E-4</v>
      </c>
      <c r="W232" s="129">
        <v>0</v>
      </c>
      <c r="X232" s="130"/>
      <c r="Y232" s="129">
        <v>0</v>
      </c>
      <c r="Z232" s="130"/>
      <c r="AA232" s="129">
        <v>0</v>
      </c>
      <c r="AB232" s="130"/>
      <c r="AC232" s="129">
        <v>18219.776664976001</v>
      </c>
      <c r="AD232" s="130">
        <v>1.4105338323238745E-4</v>
      </c>
    </row>
    <row r="233" spans="1:30" x14ac:dyDescent="0.3">
      <c r="A233" s="105" t="s">
        <v>1105</v>
      </c>
      <c r="B233" s="127" t="s">
        <v>516</v>
      </c>
      <c r="C233" s="128" t="s">
        <v>29</v>
      </c>
      <c r="D233" s="128"/>
      <c r="E233" s="129">
        <v>0</v>
      </c>
      <c r="F233" s="130"/>
      <c r="G233" s="129">
        <v>0</v>
      </c>
      <c r="H233" s="130"/>
      <c r="I233" s="129">
        <v>0</v>
      </c>
      <c r="J233" s="130"/>
      <c r="K233" s="129">
        <v>27.108739799999999</v>
      </c>
      <c r="L233" s="130">
        <v>3.7013361623731825E-6</v>
      </c>
      <c r="M233" s="129">
        <v>0</v>
      </c>
      <c r="N233" s="130"/>
      <c r="O233" s="129">
        <v>0</v>
      </c>
      <c r="P233" s="130"/>
      <c r="Q233" s="129">
        <v>20765.2946868</v>
      </c>
      <c r="R233" s="130">
        <v>4.6848368991356118E-3</v>
      </c>
      <c r="S233" s="129">
        <v>188297.30665079999</v>
      </c>
      <c r="T233" s="130">
        <v>9.0393703441052943E-3</v>
      </c>
      <c r="U233" s="129">
        <v>5611.5091386000004</v>
      </c>
      <c r="V233" s="130">
        <v>1.3554027481989573E-3</v>
      </c>
      <c r="W233" s="129">
        <v>0</v>
      </c>
      <c r="X233" s="130"/>
      <c r="Y233" s="129">
        <v>0</v>
      </c>
      <c r="Z233" s="130"/>
      <c r="AA233" s="129">
        <v>0</v>
      </c>
      <c r="AB233" s="130"/>
      <c r="AC233" s="129">
        <v>214701.219216</v>
      </c>
      <c r="AD233" s="130">
        <v>1.6621681984033897E-3</v>
      </c>
    </row>
    <row r="234" spans="1:30" x14ac:dyDescent="0.3">
      <c r="A234" s="105" t="s">
        <v>1106</v>
      </c>
      <c r="B234" s="127" t="s">
        <v>516</v>
      </c>
      <c r="C234" s="128" t="s">
        <v>29</v>
      </c>
      <c r="D234" s="128"/>
      <c r="E234" s="129">
        <v>0</v>
      </c>
      <c r="F234" s="130"/>
      <c r="G234" s="129">
        <v>0</v>
      </c>
      <c r="H234" s="130"/>
      <c r="I234" s="129">
        <v>0</v>
      </c>
      <c r="J234" s="130"/>
      <c r="K234" s="129">
        <v>0</v>
      </c>
      <c r="L234" s="130"/>
      <c r="M234" s="129">
        <v>391.52523619999999</v>
      </c>
      <c r="N234" s="130">
        <v>1.1981186156696721E-5</v>
      </c>
      <c r="O234" s="129">
        <v>0</v>
      </c>
      <c r="P234" s="130"/>
      <c r="Q234" s="129">
        <v>0</v>
      </c>
      <c r="R234" s="130"/>
      <c r="S234" s="129">
        <v>0</v>
      </c>
      <c r="T234" s="130"/>
      <c r="U234" s="129">
        <v>0</v>
      </c>
      <c r="V234" s="130"/>
      <c r="W234" s="129">
        <v>0</v>
      </c>
      <c r="X234" s="130"/>
      <c r="Y234" s="129">
        <v>0</v>
      </c>
      <c r="Z234" s="130"/>
      <c r="AA234" s="129">
        <v>0</v>
      </c>
      <c r="AB234" s="130"/>
      <c r="AC234" s="129">
        <v>391.52523619999999</v>
      </c>
      <c r="AD234" s="130">
        <v>3.0310996782430849E-6</v>
      </c>
    </row>
    <row r="235" spans="1:30" x14ac:dyDescent="0.3">
      <c r="A235" s="105" t="s">
        <v>1107</v>
      </c>
      <c r="B235" s="127" t="s">
        <v>516</v>
      </c>
      <c r="C235" s="128" t="s">
        <v>29</v>
      </c>
      <c r="D235" s="128"/>
      <c r="E235" s="129">
        <v>0</v>
      </c>
      <c r="F235" s="130"/>
      <c r="G235" s="129">
        <v>0</v>
      </c>
      <c r="H235" s="130"/>
      <c r="I235" s="129">
        <v>0</v>
      </c>
      <c r="J235" s="130"/>
      <c r="K235" s="129">
        <v>0</v>
      </c>
      <c r="L235" s="130"/>
      <c r="M235" s="129">
        <v>0</v>
      </c>
      <c r="N235" s="130"/>
      <c r="O235" s="129">
        <v>0</v>
      </c>
      <c r="P235" s="130"/>
      <c r="Q235" s="129">
        <v>1903.07443878</v>
      </c>
      <c r="R235" s="130">
        <v>4.2935067799763845E-4</v>
      </c>
      <c r="S235" s="129">
        <v>13016.326614774</v>
      </c>
      <c r="T235" s="130">
        <v>6.248596906857386E-4</v>
      </c>
      <c r="U235" s="129">
        <v>904.21864756800005</v>
      </c>
      <c r="V235" s="130">
        <v>2.1840478374275237E-4</v>
      </c>
      <c r="W235" s="129">
        <v>20663.131799999999</v>
      </c>
      <c r="X235" s="130">
        <v>3.2317522215959712E-3</v>
      </c>
      <c r="Y235" s="129">
        <v>0</v>
      </c>
      <c r="Z235" s="130"/>
      <c r="AA235" s="129">
        <v>0</v>
      </c>
      <c r="AB235" s="130"/>
      <c r="AC235" s="129">
        <v>36486.751501122002</v>
      </c>
      <c r="AD235" s="130">
        <v>2.8247216401318213E-4</v>
      </c>
    </row>
    <row r="236" spans="1:30" x14ac:dyDescent="0.3">
      <c r="A236" s="105" t="s">
        <v>1108</v>
      </c>
      <c r="B236" s="127" t="s">
        <v>516</v>
      </c>
      <c r="C236" s="128" t="s">
        <v>29</v>
      </c>
      <c r="D236" s="128"/>
      <c r="E236" s="129">
        <v>0</v>
      </c>
      <c r="F236" s="130"/>
      <c r="G236" s="129">
        <v>0</v>
      </c>
      <c r="H236" s="130"/>
      <c r="I236" s="129">
        <v>0</v>
      </c>
      <c r="J236" s="130"/>
      <c r="K236" s="129">
        <v>0</v>
      </c>
      <c r="L236" s="130"/>
      <c r="M236" s="129">
        <v>0</v>
      </c>
      <c r="N236" s="130"/>
      <c r="O236" s="129">
        <v>0</v>
      </c>
      <c r="P236" s="130"/>
      <c r="Q236" s="129">
        <v>21.554650286000001</v>
      </c>
      <c r="R236" s="130">
        <v>4.8629226086546865E-6</v>
      </c>
      <c r="S236" s="129">
        <v>0</v>
      </c>
      <c r="T236" s="130"/>
      <c r="U236" s="129">
        <v>0</v>
      </c>
      <c r="V236" s="130"/>
      <c r="W236" s="129">
        <v>0</v>
      </c>
      <c r="X236" s="130"/>
      <c r="Y236" s="129">
        <v>0</v>
      </c>
      <c r="Z236" s="130"/>
      <c r="AA236" s="129">
        <v>0</v>
      </c>
      <c r="AB236" s="130"/>
      <c r="AC236" s="129">
        <v>21.554650286000001</v>
      </c>
      <c r="AD236" s="130">
        <v>1.6687121928754186E-7</v>
      </c>
    </row>
    <row r="237" spans="1:30" x14ac:dyDescent="0.3">
      <c r="A237" s="105" t="s">
        <v>1109</v>
      </c>
      <c r="B237" s="127" t="s">
        <v>516</v>
      </c>
      <c r="C237" s="128" t="s">
        <v>29</v>
      </c>
      <c r="D237" s="128"/>
      <c r="E237" s="129">
        <v>0</v>
      </c>
      <c r="F237" s="130"/>
      <c r="G237" s="129">
        <v>0</v>
      </c>
      <c r="H237" s="130"/>
      <c r="I237" s="129">
        <v>0</v>
      </c>
      <c r="J237" s="130"/>
      <c r="K237" s="129">
        <v>0</v>
      </c>
      <c r="L237" s="130"/>
      <c r="M237" s="129">
        <v>0</v>
      </c>
      <c r="N237" s="130"/>
      <c r="O237" s="129">
        <v>0</v>
      </c>
      <c r="P237" s="130"/>
      <c r="Q237" s="129">
        <v>0</v>
      </c>
      <c r="R237" s="130"/>
      <c r="S237" s="129">
        <v>0.57489865200000001</v>
      </c>
      <c r="T237" s="130">
        <v>2.7598492608246933E-8</v>
      </c>
      <c r="U237" s="129">
        <v>0</v>
      </c>
      <c r="V237" s="130"/>
      <c r="W237" s="129">
        <v>0</v>
      </c>
      <c r="X237" s="130"/>
      <c r="Y237" s="129">
        <v>0</v>
      </c>
      <c r="Z237" s="130"/>
      <c r="AA237" s="129">
        <v>0</v>
      </c>
      <c r="AB237" s="130"/>
      <c r="AC237" s="129">
        <v>0.57489865200000001</v>
      </c>
      <c r="AD237" s="130">
        <v>4.4507351199436765E-9</v>
      </c>
    </row>
    <row r="238" spans="1:30" x14ac:dyDescent="0.3">
      <c r="A238" s="105" t="s">
        <v>1103</v>
      </c>
      <c r="B238" s="127" t="s">
        <v>516</v>
      </c>
      <c r="C238" s="128" t="s">
        <v>29</v>
      </c>
      <c r="D238" s="128"/>
      <c r="E238" s="129">
        <v>0</v>
      </c>
      <c r="F238" s="130"/>
      <c r="G238" s="129">
        <v>0</v>
      </c>
      <c r="H238" s="130"/>
      <c r="I238" s="129">
        <v>6436.8485839999994</v>
      </c>
      <c r="J238" s="130">
        <v>3.7658689578456066E-3</v>
      </c>
      <c r="K238" s="129">
        <v>0</v>
      </c>
      <c r="L238" s="130"/>
      <c r="M238" s="129">
        <v>0</v>
      </c>
      <c r="N238" s="130"/>
      <c r="O238" s="129">
        <v>0</v>
      </c>
      <c r="P238" s="130"/>
      <c r="Q238" s="129">
        <v>0</v>
      </c>
      <c r="R238" s="130"/>
      <c r="S238" s="129">
        <v>0</v>
      </c>
      <c r="T238" s="130"/>
      <c r="U238" s="129">
        <v>0</v>
      </c>
      <c r="V238" s="130"/>
      <c r="W238" s="129">
        <v>0</v>
      </c>
      <c r="X238" s="130"/>
      <c r="Y238" s="129">
        <v>0</v>
      </c>
      <c r="Z238" s="130"/>
      <c r="AA238" s="129">
        <v>0</v>
      </c>
      <c r="AB238" s="130"/>
      <c r="AC238" s="129">
        <v>6436.8485839999994</v>
      </c>
      <c r="AD238" s="130">
        <v>4.9832623463115241E-5</v>
      </c>
    </row>
    <row r="239" spans="1:30" x14ac:dyDescent="0.3">
      <c r="A239" s="112" t="s">
        <v>976</v>
      </c>
      <c r="B239" s="127" t="s">
        <v>29</v>
      </c>
      <c r="C239" s="128" t="s">
        <v>29</v>
      </c>
      <c r="D239" s="128"/>
      <c r="E239" s="135">
        <v>0</v>
      </c>
      <c r="F239" s="136"/>
      <c r="G239" s="135">
        <v>0</v>
      </c>
      <c r="H239" s="136"/>
      <c r="I239" s="135">
        <v>0</v>
      </c>
      <c r="J239" s="136"/>
      <c r="K239" s="135">
        <v>371240.89970480598</v>
      </c>
      <c r="L239" s="136">
        <v>5.0687983918358104E-2</v>
      </c>
      <c r="M239" s="135">
        <v>681392.41031724296</v>
      </c>
      <c r="N239" s="136">
        <v>2.085150217392593E-2</v>
      </c>
      <c r="O239" s="135">
        <v>25143.056254491501</v>
      </c>
      <c r="P239" s="136">
        <v>4.9168121312957369E-3</v>
      </c>
      <c r="Q239" s="135">
        <v>87285.561898650194</v>
      </c>
      <c r="R239" s="136">
        <v>1.9692406359372385E-2</v>
      </c>
      <c r="S239" s="135">
        <v>1.8470385E-3</v>
      </c>
      <c r="T239" s="136">
        <v>8.8668634396793657E-11</v>
      </c>
      <c r="U239" s="135">
        <v>0</v>
      </c>
      <c r="V239" s="136"/>
      <c r="W239" s="135">
        <v>136616.22966073599</v>
      </c>
      <c r="X239" s="136">
        <v>2.1367032257527823E-2</v>
      </c>
      <c r="Y239" s="135">
        <v>105182.34219709999</v>
      </c>
      <c r="Z239" s="136">
        <v>3.9396871550336056E-3</v>
      </c>
      <c r="AA239" s="135">
        <v>12764.884231736001</v>
      </c>
      <c r="AB239" s="136">
        <v>2.8871338780275474E-3</v>
      </c>
      <c r="AC239" s="135">
        <v>1419625.3861118013</v>
      </c>
      <c r="AD239" s="136">
        <v>1.099041812178644E-2</v>
      </c>
    </row>
    <row r="240" spans="1:30" x14ac:dyDescent="0.3">
      <c r="A240" s="105" t="s">
        <v>1110</v>
      </c>
      <c r="B240" s="127" t="s">
        <v>516</v>
      </c>
      <c r="C240" s="128" t="s">
        <v>29</v>
      </c>
      <c r="D240" s="128"/>
      <c r="E240" s="129">
        <v>0</v>
      </c>
      <c r="F240" s="130"/>
      <c r="G240" s="129">
        <v>0</v>
      </c>
      <c r="H240" s="130"/>
      <c r="I240" s="129">
        <v>0</v>
      </c>
      <c r="J240" s="130"/>
      <c r="K240" s="129">
        <v>0</v>
      </c>
      <c r="L240" s="130"/>
      <c r="M240" s="129">
        <v>161797.02611936702</v>
      </c>
      <c r="N240" s="130">
        <v>4.9512013793813732E-3</v>
      </c>
      <c r="O240" s="129">
        <v>25143.056254491501</v>
      </c>
      <c r="P240" s="130">
        <v>4.9168121312957369E-3</v>
      </c>
      <c r="Q240" s="129">
        <v>0</v>
      </c>
      <c r="R240" s="130"/>
      <c r="S240" s="129">
        <v>0</v>
      </c>
      <c r="T240" s="130"/>
      <c r="U240" s="129">
        <v>0</v>
      </c>
      <c r="V240" s="130"/>
      <c r="W240" s="129">
        <v>1738.7110216000001</v>
      </c>
      <c r="X240" s="130">
        <v>2.7193763564771923E-4</v>
      </c>
      <c r="Y240" s="129">
        <v>40459.3479171</v>
      </c>
      <c r="Z240" s="130">
        <v>1.5154366213992647E-3</v>
      </c>
      <c r="AA240" s="129">
        <v>12764.884231736001</v>
      </c>
      <c r="AB240" s="130">
        <v>2.8871338780275474E-3</v>
      </c>
      <c r="AC240" s="129">
        <v>241903.02554429451</v>
      </c>
      <c r="AD240" s="130">
        <v>1.8727584204017648E-3</v>
      </c>
    </row>
    <row r="241" spans="1:30" x14ac:dyDescent="0.3">
      <c r="A241" s="105" t="s">
        <v>1111</v>
      </c>
      <c r="B241" s="127" t="s">
        <v>516</v>
      </c>
      <c r="C241" s="128" t="s">
        <v>29</v>
      </c>
      <c r="D241" s="128"/>
      <c r="E241" s="129">
        <v>0</v>
      </c>
      <c r="F241" s="130"/>
      <c r="G241" s="129">
        <v>0</v>
      </c>
      <c r="H241" s="130"/>
      <c r="I241" s="129">
        <v>0</v>
      </c>
      <c r="J241" s="130"/>
      <c r="K241" s="129">
        <v>154249.56048990099</v>
      </c>
      <c r="L241" s="130">
        <v>2.1060716229658168E-2</v>
      </c>
      <c r="M241" s="129">
        <v>0</v>
      </c>
      <c r="N241" s="130"/>
      <c r="O241" s="129">
        <v>0</v>
      </c>
      <c r="P241" s="130"/>
      <c r="Q241" s="129">
        <v>87285.561898650194</v>
      </c>
      <c r="R241" s="130">
        <v>1.9692406359372385E-2</v>
      </c>
      <c r="S241" s="129">
        <v>1.8470385E-3</v>
      </c>
      <c r="T241" s="130">
        <v>8.8668634396793657E-11</v>
      </c>
      <c r="U241" s="129">
        <v>0</v>
      </c>
      <c r="V241" s="130"/>
      <c r="W241" s="129">
        <v>42132.180775775996</v>
      </c>
      <c r="X241" s="130">
        <v>6.5895513875005697E-3</v>
      </c>
      <c r="Y241" s="129">
        <v>0</v>
      </c>
      <c r="Z241" s="130"/>
      <c r="AA241" s="129">
        <v>0</v>
      </c>
      <c r="AB241" s="130"/>
      <c r="AC241" s="129">
        <v>283667.30501136574</v>
      </c>
      <c r="AD241" s="130">
        <v>2.1960880102983096E-3</v>
      </c>
    </row>
    <row r="242" spans="1:30" x14ac:dyDescent="0.3">
      <c r="A242" s="105" t="s">
        <v>1434</v>
      </c>
      <c r="B242" s="127" t="s">
        <v>516</v>
      </c>
      <c r="C242" s="128" t="s">
        <v>29</v>
      </c>
      <c r="D242" s="128"/>
      <c r="E242" s="129">
        <v>0</v>
      </c>
      <c r="F242" s="130"/>
      <c r="G242" s="129">
        <v>0</v>
      </c>
      <c r="H242" s="130"/>
      <c r="I242" s="129">
        <v>0</v>
      </c>
      <c r="J242" s="130"/>
      <c r="K242" s="129">
        <v>216991.33921490499</v>
      </c>
      <c r="L242" s="130">
        <v>2.9627267688699936E-2</v>
      </c>
      <c r="M242" s="129">
        <v>519595.38419787597</v>
      </c>
      <c r="N242" s="130">
        <v>1.5900300794544558E-2</v>
      </c>
      <c r="O242" s="129">
        <v>0</v>
      </c>
      <c r="P242" s="130"/>
      <c r="Q242" s="129">
        <v>0</v>
      </c>
      <c r="R242" s="130"/>
      <c r="S242" s="129">
        <v>0</v>
      </c>
      <c r="T242" s="130"/>
      <c r="U242" s="129">
        <v>0</v>
      </c>
      <c r="V242" s="130"/>
      <c r="W242" s="129">
        <v>92745.337863360008</v>
      </c>
      <c r="X242" s="130">
        <v>1.4505543234379534E-2</v>
      </c>
      <c r="Y242" s="129">
        <v>64722.994279999999</v>
      </c>
      <c r="Z242" s="130">
        <v>2.4242505336343409E-3</v>
      </c>
      <c r="AA242" s="129">
        <v>0</v>
      </c>
      <c r="AB242" s="130"/>
      <c r="AC242" s="129">
        <v>894055.05555614107</v>
      </c>
      <c r="AD242" s="130">
        <v>6.9215716910863648E-3</v>
      </c>
    </row>
    <row r="243" spans="1:30" x14ac:dyDescent="0.3">
      <c r="A243" s="112" t="s">
        <v>270</v>
      </c>
      <c r="B243" s="127" t="s">
        <v>29</v>
      </c>
      <c r="C243" s="128" t="s">
        <v>29</v>
      </c>
      <c r="D243" s="128"/>
      <c r="E243" s="135">
        <v>621.37396476000004</v>
      </c>
      <c r="F243" s="136">
        <v>4.4168032418300408E-4</v>
      </c>
      <c r="G243" s="135">
        <v>17976.99160116</v>
      </c>
      <c r="H243" s="136">
        <v>1.9037445260001939E-3</v>
      </c>
      <c r="I243" s="135">
        <v>5209.0660340799996</v>
      </c>
      <c r="J243" s="136">
        <v>3.0475565521100967E-3</v>
      </c>
      <c r="K243" s="135">
        <v>0</v>
      </c>
      <c r="L243" s="136"/>
      <c r="M243" s="135">
        <v>0</v>
      </c>
      <c r="N243" s="136"/>
      <c r="O243" s="135">
        <v>0</v>
      </c>
      <c r="P243" s="136"/>
      <c r="Q243" s="135">
        <v>0</v>
      </c>
      <c r="R243" s="136"/>
      <c r="S243" s="135">
        <v>562761.20539743197</v>
      </c>
      <c r="T243" s="136">
        <v>2.7015824290659775E-2</v>
      </c>
      <c r="U243" s="135">
        <v>71363.838093600003</v>
      </c>
      <c r="V243" s="136">
        <v>1.7237206584719736E-2</v>
      </c>
      <c r="W243" s="135">
        <v>3091.247488</v>
      </c>
      <c r="X243" s="136">
        <v>4.8347685305123804E-4</v>
      </c>
      <c r="Y243" s="135">
        <v>170220.24368000001</v>
      </c>
      <c r="Z243" s="136">
        <v>6.3757327850346721E-3</v>
      </c>
      <c r="AA243" s="135">
        <v>30276.673495999999</v>
      </c>
      <c r="AB243" s="136">
        <v>6.8479124586931219E-3</v>
      </c>
      <c r="AC243" s="135">
        <v>861520.63975503214</v>
      </c>
      <c r="AD243" s="136">
        <v>6.6696976146572448E-3</v>
      </c>
    </row>
    <row r="244" spans="1:30" x14ac:dyDescent="0.3">
      <c r="A244" s="105" t="s">
        <v>1112</v>
      </c>
      <c r="B244" s="127" t="s">
        <v>516</v>
      </c>
      <c r="C244" s="128" t="s">
        <v>29</v>
      </c>
      <c r="D244" s="128"/>
      <c r="E244" s="129">
        <v>0</v>
      </c>
      <c r="F244" s="130"/>
      <c r="G244" s="129">
        <v>0</v>
      </c>
      <c r="H244" s="130"/>
      <c r="I244" s="129">
        <v>0</v>
      </c>
      <c r="J244" s="130"/>
      <c r="K244" s="129">
        <v>0</v>
      </c>
      <c r="L244" s="130"/>
      <c r="M244" s="129">
        <v>0</v>
      </c>
      <c r="N244" s="130"/>
      <c r="O244" s="129">
        <v>0</v>
      </c>
      <c r="P244" s="130"/>
      <c r="Q244" s="129">
        <v>0</v>
      </c>
      <c r="R244" s="130"/>
      <c r="S244" s="129">
        <v>218839.33938255199</v>
      </c>
      <c r="T244" s="130">
        <v>1.0505566275606788E-2</v>
      </c>
      <c r="U244" s="129">
        <v>61926.873002400003</v>
      </c>
      <c r="V244" s="130">
        <v>1.4957804002750267E-2</v>
      </c>
      <c r="W244" s="129">
        <v>0</v>
      </c>
      <c r="X244" s="130"/>
      <c r="Y244" s="129">
        <v>0</v>
      </c>
      <c r="Z244" s="130"/>
      <c r="AA244" s="129">
        <v>0</v>
      </c>
      <c r="AB244" s="130"/>
      <c r="AC244" s="129">
        <v>280766.212384952</v>
      </c>
      <c r="AD244" s="130">
        <v>2.1736284084299283E-3</v>
      </c>
    </row>
    <row r="245" spans="1:30" x14ac:dyDescent="0.3">
      <c r="A245" s="105" t="s">
        <v>1435</v>
      </c>
      <c r="B245" s="127" t="s">
        <v>516</v>
      </c>
      <c r="C245" s="128" t="s">
        <v>29</v>
      </c>
      <c r="D245" s="128"/>
      <c r="E245" s="129">
        <v>0</v>
      </c>
      <c r="F245" s="130"/>
      <c r="G245" s="129">
        <v>0</v>
      </c>
      <c r="H245" s="130"/>
      <c r="I245" s="129">
        <v>0</v>
      </c>
      <c r="J245" s="130"/>
      <c r="K245" s="129">
        <v>0</v>
      </c>
      <c r="L245" s="130"/>
      <c r="M245" s="129">
        <v>0</v>
      </c>
      <c r="N245" s="130"/>
      <c r="O245" s="129">
        <v>0</v>
      </c>
      <c r="P245" s="130"/>
      <c r="Q245" s="129">
        <v>0</v>
      </c>
      <c r="R245" s="130"/>
      <c r="S245" s="129">
        <v>343921.86601488001</v>
      </c>
      <c r="T245" s="130">
        <v>1.6510258015052987E-2</v>
      </c>
      <c r="U245" s="129">
        <v>9436.9650911999997</v>
      </c>
      <c r="V245" s="130">
        <v>2.2794025819694677E-3</v>
      </c>
      <c r="W245" s="129">
        <v>0</v>
      </c>
      <c r="X245" s="130"/>
      <c r="Y245" s="129">
        <v>101771.19215999999</v>
      </c>
      <c r="Z245" s="130">
        <v>3.8119198539416379E-3</v>
      </c>
      <c r="AA245" s="129">
        <v>16807.666583999999</v>
      </c>
      <c r="AB245" s="130">
        <v>3.80152163735358E-3</v>
      </c>
      <c r="AC245" s="129">
        <v>471937.68985008</v>
      </c>
      <c r="AD245" s="130">
        <v>3.6536346768836006E-3</v>
      </c>
    </row>
    <row r="246" spans="1:30" x14ac:dyDescent="0.3">
      <c r="A246" s="105" t="s">
        <v>1436</v>
      </c>
      <c r="B246" s="127" t="s">
        <v>516</v>
      </c>
      <c r="C246" s="128" t="s">
        <v>29</v>
      </c>
      <c r="D246" s="128"/>
      <c r="E246" s="129">
        <v>621.37396476000004</v>
      </c>
      <c r="F246" s="130">
        <v>4.4168032418300408E-4</v>
      </c>
      <c r="G246" s="129">
        <v>17976.99160116</v>
      </c>
      <c r="H246" s="130">
        <v>1.9037445260001939E-3</v>
      </c>
      <c r="I246" s="129">
        <v>5209.0660340799996</v>
      </c>
      <c r="J246" s="130">
        <v>3.0475565521100967E-3</v>
      </c>
      <c r="K246" s="129">
        <v>0</v>
      </c>
      <c r="L246" s="130"/>
      <c r="M246" s="129">
        <v>0</v>
      </c>
      <c r="N246" s="130"/>
      <c r="O246" s="129">
        <v>0</v>
      </c>
      <c r="P246" s="130"/>
      <c r="Q246" s="129">
        <v>0</v>
      </c>
      <c r="R246" s="130"/>
      <c r="S246" s="129">
        <v>0</v>
      </c>
      <c r="T246" s="130"/>
      <c r="U246" s="129">
        <v>0</v>
      </c>
      <c r="V246" s="130"/>
      <c r="W246" s="129">
        <v>0</v>
      </c>
      <c r="X246" s="130"/>
      <c r="Y246" s="129">
        <v>0</v>
      </c>
      <c r="Z246" s="130"/>
      <c r="AA246" s="129">
        <v>0</v>
      </c>
      <c r="AB246" s="130"/>
      <c r="AC246" s="129">
        <v>23807.4316</v>
      </c>
      <c r="AD246" s="130">
        <v>1.8431174185076516E-4</v>
      </c>
    </row>
    <row r="247" spans="1:30" x14ac:dyDescent="0.3">
      <c r="A247" s="105" t="s">
        <v>1437</v>
      </c>
      <c r="B247" s="127" t="s">
        <v>516</v>
      </c>
      <c r="C247" s="128" t="s">
        <v>29</v>
      </c>
      <c r="D247" s="128"/>
      <c r="E247" s="129">
        <v>0</v>
      </c>
      <c r="F247" s="130"/>
      <c r="G247" s="129">
        <v>0</v>
      </c>
      <c r="H247" s="130"/>
      <c r="I247" s="129">
        <v>0</v>
      </c>
      <c r="J247" s="130"/>
      <c r="K247" s="129">
        <v>0</v>
      </c>
      <c r="L247" s="130"/>
      <c r="M247" s="129">
        <v>0</v>
      </c>
      <c r="N247" s="130"/>
      <c r="O247" s="129">
        <v>0</v>
      </c>
      <c r="P247" s="130"/>
      <c r="Q247" s="129">
        <v>0</v>
      </c>
      <c r="R247" s="130"/>
      <c r="S247" s="129">
        <v>0</v>
      </c>
      <c r="T247" s="130"/>
      <c r="U247" s="129">
        <v>0</v>
      </c>
      <c r="V247" s="130"/>
      <c r="W247" s="129">
        <v>3091.247488</v>
      </c>
      <c r="X247" s="130">
        <v>4.8347685305123804E-4</v>
      </c>
      <c r="Y247" s="129">
        <v>68449.051519999994</v>
      </c>
      <c r="Z247" s="130">
        <v>2.5638129310930342E-3</v>
      </c>
      <c r="AA247" s="129">
        <v>13469.006912000001</v>
      </c>
      <c r="AB247" s="130">
        <v>3.0463908213395419E-3</v>
      </c>
      <c r="AC247" s="129">
        <v>85009.305919999999</v>
      </c>
      <c r="AD247" s="130">
        <v>6.5812278749295076E-4</v>
      </c>
    </row>
    <row r="248" spans="1:30" x14ac:dyDescent="0.3">
      <c r="A248" s="112" t="s">
        <v>271</v>
      </c>
      <c r="B248" s="127" t="s">
        <v>29</v>
      </c>
      <c r="C248" s="128" t="s">
        <v>29</v>
      </c>
      <c r="D248" s="128"/>
      <c r="E248" s="135">
        <v>0</v>
      </c>
      <c r="F248" s="136"/>
      <c r="G248" s="135">
        <v>0</v>
      </c>
      <c r="H248" s="136"/>
      <c r="I248" s="135">
        <v>0</v>
      </c>
      <c r="J248" s="136"/>
      <c r="K248" s="135">
        <v>0</v>
      </c>
      <c r="L248" s="136"/>
      <c r="M248" s="135">
        <v>0</v>
      </c>
      <c r="N248" s="136"/>
      <c r="O248" s="135">
        <v>0</v>
      </c>
      <c r="P248" s="136"/>
      <c r="Q248" s="135">
        <v>0</v>
      </c>
      <c r="R248" s="136"/>
      <c r="S248" s="135">
        <v>230.6615733017</v>
      </c>
      <c r="T248" s="136">
        <v>1.1073102543600287E-5</v>
      </c>
      <c r="U248" s="135">
        <v>0</v>
      </c>
      <c r="V248" s="136"/>
      <c r="W248" s="135">
        <v>0</v>
      </c>
      <c r="X248" s="136"/>
      <c r="Y248" s="135">
        <v>0</v>
      </c>
      <c r="Z248" s="136"/>
      <c r="AA248" s="135">
        <v>0</v>
      </c>
      <c r="AB248" s="136"/>
      <c r="AC248" s="135">
        <v>230.6615733017</v>
      </c>
      <c r="AD248" s="136">
        <v>1.7857296439013722E-6</v>
      </c>
    </row>
    <row r="249" spans="1:30" x14ac:dyDescent="0.3">
      <c r="A249" s="105" t="s">
        <v>1113</v>
      </c>
      <c r="B249" s="127" t="s">
        <v>545</v>
      </c>
      <c r="C249" s="128" t="s">
        <v>29</v>
      </c>
      <c r="D249" s="128"/>
      <c r="E249" s="129">
        <v>0</v>
      </c>
      <c r="F249" s="130"/>
      <c r="G249" s="129">
        <v>0</v>
      </c>
      <c r="H249" s="130"/>
      <c r="I249" s="129">
        <v>0</v>
      </c>
      <c r="J249" s="130"/>
      <c r="K249" s="129">
        <v>0</v>
      </c>
      <c r="L249" s="130"/>
      <c r="M249" s="129">
        <v>0</v>
      </c>
      <c r="N249" s="130"/>
      <c r="O249" s="129">
        <v>0</v>
      </c>
      <c r="P249" s="130"/>
      <c r="Q249" s="129">
        <v>0</v>
      </c>
      <c r="R249" s="130"/>
      <c r="S249" s="129">
        <v>230.6615733017</v>
      </c>
      <c r="T249" s="130">
        <v>1.1073102543600287E-5</v>
      </c>
      <c r="U249" s="129">
        <v>0</v>
      </c>
      <c r="V249" s="130"/>
      <c r="W249" s="129">
        <v>0</v>
      </c>
      <c r="X249" s="130"/>
      <c r="Y249" s="129">
        <v>0</v>
      </c>
      <c r="Z249" s="130"/>
      <c r="AA249" s="129">
        <v>0</v>
      </c>
      <c r="AB249" s="130"/>
      <c r="AC249" s="129">
        <v>230.6615733017</v>
      </c>
      <c r="AD249" s="130">
        <v>1.7857296439013722E-6</v>
      </c>
    </row>
    <row r="250" spans="1:30" x14ac:dyDescent="0.3">
      <c r="A250" s="112" t="s">
        <v>272</v>
      </c>
      <c r="B250" s="127" t="s">
        <v>29</v>
      </c>
      <c r="C250" s="128" t="s">
        <v>29</v>
      </c>
      <c r="D250" s="128"/>
      <c r="E250" s="135">
        <v>0</v>
      </c>
      <c r="F250" s="136"/>
      <c r="G250" s="135">
        <v>0</v>
      </c>
      <c r="H250" s="136"/>
      <c r="I250" s="135">
        <v>0</v>
      </c>
      <c r="J250" s="136"/>
      <c r="K250" s="135">
        <v>0</v>
      </c>
      <c r="L250" s="136"/>
      <c r="M250" s="135">
        <v>161185.53677130601</v>
      </c>
      <c r="N250" s="136">
        <v>4.9324890026695599E-3</v>
      </c>
      <c r="O250" s="135">
        <v>41422.020962218099</v>
      </c>
      <c r="P250" s="136">
        <v>8.1002203196136168E-3</v>
      </c>
      <c r="Q250" s="135">
        <v>6869.0455521402</v>
      </c>
      <c r="R250" s="136">
        <v>1.549718342546135E-3</v>
      </c>
      <c r="S250" s="135">
        <v>111865.36711066599</v>
      </c>
      <c r="T250" s="136">
        <v>5.3701908963991532E-3</v>
      </c>
      <c r="U250" s="135">
        <v>71991.50367417399</v>
      </c>
      <c r="V250" s="136">
        <v>1.7388812798279626E-2</v>
      </c>
      <c r="W250" s="135">
        <v>0</v>
      </c>
      <c r="X250" s="136"/>
      <c r="Y250" s="135">
        <v>102143.05416</v>
      </c>
      <c r="Z250" s="136">
        <v>3.8258482369215472E-3</v>
      </c>
      <c r="AA250" s="135">
        <v>21887.797320000001</v>
      </c>
      <c r="AB250" s="136">
        <v>4.9505346081292608E-3</v>
      </c>
      <c r="AC250" s="135">
        <v>517364.32555050432</v>
      </c>
      <c r="AD250" s="136">
        <v>4.0053173990284522E-3</v>
      </c>
    </row>
    <row r="251" spans="1:30" x14ac:dyDescent="0.3">
      <c r="A251" s="105" t="s">
        <v>1438</v>
      </c>
      <c r="B251" s="127" t="s">
        <v>516</v>
      </c>
      <c r="C251" s="128" t="s">
        <v>29</v>
      </c>
      <c r="D251" s="128"/>
      <c r="E251" s="129">
        <v>0</v>
      </c>
      <c r="F251" s="130"/>
      <c r="G251" s="129">
        <v>0</v>
      </c>
      <c r="H251" s="130"/>
      <c r="I251" s="129">
        <v>0</v>
      </c>
      <c r="J251" s="130"/>
      <c r="K251" s="129">
        <v>0</v>
      </c>
      <c r="L251" s="130"/>
      <c r="M251" s="129">
        <v>161185.53677130601</v>
      </c>
      <c r="N251" s="130">
        <v>4.9324890026695599E-3</v>
      </c>
      <c r="O251" s="129">
        <v>41422.020962218099</v>
      </c>
      <c r="P251" s="130">
        <v>8.1002203196136168E-3</v>
      </c>
      <c r="Q251" s="129">
        <v>6869.0455521402</v>
      </c>
      <c r="R251" s="130">
        <v>1.549718342546135E-3</v>
      </c>
      <c r="S251" s="129">
        <v>111865.36711066599</v>
      </c>
      <c r="T251" s="130">
        <v>5.3701908963991532E-3</v>
      </c>
      <c r="U251" s="129">
        <v>71991.50367417399</v>
      </c>
      <c r="V251" s="130">
        <v>1.7388812798279626E-2</v>
      </c>
      <c r="W251" s="129">
        <v>0</v>
      </c>
      <c r="X251" s="130"/>
      <c r="Y251" s="129">
        <v>0</v>
      </c>
      <c r="Z251" s="130"/>
      <c r="AA251" s="129">
        <v>0</v>
      </c>
      <c r="AB251" s="130"/>
      <c r="AC251" s="129">
        <v>393333.47407050431</v>
      </c>
      <c r="AD251" s="130">
        <v>3.0450986461785078E-3</v>
      </c>
    </row>
    <row r="252" spans="1:30" x14ac:dyDescent="0.3">
      <c r="A252" s="105" t="s">
        <v>1439</v>
      </c>
      <c r="B252" s="127" t="s">
        <v>516</v>
      </c>
      <c r="C252" s="128" t="s">
        <v>29</v>
      </c>
      <c r="D252" s="128"/>
      <c r="E252" s="129">
        <v>0</v>
      </c>
      <c r="F252" s="130"/>
      <c r="G252" s="129">
        <v>0</v>
      </c>
      <c r="H252" s="130"/>
      <c r="I252" s="129">
        <v>0</v>
      </c>
      <c r="J252" s="130"/>
      <c r="K252" s="129">
        <v>0</v>
      </c>
      <c r="L252" s="130"/>
      <c r="M252" s="129">
        <v>0</v>
      </c>
      <c r="N252" s="130"/>
      <c r="O252" s="129">
        <v>0</v>
      </c>
      <c r="P252" s="130"/>
      <c r="Q252" s="129">
        <v>0</v>
      </c>
      <c r="R252" s="130"/>
      <c r="S252" s="129">
        <v>0</v>
      </c>
      <c r="T252" s="130"/>
      <c r="U252" s="129">
        <v>0</v>
      </c>
      <c r="V252" s="130"/>
      <c r="W252" s="129">
        <v>0</v>
      </c>
      <c r="X252" s="130"/>
      <c r="Y252" s="129">
        <v>102143.05416</v>
      </c>
      <c r="Z252" s="130">
        <v>3.8258482369215472E-3</v>
      </c>
      <c r="AA252" s="129">
        <v>21887.797320000001</v>
      </c>
      <c r="AB252" s="130">
        <v>4.9505346081292608E-3</v>
      </c>
      <c r="AC252" s="129">
        <v>124030.85147999998</v>
      </c>
      <c r="AD252" s="130">
        <v>9.6021875284994437E-4</v>
      </c>
    </row>
    <row r="253" spans="1:30" x14ac:dyDescent="0.3">
      <c r="A253" s="112" t="s">
        <v>274</v>
      </c>
      <c r="B253" s="127" t="s">
        <v>29</v>
      </c>
      <c r="C253" s="128" t="s">
        <v>29</v>
      </c>
      <c r="D253" s="128"/>
      <c r="E253" s="135">
        <v>0</v>
      </c>
      <c r="F253" s="136"/>
      <c r="G253" s="135">
        <v>0</v>
      </c>
      <c r="H253" s="136"/>
      <c r="I253" s="135">
        <v>0</v>
      </c>
      <c r="J253" s="136"/>
      <c r="K253" s="135">
        <v>160020.14878808561</v>
      </c>
      <c r="L253" s="136">
        <v>2.1848612948716949E-2</v>
      </c>
      <c r="M253" s="135">
        <v>226236.389446588</v>
      </c>
      <c r="N253" s="136">
        <v>6.9231304824342978E-3</v>
      </c>
      <c r="O253" s="135">
        <v>115.32977649600001</v>
      </c>
      <c r="P253" s="136">
        <v>2.2553139062951481E-5</v>
      </c>
      <c r="Q253" s="135">
        <v>0.22121657199999997</v>
      </c>
      <c r="R253" s="136">
        <v>4.9908444586855834E-8</v>
      </c>
      <c r="S253" s="135">
        <v>6459.9696073023997</v>
      </c>
      <c r="T253" s="136">
        <v>3.1011626629563765E-4</v>
      </c>
      <c r="U253" s="135">
        <v>2540.664479</v>
      </c>
      <c r="V253" s="136">
        <v>6.1367156891901844E-4</v>
      </c>
      <c r="W253" s="135">
        <v>16343.748079999999</v>
      </c>
      <c r="X253" s="136">
        <v>2.5561925790331978E-3</v>
      </c>
      <c r="Y253" s="135">
        <v>546787.95596960001</v>
      </c>
      <c r="Z253" s="136">
        <v>2.0480371910941406E-2</v>
      </c>
      <c r="AA253" s="135">
        <v>14713.961150879999</v>
      </c>
      <c r="AB253" s="136">
        <v>3.3279718756140638E-3</v>
      </c>
      <c r="AC253" s="135">
        <v>973218.38851452398</v>
      </c>
      <c r="AD253" s="136">
        <v>7.5344362803212508E-3</v>
      </c>
    </row>
    <row r="254" spans="1:30" x14ac:dyDescent="0.3">
      <c r="A254" s="105" t="s">
        <v>1114</v>
      </c>
      <c r="B254" s="127" t="s">
        <v>516</v>
      </c>
      <c r="C254" s="128" t="s">
        <v>29</v>
      </c>
      <c r="D254" s="128"/>
      <c r="E254" s="129">
        <v>0</v>
      </c>
      <c r="F254" s="130"/>
      <c r="G254" s="129">
        <v>0</v>
      </c>
      <c r="H254" s="130"/>
      <c r="I254" s="129">
        <v>0</v>
      </c>
      <c r="J254" s="130"/>
      <c r="K254" s="129">
        <v>12.16691146</v>
      </c>
      <c r="L254" s="130">
        <v>1.66122917197688E-6</v>
      </c>
      <c r="M254" s="129">
        <v>0</v>
      </c>
      <c r="N254" s="130"/>
      <c r="O254" s="129">
        <v>115.03261744</v>
      </c>
      <c r="P254" s="130">
        <v>2.2495028575639336E-5</v>
      </c>
      <c r="Q254" s="129">
        <v>0.22121657199999997</v>
      </c>
      <c r="R254" s="130">
        <v>4.9908444586855834E-8</v>
      </c>
      <c r="S254" s="129">
        <v>0</v>
      </c>
      <c r="T254" s="130"/>
      <c r="U254" s="129">
        <v>0</v>
      </c>
      <c r="V254" s="130"/>
      <c r="W254" s="129">
        <v>0</v>
      </c>
      <c r="X254" s="130"/>
      <c r="Y254" s="129">
        <v>0</v>
      </c>
      <c r="Z254" s="130"/>
      <c r="AA254" s="129">
        <v>0</v>
      </c>
      <c r="AB254" s="130"/>
      <c r="AC254" s="129">
        <v>127.42074547199999</v>
      </c>
      <c r="AD254" s="130">
        <v>9.8646254415227712E-7</v>
      </c>
    </row>
    <row r="255" spans="1:30" x14ac:dyDescent="0.3">
      <c r="A255" s="105" t="s">
        <v>1115</v>
      </c>
      <c r="B255" s="127" t="s">
        <v>545</v>
      </c>
      <c r="C255" s="128" t="s">
        <v>29</v>
      </c>
      <c r="D255" s="128"/>
      <c r="E255" s="129">
        <v>0</v>
      </c>
      <c r="F255" s="130"/>
      <c r="G255" s="129">
        <v>0</v>
      </c>
      <c r="H255" s="130"/>
      <c r="I255" s="129">
        <v>0</v>
      </c>
      <c r="J255" s="130"/>
      <c r="K255" s="129">
        <v>5246.0215387135995</v>
      </c>
      <c r="L255" s="130">
        <v>7.1627413790106365E-4</v>
      </c>
      <c r="M255" s="129">
        <v>0</v>
      </c>
      <c r="N255" s="130"/>
      <c r="O255" s="129">
        <v>0</v>
      </c>
      <c r="P255" s="130"/>
      <c r="Q255" s="129">
        <v>0</v>
      </c>
      <c r="R255" s="130"/>
      <c r="S255" s="129">
        <v>0</v>
      </c>
      <c r="T255" s="130"/>
      <c r="U255" s="129">
        <v>0</v>
      </c>
      <c r="V255" s="130"/>
      <c r="W255" s="129">
        <v>0</v>
      </c>
      <c r="X255" s="130"/>
      <c r="Y255" s="129">
        <v>0</v>
      </c>
      <c r="Z255" s="130"/>
      <c r="AA255" s="129">
        <v>0</v>
      </c>
      <c r="AB255" s="130"/>
      <c r="AC255" s="129">
        <v>5246.0215387135995</v>
      </c>
      <c r="AD255" s="130">
        <v>4.0613510261515772E-5</v>
      </c>
    </row>
    <row r="256" spans="1:30" x14ac:dyDescent="0.3">
      <c r="A256" s="105" t="s">
        <v>1116</v>
      </c>
      <c r="B256" s="127" t="s">
        <v>516</v>
      </c>
      <c r="C256" s="128" t="s">
        <v>29</v>
      </c>
      <c r="D256" s="128"/>
      <c r="E256" s="129">
        <v>0</v>
      </c>
      <c r="F256" s="130"/>
      <c r="G256" s="129">
        <v>0</v>
      </c>
      <c r="H256" s="130"/>
      <c r="I256" s="129">
        <v>0</v>
      </c>
      <c r="J256" s="130"/>
      <c r="K256" s="129">
        <v>731.60559587199998</v>
      </c>
      <c r="L256" s="130">
        <v>9.9890967583657803E-5</v>
      </c>
      <c r="M256" s="129">
        <v>222649.54287808799</v>
      </c>
      <c r="N256" s="130">
        <v>6.8133682692247391E-3</v>
      </c>
      <c r="O256" s="129">
        <v>0.29715905599999998</v>
      </c>
      <c r="P256" s="130">
        <v>5.8110487312145513E-8</v>
      </c>
      <c r="Q256" s="129">
        <v>0</v>
      </c>
      <c r="R256" s="130"/>
      <c r="S256" s="129">
        <v>83.204535680000006</v>
      </c>
      <c r="T256" s="130">
        <v>3.994303613251642E-6</v>
      </c>
      <c r="U256" s="129">
        <v>0</v>
      </c>
      <c r="V256" s="130"/>
      <c r="W256" s="129">
        <v>16343.748079999999</v>
      </c>
      <c r="X256" s="130">
        <v>2.5561925790331978E-3</v>
      </c>
      <c r="Y256" s="129">
        <v>497741.41879999998</v>
      </c>
      <c r="Z256" s="130">
        <v>1.8643295378419782E-2</v>
      </c>
      <c r="AA256" s="129">
        <v>0</v>
      </c>
      <c r="AB256" s="130"/>
      <c r="AC256" s="129">
        <v>737549.81704869599</v>
      </c>
      <c r="AD256" s="130">
        <v>5.7099435909734302E-3</v>
      </c>
    </row>
    <row r="257" spans="1:30" x14ac:dyDescent="0.3">
      <c r="A257" s="105" t="s">
        <v>1117</v>
      </c>
      <c r="B257" s="127" t="s">
        <v>516</v>
      </c>
      <c r="C257" s="128" t="s">
        <v>29</v>
      </c>
      <c r="D257" s="128"/>
      <c r="E257" s="129">
        <v>0</v>
      </c>
      <c r="F257" s="130"/>
      <c r="G257" s="129">
        <v>0</v>
      </c>
      <c r="H257" s="130"/>
      <c r="I257" s="129">
        <v>0</v>
      </c>
      <c r="J257" s="130"/>
      <c r="K257" s="129">
        <v>1255.4061119999999</v>
      </c>
      <c r="L257" s="130">
        <v>1.7140892845228894E-4</v>
      </c>
      <c r="M257" s="129">
        <v>0</v>
      </c>
      <c r="N257" s="130"/>
      <c r="O257" s="129">
        <v>0</v>
      </c>
      <c r="P257" s="130"/>
      <c r="Q257" s="129">
        <v>0</v>
      </c>
      <c r="R257" s="130"/>
      <c r="S257" s="129">
        <v>0</v>
      </c>
      <c r="T257" s="130"/>
      <c r="U257" s="129">
        <v>0</v>
      </c>
      <c r="V257" s="130"/>
      <c r="W257" s="129">
        <v>0</v>
      </c>
      <c r="X257" s="130"/>
      <c r="Y257" s="129">
        <v>0</v>
      </c>
      <c r="Z257" s="130"/>
      <c r="AA257" s="129">
        <v>0</v>
      </c>
      <c r="AB257" s="130"/>
      <c r="AC257" s="129">
        <v>1255.4061119999999</v>
      </c>
      <c r="AD257" s="130">
        <v>9.7190697056467346E-6</v>
      </c>
    </row>
    <row r="258" spans="1:30" x14ac:dyDescent="0.3">
      <c r="A258" s="105" t="s">
        <v>1440</v>
      </c>
      <c r="B258" s="127" t="s">
        <v>516</v>
      </c>
      <c r="C258" s="128" t="s">
        <v>29</v>
      </c>
      <c r="D258" s="128"/>
      <c r="E258" s="129">
        <v>0</v>
      </c>
      <c r="F258" s="130"/>
      <c r="G258" s="129">
        <v>0</v>
      </c>
      <c r="H258" s="130"/>
      <c r="I258" s="129">
        <v>0</v>
      </c>
      <c r="J258" s="130"/>
      <c r="K258" s="129">
        <v>65520.558113080006</v>
      </c>
      <c r="L258" s="130">
        <v>8.9459566513238158E-3</v>
      </c>
      <c r="M258" s="129">
        <v>904.69892799999991</v>
      </c>
      <c r="N258" s="130">
        <v>2.7684974734540405E-5</v>
      </c>
      <c r="O258" s="129">
        <v>0</v>
      </c>
      <c r="P258" s="130"/>
      <c r="Q258" s="129">
        <v>0</v>
      </c>
      <c r="R258" s="130"/>
      <c r="S258" s="129">
        <v>0</v>
      </c>
      <c r="T258" s="130"/>
      <c r="U258" s="129">
        <v>0</v>
      </c>
      <c r="V258" s="130"/>
      <c r="W258" s="129">
        <v>0</v>
      </c>
      <c r="X258" s="130"/>
      <c r="Y258" s="129">
        <v>0</v>
      </c>
      <c r="Z258" s="130"/>
      <c r="AA258" s="129">
        <v>0</v>
      </c>
      <c r="AB258" s="130"/>
      <c r="AC258" s="129">
        <v>66425.257041080011</v>
      </c>
      <c r="AD258" s="130">
        <v>5.1424929130642792E-4</v>
      </c>
    </row>
    <row r="259" spans="1:30" x14ac:dyDescent="0.3">
      <c r="A259" s="105" t="s">
        <v>1441</v>
      </c>
      <c r="B259" s="127" t="s">
        <v>516</v>
      </c>
      <c r="C259" s="128" t="s">
        <v>29</v>
      </c>
      <c r="D259" s="128"/>
      <c r="E259" s="129">
        <v>0</v>
      </c>
      <c r="F259" s="130"/>
      <c r="G259" s="129">
        <v>0</v>
      </c>
      <c r="H259" s="130"/>
      <c r="I259" s="129">
        <v>0</v>
      </c>
      <c r="J259" s="130"/>
      <c r="K259" s="129">
        <v>0</v>
      </c>
      <c r="L259" s="130"/>
      <c r="M259" s="129">
        <v>2671.1012732000004</v>
      </c>
      <c r="N259" s="130">
        <v>8.1739205135811452E-5</v>
      </c>
      <c r="O259" s="129">
        <v>0</v>
      </c>
      <c r="P259" s="130"/>
      <c r="Q259" s="129">
        <v>0</v>
      </c>
      <c r="R259" s="130"/>
      <c r="S259" s="129">
        <v>0</v>
      </c>
      <c r="T259" s="130"/>
      <c r="U259" s="129">
        <v>0</v>
      </c>
      <c r="V259" s="130"/>
      <c r="W259" s="129">
        <v>0</v>
      </c>
      <c r="X259" s="130"/>
      <c r="Y259" s="129">
        <v>0</v>
      </c>
      <c r="Z259" s="130"/>
      <c r="AA259" s="129">
        <v>0</v>
      </c>
      <c r="AB259" s="130"/>
      <c r="AC259" s="129">
        <v>2671.1012732000004</v>
      </c>
      <c r="AD259" s="130">
        <v>2.067906091656223E-5</v>
      </c>
    </row>
    <row r="260" spans="1:30" x14ac:dyDescent="0.3">
      <c r="A260" s="105" t="s">
        <v>1442</v>
      </c>
      <c r="B260" s="127" t="s">
        <v>516</v>
      </c>
      <c r="C260" s="128" t="s">
        <v>29</v>
      </c>
      <c r="D260" s="128"/>
      <c r="E260" s="129">
        <v>0</v>
      </c>
      <c r="F260" s="130"/>
      <c r="G260" s="129">
        <v>0</v>
      </c>
      <c r="H260" s="130"/>
      <c r="I260" s="129">
        <v>0</v>
      </c>
      <c r="J260" s="130"/>
      <c r="K260" s="129">
        <v>17.674187679999999</v>
      </c>
      <c r="L260" s="130">
        <v>2.4131741454301976E-6</v>
      </c>
      <c r="M260" s="129">
        <v>11.0463673</v>
      </c>
      <c r="N260" s="130">
        <v>3.380333392071327E-7</v>
      </c>
      <c r="O260" s="129">
        <v>0</v>
      </c>
      <c r="P260" s="130"/>
      <c r="Q260" s="129">
        <v>0</v>
      </c>
      <c r="R260" s="130"/>
      <c r="S260" s="129">
        <v>0</v>
      </c>
      <c r="T260" s="130"/>
      <c r="U260" s="129">
        <v>2540.664479</v>
      </c>
      <c r="V260" s="130">
        <v>6.1367156891901844E-4</v>
      </c>
      <c r="W260" s="129">
        <v>0</v>
      </c>
      <c r="X260" s="130"/>
      <c r="Y260" s="129">
        <v>0</v>
      </c>
      <c r="Z260" s="130"/>
      <c r="AA260" s="129">
        <v>0</v>
      </c>
      <c r="AB260" s="130"/>
      <c r="AC260" s="129">
        <v>2569.3850339799997</v>
      </c>
      <c r="AD260" s="130">
        <v>1.9891596836432418E-5</v>
      </c>
    </row>
    <row r="261" spans="1:30" x14ac:dyDescent="0.3">
      <c r="A261" s="105" t="s">
        <v>1443</v>
      </c>
      <c r="B261" s="127" t="s">
        <v>545</v>
      </c>
      <c r="C261" s="128" t="s">
        <v>29</v>
      </c>
      <c r="D261" s="128"/>
      <c r="E261" s="129">
        <v>0</v>
      </c>
      <c r="F261" s="130"/>
      <c r="G261" s="129">
        <v>0</v>
      </c>
      <c r="H261" s="130"/>
      <c r="I261" s="129">
        <v>0</v>
      </c>
      <c r="J261" s="130"/>
      <c r="K261" s="129">
        <v>0</v>
      </c>
      <c r="L261" s="130"/>
      <c r="M261" s="129">
        <v>0</v>
      </c>
      <c r="N261" s="130"/>
      <c r="O261" s="129">
        <v>0</v>
      </c>
      <c r="P261" s="130"/>
      <c r="Q261" s="129">
        <v>0</v>
      </c>
      <c r="R261" s="130"/>
      <c r="S261" s="129">
        <v>6376.7650716223998</v>
      </c>
      <c r="T261" s="130">
        <v>3.0612196268238603E-4</v>
      </c>
      <c r="U261" s="129">
        <v>0</v>
      </c>
      <c r="V261" s="130"/>
      <c r="W261" s="129">
        <v>0</v>
      </c>
      <c r="X261" s="130"/>
      <c r="Y261" s="129">
        <v>0</v>
      </c>
      <c r="Z261" s="130"/>
      <c r="AA261" s="129">
        <v>0</v>
      </c>
      <c r="AB261" s="130"/>
      <c r="AC261" s="129">
        <v>6376.7650716223998</v>
      </c>
      <c r="AD261" s="130">
        <v>4.9367470522265149E-5</v>
      </c>
    </row>
    <row r="262" spans="1:30" x14ac:dyDescent="0.3">
      <c r="A262" s="105" t="s">
        <v>1444</v>
      </c>
      <c r="B262" s="127" t="s">
        <v>545</v>
      </c>
      <c r="C262" s="128" t="s">
        <v>29</v>
      </c>
      <c r="D262" s="128"/>
      <c r="E262" s="129">
        <v>0</v>
      </c>
      <c r="F262" s="130"/>
      <c r="G262" s="129">
        <v>0</v>
      </c>
      <c r="H262" s="130"/>
      <c r="I262" s="129">
        <v>0</v>
      </c>
      <c r="J262" s="130"/>
      <c r="K262" s="129">
        <v>0</v>
      </c>
      <c r="L262" s="130"/>
      <c r="M262" s="129">
        <v>0</v>
      </c>
      <c r="N262" s="130"/>
      <c r="O262" s="129">
        <v>0</v>
      </c>
      <c r="P262" s="130"/>
      <c r="Q262" s="129">
        <v>0</v>
      </c>
      <c r="R262" s="130"/>
      <c r="S262" s="129">
        <v>0</v>
      </c>
      <c r="T262" s="130"/>
      <c r="U262" s="129">
        <v>0</v>
      </c>
      <c r="V262" s="130"/>
      <c r="W262" s="129">
        <v>0</v>
      </c>
      <c r="X262" s="130"/>
      <c r="Y262" s="129">
        <v>49046.5371696</v>
      </c>
      <c r="Z262" s="130">
        <v>1.8370765325216247E-3</v>
      </c>
      <c r="AA262" s="129">
        <v>14713.961150879999</v>
      </c>
      <c r="AB262" s="130">
        <v>3.3279718756140638E-3</v>
      </c>
      <c r="AC262" s="129">
        <v>63760.498320480001</v>
      </c>
      <c r="AD262" s="130">
        <v>4.9361933299518356E-4</v>
      </c>
    </row>
    <row r="263" spans="1:30" x14ac:dyDescent="0.3">
      <c r="A263" s="105" t="s">
        <v>1445</v>
      </c>
      <c r="B263" s="127" t="s">
        <v>516</v>
      </c>
      <c r="C263" s="128" t="s">
        <v>29</v>
      </c>
      <c r="D263" s="128"/>
      <c r="E263" s="129">
        <v>0</v>
      </c>
      <c r="F263" s="130"/>
      <c r="G263" s="129">
        <v>0</v>
      </c>
      <c r="H263" s="130"/>
      <c r="I263" s="129">
        <v>0</v>
      </c>
      <c r="J263" s="130"/>
      <c r="K263" s="129">
        <v>87236.716329280011</v>
      </c>
      <c r="L263" s="130">
        <v>1.1911007860138715E-2</v>
      </c>
      <c r="M263" s="129">
        <v>0</v>
      </c>
      <c r="N263" s="130"/>
      <c r="O263" s="129">
        <v>0</v>
      </c>
      <c r="P263" s="130"/>
      <c r="Q263" s="129">
        <v>0</v>
      </c>
      <c r="R263" s="130"/>
      <c r="S263" s="129">
        <v>0</v>
      </c>
      <c r="T263" s="130"/>
      <c r="U263" s="129">
        <v>0</v>
      </c>
      <c r="V263" s="130"/>
      <c r="W263" s="129">
        <v>0</v>
      </c>
      <c r="X263" s="130"/>
      <c r="Y263" s="129">
        <v>0</v>
      </c>
      <c r="Z263" s="130"/>
      <c r="AA263" s="129">
        <v>0</v>
      </c>
      <c r="AB263" s="130"/>
      <c r="AC263" s="129">
        <v>87236.716329280011</v>
      </c>
      <c r="AD263" s="130">
        <v>6.7536689425963471E-4</v>
      </c>
    </row>
    <row r="264" spans="1:30" x14ac:dyDescent="0.3">
      <c r="A264" s="112" t="s">
        <v>276</v>
      </c>
      <c r="B264" s="127" t="s">
        <v>29</v>
      </c>
      <c r="C264" s="128" t="s">
        <v>29</v>
      </c>
      <c r="D264" s="128"/>
      <c r="E264" s="135">
        <v>19299.9428464556</v>
      </c>
      <c r="F264" s="136">
        <v>1.371863884967957E-2</v>
      </c>
      <c r="G264" s="135">
        <v>79822.854119044903</v>
      </c>
      <c r="H264" s="136">
        <v>8.4531563984842767E-3</v>
      </c>
      <c r="I264" s="135">
        <v>8092.1354561144999</v>
      </c>
      <c r="J264" s="136">
        <v>4.7342921492066897E-3</v>
      </c>
      <c r="K264" s="135">
        <v>1.3765091700000001</v>
      </c>
      <c r="L264" s="136">
        <v>1.8794393270760949E-7</v>
      </c>
      <c r="M264" s="135">
        <v>1.3765091700000001</v>
      </c>
      <c r="N264" s="136">
        <v>4.2122987453471574E-8</v>
      </c>
      <c r="O264" s="135">
        <v>1.3765091700000001</v>
      </c>
      <c r="P264" s="136">
        <v>2.6918115750891655E-7</v>
      </c>
      <c r="Q264" s="135">
        <v>75117.51770530839</v>
      </c>
      <c r="R264" s="136">
        <v>1.694718635228443E-2</v>
      </c>
      <c r="S264" s="135">
        <v>213699.28664293798</v>
      </c>
      <c r="T264" s="136">
        <v>1.0258813727054568E-2</v>
      </c>
      <c r="U264" s="135">
        <v>0</v>
      </c>
      <c r="V264" s="136"/>
      <c r="W264" s="135">
        <v>0</v>
      </c>
      <c r="X264" s="136"/>
      <c r="Y264" s="135">
        <v>0</v>
      </c>
      <c r="Z264" s="136"/>
      <c r="AA264" s="135">
        <v>0</v>
      </c>
      <c r="AB264" s="136"/>
      <c r="AC264" s="135">
        <v>396035.86629737134</v>
      </c>
      <c r="AD264" s="136">
        <v>3.0660199545693646E-3</v>
      </c>
    </row>
    <row r="265" spans="1:30" x14ac:dyDescent="0.3">
      <c r="A265" s="105" t="s">
        <v>1118</v>
      </c>
      <c r="B265" s="127" t="s">
        <v>516</v>
      </c>
      <c r="C265" s="128" t="s">
        <v>29</v>
      </c>
      <c r="D265" s="128"/>
      <c r="E265" s="129">
        <v>19299.9428464556</v>
      </c>
      <c r="F265" s="130">
        <v>1.371863884967957E-2</v>
      </c>
      <c r="G265" s="129">
        <v>52574.855122570203</v>
      </c>
      <c r="H265" s="130">
        <v>5.5676219283758146E-3</v>
      </c>
      <c r="I265" s="129">
        <v>0</v>
      </c>
      <c r="J265" s="130"/>
      <c r="K265" s="129">
        <v>1.3765091700000001</v>
      </c>
      <c r="L265" s="130">
        <v>1.8794393270760949E-7</v>
      </c>
      <c r="M265" s="129">
        <v>1.3765091700000001</v>
      </c>
      <c r="N265" s="130">
        <v>4.2122987453471574E-8</v>
      </c>
      <c r="O265" s="129">
        <v>1.3765091700000001</v>
      </c>
      <c r="P265" s="130">
        <v>2.6918115750891655E-7</v>
      </c>
      <c r="Q265" s="129">
        <v>75117.51770530839</v>
      </c>
      <c r="R265" s="130">
        <v>1.694718635228443E-2</v>
      </c>
      <c r="S265" s="129">
        <v>213699.28664293798</v>
      </c>
      <c r="T265" s="130">
        <v>1.0258813727054568E-2</v>
      </c>
      <c r="U265" s="129">
        <v>0</v>
      </c>
      <c r="V265" s="130"/>
      <c r="W265" s="129">
        <v>0</v>
      </c>
      <c r="X265" s="130"/>
      <c r="Y265" s="129">
        <v>0</v>
      </c>
      <c r="Z265" s="130"/>
      <c r="AA265" s="129">
        <v>0</v>
      </c>
      <c r="AB265" s="130"/>
      <c r="AC265" s="129">
        <v>360695.73184478219</v>
      </c>
      <c r="AD265" s="130">
        <v>2.7924246399787327E-3</v>
      </c>
    </row>
    <row r="266" spans="1:30" x14ac:dyDescent="0.3">
      <c r="A266" s="105" t="s">
        <v>1119</v>
      </c>
      <c r="B266" s="127" t="s">
        <v>516</v>
      </c>
      <c r="C266" s="128" t="s">
        <v>29</v>
      </c>
      <c r="D266" s="128"/>
      <c r="E266" s="129">
        <v>0</v>
      </c>
      <c r="F266" s="130"/>
      <c r="G266" s="129">
        <v>27247.998996474696</v>
      </c>
      <c r="H266" s="130">
        <v>2.8855344701084612E-3</v>
      </c>
      <c r="I266" s="129">
        <v>8092.1354561144999</v>
      </c>
      <c r="J266" s="130">
        <v>4.7342921492066897E-3</v>
      </c>
      <c r="K266" s="129">
        <v>0</v>
      </c>
      <c r="L266" s="130"/>
      <c r="M266" s="129">
        <v>0</v>
      </c>
      <c r="N266" s="130"/>
      <c r="O266" s="129">
        <v>0</v>
      </c>
      <c r="P266" s="130"/>
      <c r="Q266" s="129">
        <v>0</v>
      </c>
      <c r="R266" s="130"/>
      <c r="S266" s="129">
        <v>0</v>
      </c>
      <c r="T266" s="130"/>
      <c r="U266" s="129">
        <v>0</v>
      </c>
      <c r="V266" s="130"/>
      <c r="W266" s="129">
        <v>0</v>
      </c>
      <c r="X266" s="130"/>
      <c r="Y266" s="129">
        <v>0</v>
      </c>
      <c r="Z266" s="130"/>
      <c r="AA266" s="129">
        <v>0</v>
      </c>
      <c r="AB266" s="130"/>
      <c r="AC266" s="129">
        <v>35340.134452589198</v>
      </c>
      <c r="AD266" s="130">
        <v>2.7359531459063193E-4</v>
      </c>
    </row>
    <row r="267" spans="1:30" x14ac:dyDescent="0.3">
      <c r="A267" s="112" t="s">
        <v>277</v>
      </c>
      <c r="B267" s="127" t="s">
        <v>29</v>
      </c>
      <c r="C267" s="128" t="s">
        <v>29</v>
      </c>
      <c r="D267" s="128"/>
      <c r="E267" s="135">
        <v>91.187715859799994</v>
      </c>
      <c r="F267" s="136">
        <v>6.4817359893764285E-5</v>
      </c>
      <c r="G267" s="135">
        <v>144.09879121580002</v>
      </c>
      <c r="H267" s="136">
        <v>1.5259910616113463E-5</v>
      </c>
      <c r="I267" s="135">
        <v>28.885243844000001</v>
      </c>
      <c r="J267" s="136">
        <v>1.6899270149418899E-5</v>
      </c>
      <c r="K267" s="135">
        <v>0</v>
      </c>
      <c r="L267" s="136"/>
      <c r="M267" s="135">
        <v>2.7472108555999997</v>
      </c>
      <c r="N267" s="136">
        <v>8.4068258261207006E-8</v>
      </c>
      <c r="O267" s="135">
        <v>0</v>
      </c>
      <c r="P267" s="136"/>
      <c r="Q267" s="135">
        <v>0</v>
      </c>
      <c r="R267" s="136"/>
      <c r="S267" s="135">
        <v>0</v>
      </c>
      <c r="T267" s="136"/>
      <c r="U267" s="135">
        <v>0</v>
      </c>
      <c r="V267" s="136"/>
      <c r="W267" s="135">
        <v>0</v>
      </c>
      <c r="X267" s="136"/>
      <c r="Y267" s="135">
        <v>0</v>
      </c>
      <c r="Z267" s="136"/>
      <c r="AA267" s="135">
        <v>0</v>
      </c>
      <c r="AB267" s="136"/>
      <c r="AC267" s="135">
        <v>266.91896177519999</v>
      </c>
      <c r="AD267" s="136">
        <v>2.0664261313171184E-6</v>
      </c>
    </row>
    <row r="268" spans="1:30" x14ac:dyDescent="0.3">
      <c r="A268" s="105" t="s">
        <v>1120</v>
      </c>
      <c r="B268" s="127" t="s">
        <v>516</v>
      </c>
      <c r="C268" s="128" t="s">
        <v>29</v>
      </c>
      <c r="D268" s="128"/>
      <c r="E268" s="129">
        <v>89.893828358299999</v>
      </c>
      <c r="F268" s="130">
        <v>6.3897648603093151E-5</v>
      </c>
      <c r="G268" s="129">
        <v>42.633823382199999</v>
      </c>
      <c r="H268" s="130">
        <v>4.5148771099767912E-6</v>
      </c>
      <c r="I268" s="129">
        <v>0</v>
      </c>
      <c r="J268" s="130"/>
      <c r="K268" s="129">
        <v>0</v>
      </c>
      <c r="L268" s="130"/>
      <c r="M268" s="129">
        <v>2.7472108555999997</v>
      </c>
      <c r="N268" s="130">
        <v>8.4068258261207006E-8</v>
      </c>
      <c r="O268" s="129">
        <v>0</v>
      </c>
      <c r="P268" s="130"/>
      <c r="Q268" s="129">
        <v>0</v>
      </c>
      <c r="R268" s="130"/>
      <c r="S268" s="129">
        <v>0</v>
      </c>
      <c r="T268" s="130"/>
      <c r="U268" s="129">
        <v>0</v>
      </c>
      <c r="V268" s="130"/>
      <c r="W268" s="129">
        <v>0</v>
      </c>
      <c r="X268" s="130"/>
      <c r="Y268" s="129">
        <v>0</v>
      </c>
      <c r="Z268" s="130"/>
      <c r="AA268" s="129">
        <v>0</v>
      </c>
      <c r="AB268" s="130"/>
      <c r="AC268" s="129">
        <v>135.27486259609998</v>
      </c>
      <c r="AD268" s="130">
        <v>1.0472673395693011E-6</v>
      </c>
    </row>
    <row r="269" spans="1:30" x14ac:dyDescent="0.3">
      <c r="A269" s="105" t="s">
        <v>1446</v>
      </c>
      <c r="B269" s="127" t="s">
        <v>516</v>
      </c>
      <c r="C269" s="128" t="s">
        <v>29</v>
      </c>
      <c r="D269" s="128"/>
      <c r="E269" s="129">
        <v>1.2938875015000002</v>
      </c>
      <c r="F269" s="130">
        <v>9.1971129067113061E-7</v>
      </c>
      <c r="G269" s="129">
        <v>101.46496783360001</v>
      </c>
      <c r="H269" s="130">
        <v>1.0745033506136672E-5</v>
      </c>
      <c r="I269" s="129">
        <v>28.885243844000001</v>
      </c>
      <c r="J269" s="130">
        <v>1.6899270149418899E-5</v>
      </c>
      <c r="K269" s="129">
        <v>0</v>
      </c>
      <c r="L269" s="130"/>
      <c r="M269" s="129">
        <v>0</v>
      </c>
      <c r="N269" s="130"/>
      <c r="O269" s="129">
        <v>0</v>
      </c>
      <c r="P269" s="130"/>
      <c r="Q269" s="129">
        <v>0</v>
      </c>
      <c r="R269" s="130"/>
      <c r="S269" s="129">
        <v>0</v>
      </c>
      <c r="T269" s="130"/>
      <c r="U269" s="129">
        <v>0</v>
      </c>
      <c r="V269" s="130"/>
      <c r="W269" s="129">
        <v>0</v>
      </c>
      <c r="X269" s="130"/>
      <c r="Y269" s="129">
        <v>0</v>
      </c>
      <c r="Z269" s="130"/>
      <c r="AA269" s="129">
        <v>0</v>
      </c>
      <c r="AB269" s="130"/>
      <c r="AC269" s="129">
        <v>131.64409917910001</v>
      </c>
      <c r="AD269" s="130">
        <v>1.0191587917478173E-6</v>
      </c>
    </row>
    <row r="270" spans="1:30" x14ac:dyDescent="0.3">
      <c r="A270" s="112" t="s">
        <v>278</v>
      </c>
      <c r="B270" s="127" t="s">
        <v>29</v>
      </c>
      <c r="C270" s="128" t="s">
        <v>29</v>
      </c>
      <c r="D270" s="128"/>
      <c r="E270" s="135">
        <v>0</v>
      </c>
      <c r="F270" s="136"/>
      <c r="G270" s="135">
        <v>28191.6941915469</v>
      </c>
      <c r="H270" s="136">
        <v>2.985470799928822E-3</v>
      </c>
      <c r="I270" s="135">
        <v>7520.2674394078003</v>
      </c>
      <c r="J270" s="136">
        <v>4.399721592823925E-3</v>
      </c>
      <c r="K270" s="135">
        <v>0</v>
      </c>
      <c r="L270" s="136"/>
      <c r="M270" s="135">
        <v>15570.6108439167</v>
      </c>
      <c r="N270" s="136">
        <v>4.7648113032272175E-4</v>
      </c>
      <c r="O270" s="135">
        <v>1858.6956692945998</v>
      </c>
      <c r="P270" s="136">
        <v>3.6347440512694211E-4</v>
      </c>
      <c r="Q270" s="135">
        <v>0</v>
      </c>
      <c r="R270" s="136"/>
      <c r="S270" s="135">
        <v>0</v>
      </c>
      <c r="T270" s="136"/>
      <c r="U270" s="135">
        <v>0</v>
      </c>
      <c r="V270" s="136"/>
      <c r="W270" s="135">
        <v>6624.7835070000001</v>
      </c>
      <c r="X270" s="136">
        <v>1.0361284544649519E-3</v>
      </c>
      <c r="Y270" s="135">
        <v>297826.23604247998</v>
      </c>
      <c r="Z270" s="136">
        <v>1.1155315351029666E-2</v>
      </c>
      <c r="AA270" s="135">
        <v>75267.968246441989</v>
      </c>
      <c r="AB270" s="136">
        <v>1.7023946093794758E-2</v>
      </c>
      <c r="AC270" s="135">
        <v>432860.25594008801</v>
      </c>
      <c r="AD270" s="136">
        <v>3.3511060365825282E-3</v>
      </c>
    </row>
    <row r="271" spans="1:30" x14ac:dyDescent="0.3">
      <c r="A271" s="105" t="s">
        <v>1121</v>
      </c>
      <c r="B271" s="127" t="s">
        <v>516</v>
      </c>
      <c r="C271" s="128" t="s">
        <v>29</v>
      </c>
      <c r="D271" s="128"/>
      <c r="E271" s="129">
        <v>0</v>
      </c>
      <c r="F271" s="130"/>
      <c r="G271" s="129">
        <v>0</v>
      </c>
      <c r="H271" s="130"/>
      <c r="I271" s="129">
        <v>0</v>
      </c>
      <c r="J271" s="130"/>
      <c r="K271" s="129">
        <v>0</v>
      </c>
      <c r="L271" s="130"/>
      <c r="M271" s="129">
        <v>0</v>
      </c>
      <c r="N271" s="130"/>
      <c r="O271" s="129">
        <v>0</v>
      </c>
      <c r="P271" s="130"/>
      <c r="Q271" s="129">
        <v>0</v>
      </c>
      <c r="R271" s="130"/>
      <c r="S271" s="129">
        <v>0</v>
      </c>
      <c r="T271" s="130"/>
      <c r="U271" s="129">
        <v>0</v>
      </c>
      <c r="V271" s="130"/>
      <c r="W271" s="129">
        <v>6624.7835070000001</v>
      </c>
      <c r="X271" s="130">
        <v>1.0361284544649519E-3</v>
      </c>
      <c r="Y271" s="129">
        <v>128034.58055448</v>
      </c>
      <c r="Z271" s="130">
        <v>4.7956356730047001E-3</v>
      </c>
      <c r="AA271" s="129">
        <v>45966.779699369996</v>
      </c>
      <c r="AB271" s="130">
        <v>1.0396666708808171E-2</v>
      </c>
      <c r="AC271" s="129">
        <v>180626.14376084998</v>
      </c>
      <c r="AD271" s="130">
        <v>1.3983666839706044E-3</v>
      </c>
    </row>
    <row r="272" spans="1:30" x14ac:dyDescent="0.3">
      <c r="A272" s="105" t="s">
        <v>1447</v>
      </c>
      <c r="B272" s="127" t="s">
        <v>545</v>
      </c>
      <c r="C272" s="128" t="s">
        <v>29</v>
      </c>
      <c r="D272" s="128"/>
      <c r="E272" s="129">
        <v>0</v>
      </c>
      <c r="F272" s="130"/>
      <c r="G272" s="129">
        <v>28191.6941915469</v>
      </c>
      <c r="H272" s="130">
        <v>2.985470799928822E-3</v>
      </c>
      <c r="I272" s="129">
        <v>7520.2674394078003</v>
      </c>
      <c r="J272" s="130">
        <v>4.399721592823925E-3</v>
      </c>
      <c r="K272" s="129">
        <v>0</v>
      </c>
      <c r="L272" s="130"/>
      <c r="M272" s="129">
        <v>15570.6108439167</v>
      </c>
      <c r="N272" s="130">
        <v>4.7648113032272175E-4</v>
      </c>
      <c r="O272" s="129">
        <v>1858.6956692945998</v>
      </c>
      <c r="P272" s="130">
        <v>3.6347440512694211E-4</v>
      </c>
      <c r="Q272" s="129">
        <v>0</v>
      </c>
      <c r="R272" s="130"/>
      <c r="S272" s="129">
        <v>0</v>
      </c>
      <c r="T272" s="130"/>
      <c r="U272" s="129">
        <v>0</v>
      </c>
      <c r="V272" s="130"/>
      <c r="W272" s="129">
        <v>0</v>
      </c>
      <c r="X272" s="130"/>
      <c r="Y272" s="129">
        <v>169791.65548800002</v>
      </c>
      <c r="Z272" s="130">
        <v>6.3596796780249669E-3</v>
      </c>
      <c r="AA272" s="129">
        <v>29301.188547072001</v>
      </c>
      <c r="AB272" s="130">
        <v>6.6272793849865867E-3</v>
      </c>
      <c r="AC272" s="129">
        <v>252234.11217923797</v>
      </c>
      <c r="AD272" s="130">
        <v>1.9527393526119236E-3</v>
      </c>
    </row>
    <row r="273" spans="1:30" x14ac:dyDescent="0.3">
      <c r="A273" s="112" t="s">
        <v>280</v>
      </c>
      <c r="B273" s="127" t="s">
        <v>29</v>
      </c>
      <c r="C273" s="128" t="s">
        <v>29</v>
      </c>
      <c r="D273" s="128"/>
      <c r="E273" s="135">
        <v>5591.3265124150003</v>
      </c>
      <c r="F273" s="136">
        <v>3.9743842624148807E-3</v>
      </c>
      <c r="G273" s="135">
        <v>80617.227298090482</v>
      </c>
      <c r="H273" s="136">
        <v>8.5372796836679799E-3</v>
      </c>
      <c r="I273" s="135">
        <v>22264.554876660302</v>
      </c>
      <c r="J273" s="136">
        <v>1.3025845641091912E-2</v>
      </c>
      <c r="K273" s="135">
        <v>199433.23440693901</v>
      </c>
      <c r="L273" s="136">
        <v>2.7229943108216744E-2</v>
      </c>
      <c r="M273" s="135">
        <v>0.51288033399999999</v>
      </c>
      <c r="N273" s="136">
        <v>1.5694811444092527E-8</v>
      </c>
      <c r="O273" s="135">
        <v>0</v>
      </c>
      <c r="P273" s="136"/>
      <c r="Q273" s="135">
        <v>193.98741340929999</v>
      </c>
      <c r="R273" s="136">
        <v>4.3765301962483825E-5</v>
      </c>
      <c r="S273" s="135">
        <v>0</v>
      </c>
      <c r="T273" s="136"/>
      <c r="U273" s="135">
        <v>0</v>
      </c>
      <c r="V273" s="136"/>
      <c r="W273" s="135">
        <v>169394.91662999999</v>
      </c>
      <c r="X273" s="136">
        <v>2.6493679827666143E-2</v>
      </c>
      <c r="Y273" s="135">
        <v>0</v>
      </c>
      <c r="Z273" s="136"/>
      <c r="AA273" s="135">
        <v>0</v>
      </c>
      <c r="AB273" s="136"/>
      <c r="AC273" s="135">
        <v>477495.76001784811</v>
      </c>
      <c r="AD273" s="136">
        <v>3.6966639969363405E-3</v>
      </c>
    </row>
    <row r="274" spans="1:30" x14ac:dyDescent="0.3">
      <c r="A274" s="105" t="s">
        <v>1123</v>
      </c>
      <c r="B274" s="127" t="s">
        <v>516</v>
      </c>
      <c r="C274" s="128" t="s">
        <v>29</v>
      </c>
      <c r="D274" s="128"/>
      <c r="E274" s="129">
        <v>0</v>
      </c>
      <c r="F274" s="130"/>
      <c r="G274" s="129">
        <v>0</v>
      </c>
      <c r="H274" s="130"/>
      <c r="I274" s="129">
        <v>0</v>
      </c>
      <c r="J274" s="130"/>
      <c r="K274" s="129">
        <v>0</v>
      </c>
      <c r="L274" s="130"/>
      <c r="M274" s="129">
        <v>0</v>
      </c>
      <c r="N274" s="130"/>
      <c r="O274" s="129">
        <v>0</v>
      </c>
      <c r="P274" s="130"/>
      <c r="Q274" s="129">
        <v>193.98741340929999</v>
      </c>
      <c r="R274" s="130">
        <v>4.3765301962483825E-5</v>
      </c>
      <c r="S274" s="129">
        <v>0</v>
      </c>
      <c r="T274" s="130"/>
      <c r="U274" s="129">
        <v>0</v>
      </c>
      <c r="V274" s="130"/>
      <c r="W274" s="129">
        <v>0</v>
      </c>
      <c r="X274" s="130"/>
      <c r="Y274" s="129">
        <v>0</v>
      </c>
      <c r="Z274" s="130"/>
      <c r="AA274" s="129">
        <v>0</v>
      </c>
      <c r="AB274" s="130"/>
      <c r="AC274" s="129">
        <v>193.98741340929999</v>
      </c>
      <c r="AD274" s="130">
        <v>1.5018066065804664E-6</v>
      </c>
    </row>
    <row r="275" spans="1:30" x14ac:dyDescent="0.3">
      <c r="A275" s="105" t="s">
        <v>1448</v>
      </c>
      <c r="B275" s="127" t="s">
        <v>516</v>
      </c>
      <c r="C275" s="128" t="s">
        <v>29</v>
      </c>
      <c r="D275" s="128"/>
      <c r="E275" s="129">
        <v>4629.7191041898004</v>
      </c>
      <c r="F275" s="130">
        <v>3.290861784987411E-3</v>
      </c>
      <c r="G275" s="129">
        <v>61534.570076275297</v>
      </c>
      <c r="H275" s="130">
        <v>6.5164463299257113E-3</v>
      </c>
      <c r="I275" s="129">
        <v>15784.7344540995</v>
      </c>
      <c r="J275" s="130">
        <v>9.2348360712238443E-3</v>
      </c>
      <c r="K275" s="129">
        <v>0</v>
      </c>
      <c r="L275" s="130"/>
      <c r="M275" s="129">
        <v>0</v>
      </c>
      <c r="N275" s="130"/>
      <c r="O275" s="129">
        <v>0</v>
      </c>
      <c r="P275" s="130"/>
      <c r="Q275" s="129">
        <v>0</v>
      </c>
      <c r="R275" s="130"/>
      <c r="S275" s="129">
        <v>0</v>
      </c>
      <c r="T275" s="130"/>
      <c r="U275" s="129">
        <v>0</v>
      </c>
      <c r="V275" s="130"/>
      <c r="W275" s="129">
        <v>0</v>
      </c>
      <c r="X275" s="130"/>
      <c r="Y275" s="129">
        <v>0</v>
      </c>
      <c r="Z275" s="130"/>
      <c r="AA275" s="129">
        <v>0</v>
      </c>
      <c r="AB275" s="130"/>
      <c r="AC275" s="129">
        <v>81949.023634564597</v>
      </c>
      <c r="AD275" s="130">
        <v>6.344307753489933E-4</v>
      </c>
    </row>
    <row r="276" spans="1:30" x14ac:dyDescent="0.3">
      <c r="A276" s="105" t="s">
        <v>1449</v>
      </c>
      <c r="B276" s="127" t="s">
        <v>516</v>
      </c>
      <c r="C276" s="128" t="s">
        <v>29</v>
      </c>
      <c r="D276" s="128"/>
      <c r="E276" s="129">
        <v>961.60740822520006</v>
      </c>
      <c r="F276" s="130">
        <v>6.8352247742747005E-4</v>
      </c>
      <c r="G276" s="129">
        <v>19082.6572218152</v>
      </c>
      <c r="H276" s="130">
        <v>2.0208333537422682E-3</v>
      </c>
      <c r="I276" s="129">
        <v>6479.8204225607997</v>
      </c>
      <c r="J276" s="130">
        <v>3.7910095698680674E-3</v>
      </c>
      <c r="K276" s="129">
        <v>0</v>
      </c>
      <c r="L276" s="130"/>
      <c r="M276" s="129">
        <v>0</v>
      </c>
      <c r="N276" s="130"/>
      <c r="O276" s="129">
        <v>0</v>
      </c>
      <c r="P276" s="130"/>
      <c r="Q276" s="129">
        <v>0</v>
      </c>
      <c r="R276" s="130"/>
      <c r="S276" s="129">
        <v>0</v>
      </c>
      <c r="T276" s="130"/>
      <c r="U276" s="129">
        <v>0</v>
      </c>
      <c r="V276" s="130"/>
      <c r="W276" s="129">
        <v>0</v>
      </c>
      <c r="X276" s="130"/>
      <c r="Y276" s="129">
        <v>0</v>
      </c>
      <c r="Z276" s="130"/>
      <c r="AA276" s="129">
        <v>0</v>
      </c>
      <c r="AB276" s="130"/>
      <c r="AC276" s="129">
        <v>26524.0850526012</v>
      </c>
      <c r="AD276" s="130">
        <v>2.0534345742036157E-4</v>
      </c>
    </row>
    <row r="277" spans="1:30" x14ac:dyDescent="0.3">
      <c r="A277" s="105" t="s">
        <v>1122</v>
      </c>
      <c r="B277" s="127" t="s">
        <v>516</v>
      </c>
      <c r="C277" s="128" t="s">
        <v>29</v>
      </c>
      <c r="D277" s="128"/>
      <c r="E277" s="129">
        <v>0</v>
      </c>
      <c r="F277" s="130"/>
      <c r="G277" s="129">
        <v>0</v>
      </c>
      <c r="H277" s="130"/>
      <c r="I277" s="129">
        <v>0</v>
      </c>
      <c r="J277" s="130"/>
      <c r="K277" s="129">
        <v>0</v>
      </c>
      <c r="L277" s="130"/>
      <c r="M277" s="129">
        <v>0</v>
      </c>
      <c r="N277" s="130"/>
      <c r="O277" s="129">
        <v>0</v>
      </c>
      <c r="P277" s="130"/>
      <c r="Q277" s="129">
        <v>0</v>
      </c>
      <c r="R277" s="130"/>
      <c r="S277" s="129">
        <v>0</v>
      </c>
      <c r="T277" s="130"/>
      <c r="U277" s="129">
        <v>0</v>
      </c>
      <c r="V277" s="130"/>
      <c r="W277" s="129">
        <v>169394.91662999999</v>
      </c>
      <c r="X277" s="130">
        <v>2.6493679827666143E-2</v>
      </c>
      <c r="Y277" s="129">
        <v>0</v>
      </c>
      <c r="Z277" s="130"/>
      <c r="AA277" s="129">
        <v>0</v>
      </c>
      <c r="AB277" s="130"/>
      <c r="AC277" s="129">
        <v>169394.91662999999</v>
      </c>
      <c r="AD277" s="130">
        <v>1.311417067968829E-3</v>
      </c>
    </row>
    <row r="278" spans="1:30" x14ac:dyDescent="0.3">
      <c r="A278" s="105" t="s">
        <v>1450</v>
      </c>
      <c r="B278" s="127" t="s">
        <v>516</v>
      </c>
      <c r="C278" s="128" t="s">
        <v>29</v>
      </c>
      <c r="D278" s="128"/>
      <c r="E278" s="129">
        <v>0</v>
      </c>
      <c r="F278" s="130"/>
      <c r="G278" s="129">
        <v>0</v>
      </c>
      <c r="H278" s="130"/>
      <c r="I278" s="129">
        <v>0</v>
      </c>
      <c r="J278" s="130"/>
      <c r="K278" s="129">
        <v>199433.23440693901</v>
      </c>
      <c r="L278" s="130">
        <v>2.7229943108216744E-2</v>
      </c>
      <c r="M278" s="129">
        <v>0.51288033399999999</v>
      </c>
      <c r="N278" s="130">
        <v>1.5694811444092527E-8</v>
      </c>
      <c r="O278" s="129">
        <v>0</v>
      </c>
      <c r="P278" s="130"/>
      <c r="Q278" s="129">
        <v>0</v>
      </c>
      <c r="R278" s="130"/>
      <c r="S278" s="129">
        <v>0</v>
      </c>
      <c r="T278" s="130"/>
      <c r="U278" s="129">
        <v>0</v>
      </c>
      <c r="V278" s="130"/>
      <c r="W278" s="129">
        <v>0</v>
      </c>
      <c r="X278" s="130"/>
      <c r="Y278" s="129">
        <v>0</v>
      </c>
      <c r="Z278" s="130"/>
      <c r="AA278" s="129">
        <v>0</v>
      </c>
      <c r="AB278" s="130"/>
      <c r="AC278" s="129">
        <v>199433.747287273</v>
      </c>
      <c r="AD278" s="130">
        <v>1.5439708895915762E-3</v>
      </c>
    </row>
    <row r="279" spans="1:30" x14ac:dyDescent="0.3">
      <c r="A279" s="112" t="s">
        <v>281</v>
      </c>
      <c r="B279" s="127" t="s">
        <v>29</v>
      </c>
      <c r="C279" s="128" t="s">
        <v>29</v>
      </c>
      <c r="D279" s="128"/>
      <c r="E279" s="135">
        <v>0</v>
      </c>
      <c r="F279" s="136"/>
      <c r="G279" s="135">
        <v>33651.745008424405</v>
      </c>
      <c r="H279" s="136">
        <v>3.5636844457338692E-3</v>
      </c>
      <c r="I279" s="135">
        <v>7654.1924893041996</v>
      </c>
      <c r="J279" s="136">
        <v>4.4780742496405568E-3</v>
      </c>
      <c r="K279" s="135">
        <v>0</v>
      </c>
      <c r="L279" s="136"/>
      <c r="M279" s="135">
        <v>0</v>
      </c>
      <c r="N279" s="136"/>
      <c r="O279" s="135">
        <v>0</v>
      </c>
      <c r="P279" s="136"/>
      <c r="Q279" s="135">
        <v>0</v>
      </c>
      <c r="R279" s="136"/>
      <c r="S279" s="135">
        <v>0</v>
      </c>
      <c r="T279" s="136"/>
      <c r="U279" s="135">
        <v>0</v>
      </c>
      <c r="V279" s="136"/>
      <c r="W279" s="135">
        <v>0</v>
      </c>
      <c r="X279" s="136"/>
      <c r="Y279" s="135">
        <v>0</v>
      </c>
      <c r="Z279" s="136"/>
      <c r="AA279" s="135">
        <v>0</v>
      </c>
      <c r="AB279" s="136"/>
      <c r="AC279" s="135">
        <v>41305.937497728599</v>
      </c>
      <c r="AD279" s="136">
        <v>3.1978121020770649E-4</v>
      </c>
    </row>
    <row r="280" spans="1:30" x14ac:dyDescent="0.3">
      <c r="A280" s="105" t="s">
        <v>1124</v>
      </c>
      <c r="B280" s="127" t="s">
        <v>545</v>
      </c>
      <c r="C280" s="128" t="s">
        <v>29</v>
      </c>
      <c r="D280" s="128"/>
      <c r="E280" s="129">
        <v>0</v>
      </c>
      <c r="F280" s="130"/>
      <c r="G280" s="129">
        <v>33651.745008424405</v>
      </c>
      <c r="H280" s="130">
        <v>3.5636844457338692E-3</v>
      </c>
      <c r="I280" s="129">
        <v>7654.1924893041996</v>
      </c>
      <c r="J280" s="130">
        <v>4.4780742496405568E-3</v>
      </c>
      <c r="K280" s="129">
        <v>0</v>
      </c>
      <c r="L280" s="130"/>
      <c r="M280" s="129">
        <v>0</v>
      </c>
      <c r="N280" s="130"/>
      <c r="O280" s="129">
        <v>0</v>
      </c>
      <c r="P280" s="130"/>
      <c r="Q280" s="129">
        <v>0</v>
      </c>
      <c r="R280" s="130"/>
      <c r="S280" s="129">
        <v>0</v>
      </c>
      <c r="T280" s="130"/>
      <c r="U280" s="129">
        <v>0</v>
      </c>
      <c r="V280" s="130"/>
      <c r="W280" s="129">
        <v>0</v>
      </c>
      <c r="X280" s="130"/>
      <c r="Y280" s="129">
        <v>0</v>
      </c>
      <c r="Z280" s="130"/>
      <c r="AA280" s="129">
        <v>0</v>
      </c>
      <c r="AB280" s="130"/>
      <c r="AC280" s="129">
        <v>41305.937497728599</v>
      </c>
      <c r="AD280" s="130">
        <v>3.1978121020770649E-4</v>
      </c>
    </row>
    <row r="281" spans="1:30" x14ac:dyDescent="0.3">
      <c r="A281" s="112" t="s">
        <v>284</v>
      </c>
      <c r="B281" s="127" t="s">
        <v>29</v>
      </c>
      <c r="C281" s="128" t="s">
        <v>29</v>
      </c>
      <c r="D281" s="128"/>
      <c r="E281" s="135">
        <v>2321.5995382220999</v>
      </c>
      <c r="F281" s="136">
        <v>1.6502217582629213E-3</v>
      </c>
      <c r="G281" s="135">
        <v>62726.417815470399</v>
      </c>
      <c r="H281" s="136">
        <v>6.6426617534881254E-3</v>
      </c>
      <c r="I281" s="135">
        <v>14430.0373944046</v>
      </c>
      <c r="J281" s="136">
        <v>8.4422725150341341E-3</v>
      </c>
      <c r="K281" s="135">
        <v>99272.202803100896</v>
      </c>
      <c r="L281" s="136">
        <v>1.3554292706500572E-2</v>
      </c>
      <c r="M281" s="135">
        <v>127719.1696261616</v>
      </c>
      <c r="N281" s="136">
        <v>3.9083742389675567E-3</v>
      </c>
      <c r="O281" s="135">
        <v>63684.4720531235</v>
      </c>
      <c r="P281" s="136">
        <v>1.2453720088623915E-2</v>
      </c>
      <c r="Q281" s="135">
        <v>0</v>
      </c>
      <c r="R281" s="136"/>
      <c r="S281" s="135">
        <v>0</v>
      </c>
      <c r="T281" s="136"/>
      <c r="U281" s="135">
        <v>0</v>
      </c>
      <c r="V281" s="136"/>
      <c r="W281" s="135">
        <v>81935.618581999996</v>
      </c>
      <c r="X281" s="136">
        <v>1.2814883045958146E-2</v>
      </c>
      <c r="Y281" s="135">
        <v>0</v>
      </c>
      <c r="Z281" s="136"/>
      <c r="AA281" s="135">
        <v>0</v>
      </c>
      <c r="AB281" s="136"/>
      <c r="AC281" s="135">
        <v>452089.51781248307</v>
      </c>
      <c r="AD281" s="136">
        <v>3.4999746255909136E-3</v>
      </c>
    </row>
    <row r="282" spans="1:30" x14ac:dyDescent="0.3">
      <c r="A282" s="105" t="s">
        <v>1125</v>
      </c>
      <c r="B282" s="127" t="s">
        <v>516</v>
      </c>
      <c r="C282" s="128" t="s">
        <v>29</v>
      </c>
      <c r="D282" s="128"/>
      <c r="E282" s="129">
        <v>1364.1652083978001</v>
      </c>
      <c r="F282" s="130">
        <v>9.6966555674252522E-4</v>
      </c>
      <c r="G282" s="129">
        <v>6236.2088256058996</v>
      </c>
      <c r="H282" s="130">
        <v>6.6040796358692489E-4</v>
      </c>
      <c r="I282" s="129">
        <v>0</v>
      </c>
      <c r="J282" s="130"/>
      <c r="K282" s="129">
        <v>0</v>
      </c>
      <c r="L282" s="130"/>
      <c r="M282" s="129">
        <v>0</v>
      </c>
      <c r="N282" s="130"/>
      <c r="O282" s="129">
        <v>0</v>
      </c>
      <c r="P282" s="130"/>
      <c r="Q282" s="129">
        <v>0</v>
      </c>
      <c r="R282" s="130"/>
      <c r="S282" s="129">
        <v>0</v>
      </c>
      <c r="T282" s="130"/>
      <c r="U282" s="129">
        <v>0</v>
      </c>
      <c r="V282" s="130"/>
      <c r="W282" s="129">
        <v>0</v>
      </c>
      <c r="X282" s="130"/>
      <c r="Y282" s="129">
        <v>0</v>
      </c>
      <c r="Z282" s="130"/>
      <c r="AA282" s="129">
        <v>0</v>
      </c>
      <c r="AB282" s="130"/>
      <c r="AC282" s="129">
        <v>7600.3740340037002</v>
      </c>
      <c r="AD282" s="130">
        <v>5.8840373899238616E-5</v>
      </c>
    </row>
    <row r="283" spans="1:30" x14ac:dyDescent="0.3">
      <c r="A283" s="105" t="s">
        <v>1126</v>
      </c>
      <c r="B283" s="127" t="s">
        <v>516</v>
      </c>
      <c r="C283" s="128" t="s">
        <v>29</v>
      </c>
      <c r="D283" s="128"/>
      <c r="E283" s="129">
        <v>504.18150095130005</v>
      </c>
      <c r="F283" s="130">
        <v>3.5837846677926809E-4</v>
      </c>
      <c r="G283" s="129">
        <v>21367.871326808901</v>
      </c>
      <c r="H283" s="130">
        <v>2.2628351268776277E-3</v>
      </c>
      <c r="I283" s="129">
        <v>5933.8868453409004</v>
      </c>
      <c r="J283" s="130">
        <v>3.4716119198117353E-3</v>
      </c>
      <c r="K283" s="129">
        <v>0</v>
      </c>
      <c r="L283" s="130"/>
      <c r="M283" s="129">
        <v>114552.794674677</v>
      </c>
      <c r="N283" s="130">
        <v>3.5054658828328217E-3</v>
      </c>
      <c r="O283" s="129">
        <v>63684.4720531235</v>
      </c>
      <c r="P283" s="130">
        <v>1.2453720088623915E-2</v>
      </c>
      <c r="Q283" s="129">
        <v>0</v>
      </c>
      <c r="R283" s="130"/>
      <c r="S283" s="129">
        <v>0</v>
      </c>
      <c r="T283" s="130"/>
      <c r="U283" s="129">
        <v>0</v>
      </c>
      <c r="V283" s="130"/>
      <c r="W283" s="129">
        <v>0</v>
      </c>
      <c r="X283" s="130"/>
      <c r="Y283" s="129">
        <v>0</v>
      </c>
      <c r="Z283" s="130"/>
      <c r="AA283" s="129">
        <v>0</v>
      </c>
      <c r="AB283" s="130"/>
      <c r="AC283" s="129">
        <v>206043.2064009016</v>
      </c>
      <c r="AD283" s="130">
        <v>1.595139824669995E-3</v>
      </c>
    </row>
    <row r="284" spans="1:30" x14ac:dyDescent="0.3">
      <c r="A284" s="105" t="s">
        <v>1127</v>
      </c>
      <c r="B284" s="127" t="s">
        <v>516</v>
      </c>
      <c r="C284" s="128" t="s">
        <v>29</v>
      </c>
      <c r="D284" s="128"/>
      <c r="E284" s="129">
        <v>0</v>
      </c>
      <c r="F284" s="130"/>
      <c r="G284" s="129">
        <v>0</v>
      </c>
      <c r="H284" s="130"/>
      <c r="I284" s="129">
        <v>0</v>
      </c>
      <c r="J284" s="130"/>
      <c r="K284" s="129">
        <v>99272.202803100896</v>
      </c>
      <c r="L284" s="130">
        <v>1.3554292706500572E-2</v>
      </c>
      <c r="M284" s="129">
        <v>13166.3749514846</v>
      </c>
      <c r="N284" s="130">
        <v>4.0290835613473482E-4</v>
      </c>
      <c r="O284" s="129">
        <v>0</v>
      </c>
      <c r="P284" s="130"/>
      <c r="Q284" s="129">
        <v>0</v>
      </c>
      <c r="R284" s="130"/>
      <c r="S284" s="129">
        <v>0</v>
      </c>
      <c r="T284" s="130"/>
      <c r="U284" s="129">
        <v>0</v>
      </c>
      <c r="V284" s="130"/>
      <c r="W284" s="129">
        <v>81935.618581999996</v>
      </c>
      <c r="X284" s="130">
        <v>1.2814883045958146E-2</v>
      </c>
      <c r="Y284" s="129">
        <v>0</v>
      </c>
      <c r="Z284" s="130"/>
      <c r="AA284" s="129">
        <v>0</v>
      </c>
      <c r="AB284" s="130"/>
      <c r="AC284" s="129">
        <v>194374.1963365855</v>
      </c>
      <c r="AD284" s="130">
        <v>1.5048009923774681E-3</v>
      </c>
    </row>
    <row r="285" spans="1:30" x14ac:dyDescent="0.3">
      <c r="A285" s="105" t="s">
        <v>1451</v>
      </c>
      <c r="B285" s="127" t="s">
        <v>516</v>
      </c>
      <c r="C285" s="128" t="s">
        <v>29</v>
      </c>
      <c r="D285" s="128"/>
      <c r="E285" s="129">
        <v>0</v>
      </c>
      <c r="F285" s="130"/>
      <c r="G285" s="129">
        <v>24315.840558694999</v>
      </c>
      <c r="H285" s="130">
        <v>2.5750219717364763E-3</v>
      </c>
      <c r="I285" s="129">
        <v>6025.0759777758003</v>
      </c>
      <c r="J285" s="130">
        <v>3.524961989903964E-3</v>
      </c>
      <c r="K285" s="129">
        <v>0</v>
      </c>
      <c r="L285" s="130"/>
      <c r="M285" s="129">
        <v>0</v>
      </c>
      <c r="N285" s="130"/>
      <c r="O285" s="129">
        <v>0</v>
      </c>
      <c r="P285" s="130"/>
      <c r="Q285" s="129">
        <v>0</v>
      </c>
      <c r="R285" s="130"/>
      <c r="S285" s="129">
        <v>0</v>
      </c>
      <c r="T285" s="130"/>
      <c r="U285" s="129">
        <v>0</v>
      </c>
      <c r="V285" s="130"/>
      <c r="W285" s="129">
        <v>0</v>
      </c>
      <c r="X285" s="130"/>
      <c r="Y285" s="129">
        <v>0</v>
      </c>
      <c r="Z285" s="130"/>
      <c r="AA285" s="129">
        <v>0</v>
      </c>
      <c r="AB285" s="130"/>
      <c r="AC285" s="129">
        <v>30340.916536470802</v>
      </c>
      <c r="AD285" s="130">
        <v>2.3489250206165112E-4</v>
      </c>
    </row>
    <row r="286" spans="1:30" x14ac:dyDescent="0.3">
      <c r="A286" s="105" t="s">
        <v>1452</v>
      </c>
      <c r="B286" s="127" t="s">
        <v>516</v>
      </c>
      <c r="C286" s="128" t="s">
        <v>29</v>
      </c>
      <c r="D286" s="128"/>
      <c r="E286" s="129">
        <v>453.252828873</v>
      </c>
      <c r="F286" s="130">
        <v>3.2217773474112801E-4</v>
      </c>
      <c r="G286" s="129">
        <v>10806.497104360598</v>
      </c>
      <c r="H286" s="130">
        <v>1.144396691287097E-3</v>
      </c>
      <c r="I286" s="129">
        <v>2471.0745712879002</v>
      </c>
      <c r="J286" s="130">
        <v>1.4456986053184352E-3</v>
      </c>
      <c r="K286" s="129">
        <v>0</v>
      </c>
      <c r="L286" s="130"/>
      <c r="M286" s="129">
        <v>0</v>
      </c>
      <c r="N286" s="130"/>
      <c r="O286" s="129">
        <v>0</v>
      </c>
      <c r="P286" s="130"/>
      <c r="Q286" s="129">
        <v>0</v>
      </c>
      <c r="R286" s="130"/>
      <c r="S286" s="129">
        <v>0</v>
      </c>
      <c r="T286" s="130"/>
      <c r="U286" s="129">
        <v>0</v>
      </c>
      <c r="V286" s="130"/>
      <c r="W286" s="129">
        <v>0</v>
      </c>
      <c r="X286" s="130"/>
      <c r="Y286" s="129">
        <v>0</v>
      </c>
      <c r="Z286" s="130"/>
      <c r="AA286" s="129">
        <v>0</v>
      </c>
      <c r="AB286" s="130"/>
      <c r="AC286" s="129">
        <v>13730.824504521499</v>
      </c>
      <c r="AD286" s="130">
        <v>1.0630093258256077E-4</v>
      </c>
    </row>
    <row r="287" spans="1:30" x14ac:dyDescent="0.3">
      <c r="A287" s="112" t="s">
        <v>964</v>
      </c>
      <c r="B287" s="127" t="s">
        <v>29</v>
      </c>
      <c r="C287" s="128" t="s">
        <v>29</v>
      </c>
      <c r="D287" s="128"/>
      <c r="E287" s="135">
        <v>53768.412851099994</v>
      </c>
      <c r="F287" s="136">
        <v>3.8219255015056949E-2</v>
      </c>
      <c r="G287" s="135">
        <v>96798.30704457</v>
      </c>
      <c r="H287" s="136">
        <v>1.0250839030836236E-2</v>
      </c>
      <c r="I287" s="135">
        <v>8280.2015723999993</v>
      </c>
      <c r="J287" s="136">
        <v>4.844319958638558E-3</v>
      </c>
      <c r="K287" s="135">
        <v>28.4433112</v>
      </c>
      <c r="L287" s="136">
        <v>3.8835540530067047E-6</v>
      </c>
      <c r="M287" s="135">
        <v>10227.221422800001</v>
      </c>
      <c r="N287" s="136">
        <v>3.1296640012683685E-4</v>
      </c>
      <c r="O287" s="135">
        <v>0</v>
      </c>
      <c r="P287" s="136"/>
      <c r="Q287" s="135">
        <v>108.08458256</v>
      </c>
      <c r="R287" s="136">
        <v>2.4384852141137078E-5</v>
      </c>
      <c r="S287" s="135">
        <v>0</v>
      </c>
      <c r="T287" s="136"/>
      <c r="U287" s="135">
        <v>179.19286056000001</v>
      </c>
      <c r="V287" s="136">
        <v>4.3282206205450755E-5</v>
      </c>
      <c r="W287" s="135">
        <v>0</v>
      </c>
      <c r="X287" s="136"/>
      <c r="Y287" s="135">
        <v>0</v>
      </c>
      <c r="Z287" s="136"/>
      <c r="AA287" s="135">
        <v>0</v>
      </c>
      <c r="AB287" s="136"/>
      <c r="AC287" s="135">
        <v>169389.86364518999</v>
      </c>
      <c r="AD287" s="136">
        <v>1.3113779489051884E-3</v>
      </c>
    </row>
    <row r="288" spans="1:30" x14ac:dyDescent="0.3">
      <c r="A288" s="105" t="s">
        <v>949</v>
      </c>
      <c r="B288" s="127" t="s">
        <v>516</v>
      </c>
      <c r="C288" s="128" t="s">
        <v>29</v>
      </c>
      <c r="D288" s="128"/>
      <c r="E288" s="129">
        <v>0</v>
      </c>
      <c r="F288" s="130"/>
      <c r="G288" s="129">
        <v>0</v>
      </c>
      <c r="H288" s="130"/>
      <c r="I288" s="129">
        <v>0</v>
      </c>
      <c r="J288" s="130"/>
      <c r="K288" s="129">
        <v>0</v>
      </c>
      <c r="L288" s="130"/>
      <c r="M288" s="129">
        <v>10227.221422800001</v>
      </c>
      <c r="N288" s="130">
        <v>3.1296640012683685E-4</v>
      </c>
      <c r="O288" s="129">
        <v>0</v>
      </c>
      <c r="P288" s="130"/>
      <c r="Q288" s="129">
        <v>0</v>
      </c>
      <c r="R288" s="130"/>
      <c r="S288" s="129">
        <v>0</v>
      </c>
      <c r="T288" s="130"/>
      <c r="U288" s="129">
        <v>0</v>
      </c>
      <c r="V288" s="130"/>
      <c r="W288" s="129">
        <v>0</v>
      </c>
      <c r="X288" s="130"/>
      <c r="Y288" s="129">
        <v>0</v>
      </c>
      <c r="Z288" s="130"/>
      <c r="AA288" s="129">
        <v>0</v>
      </c>
      <c r="AB288" s="130"/>
      <c r="AC288" s="129">
        <v>10227.221422800001</v>
      </c>
      <c r="AD288" s="130">
        <v>7.9176831268507305E-5</v>
      </c>
    </row>
    <row r="289" spans="1:30" x14ac:dyDescent="0.3">
      <c r="A289" s="105" t="s">
        <v>1129</v>
      </c>
      <c r="B289" s="127" t="s">
        <v>516</v>
      </c>
      <c r="C289" s="128" t="s">
        <v>29</v>
      </c>
      <c r="D289" s="128"/>
      <c r="E289" s="129">
        <v>0</v>
      </c>
      <c r="F289" s="130"/>
      <c r="G289" s="129">
        <v>0</v>
      </c>
      <c r="H289" s="130"/>
      <c r="I289" s="129">
        <v>0</v>
      </c>
      <c r="J289" s="130"/>
      <c r="K289" s="129">
        <v>28.4433112</v>
      </c>
      <c r="L289" s="130">
        <v>3.8835540530067047E-6</v>
      </c>
      <c r="M289" s="129">
        <v>0</v>
      </c>
      <c r="N289" s="130"/>
      <c r="O289" s="129">
        <v>0</v>
      </c>
      <c r="P289" s="130"/>
      <c r="Q289" s="129">
        <v>108.08458256</v>
      </c>
      <c r="R289" s="130">
        <v>2.4384852141137078E-5</v>
      </c>
      <c r="S289" s="129">
        <v>0</v>
      </c>
      <c r="T289" s="130"/>
      <c r="U289" s="129">
        <v>179.19286056000001</v>
      </c>
      <c r="V289" s="130">
        <v>4.3282206205450755E-5</v>
      </c>
      <c r="W289" s="129">
        <v>0</v>
      </c>
      <c r="X289" s="130"/>
      <c r="Y289" s="129">
        <v>0</v>
      </c>
      <c r="Z289" s="130"/>
      <c r="AA289" s="129">
        <v>0</v>
      </c>
      <c r="AB289" s="130"/>
      <c r="AC289" s="129">
        <v>315.72075432000003</v>
      </c>
      <c r="AD289" s="130">
        <v>2.4442385531061102E-6</v>
      </c>
    </row>
    <row r="290" spans="1:30" x14ac:dyDescent="0.3">
      <c r="A290" s="105" t="s">
        <v>1128</v>
      </c>
      <c r="B290" s="127" t="s">
        <v>516</v>
      </c>
      <c r="C290" s="128" t="s">
        <v>29</v>
      </c>
      <c r="D290" s="128"/>
      <c r="E290" s="129">
        <v>53768.412851099994</v>
      </c>
      <c r="F290" s="130">
        <v>3.8219255015056949E-2</v>
      </c>
      <c r="G290" s="129">
        <v>96798.30704457</v>
      </c>
      <c r="H290" s="130">
        <v>1.0250839030836236E-2</v>
      </c>
      <c r="I290" s="129">
        <v>8280.2015723999993</v>
      </c>
      <c r="J290" s="130">
        <v>4.844319958638558E-3</v>
      </c>
      <c r="K290" s="129">
        <v>0</v>
      </c>
      <c r="L290" s="130"/>
      <c r="M290" s="129">
        <v>0</v>
      </c>
      <c r="N290" s="130"/>
      <c r="O290" s="129">
        <v>0</v>
      </c>
      <c r="P290" s="130"/>
      <c r="Q290" s="129">
        <v>0</v>
      </c>
      <c r="R290" s="130"/>
      <c r="S290" s="129">
        <v>0</v>
      </c>
      <c r="T290" s="130"/>
      <c r="U290" s="129">
        <v>0</v>
      </c>
      <c r="V290" s="130"/>
      <c r="W290" s="129">
        <v>0</v>
      </c>
      <c r="X290" s="130"/>
      <c r="Y290" s="129">
        <v>0</v>
      </c>
      <c r="Z290" s="130"/>
      <c r="AA290" s="129">
        <v>0</v>
      </c>
      <c r="AB290" s="130"/>
      <c r="AC290" s="129">
        <v>158846.92146807001</v>
      </c>
      <c r="AD290" s="130">
        <v>1.2297568790835751E-3</v>
      </c>
    </row>
    <row r="291" spans="1:30" x14ac:dyDescent="0.3">
      <c r="A291" s="112" t="s">
        <v>288</v>
      </c>
      <c r="B291" s="127" t="s">
        <v>29</v>
      </c>
      <c r="C291" s="128" t="s">
        <v>29</v>
      </c>
      <c r="D291" s="128"/>
      <c r="E291" s="135">
        <v>0</v>
      </c>
      <c r="F291" s="136"/>
      <c r="G291" s="135">
        <v>0</v>
      </c>
      <c r="H291" s="136"/>
      <c r="I291" s="135">
        <v>0</v>
      </c>
      <c r="J291" s="136"/>
      <c r="K291" s="135">
        <v>460.36515600000001</v>
      </c>
      <c r="L291" s="136">
        <v>6.2856710137421126E-5</v>
      </c>
      <c r="M291" s="135">
        <v>0</v>
      </c>
      <c r="N291" s="136"/>
      <c r="O291" s="135">
        <v>0</v>
      </c>
      <c r="P291" s="136"/>
      <c r="Q291" s="135">
        <v>0</v>
      </c>
      <c r="R291" s="136"/>
      <c r="S291" s="135">
        <v>0</v>
      </c>
      <c r="T291" s="136"/>
      <c r="U291" s="135">
        <v>0</v>
      </c>
      <c r="V291" s="136"/>
      <c r="W291" s="135">
        <v>3176.5195764</v>
      </c>
      <c r="X291" s="136">
        <v>4.9681356617847219E-4</v>
      </c>
      <c r="Y291" s="135">
        <v>192584.55570947999</v>
      </c>
      <c r="Z291" s="136">
        <v>7.2134056395581105E-3</v>
      </c>
      <c r="AA291" s="135">
        <v>1381.0954680000002</v>
      </c>
      <c r="AB291" s="136">
        <v>3.1237318271478212E-4</v>
      </c>
      <c r="AC291" s="135">
        <v>197602.53590987998</v>
      </c>
      <c r="AD291" s="136">
        <v>1.5297940659704911E-3</v>
      </c>
    </row>
    <row r="292" spans="1:30" x14ac:dyDescent="0.3">
      <c r="A292" s="105" t="s">
        <v>1130</v>
      </c>
      <c r="B292" s="127" t="s">
        <v>516</v>
      </c>
      <c r="C292" s="128" t="s">
        <v>29</v>
      </c>
      <c r="D292" s="128"/>
      <c r="E292" s="129">
        <v>0</v>
      </c>
      <c r="F292" s="130"/>
      <c r="G292" s="129">
        <v>0</v>
      </c>
      <c r="H292" s="130"/>
      <c r="I292" s="129">
        <v>0</v>
      </c>
      <c r="J292" s="130"/>
      <c r="K292" s="129">
        <v>460.36515600000001</v>
      </c>
      <c r="L292" s="130">
        <v>6.2856710137421126E-5</v>
      </c>
      <c r="M292" s="129">
        <v>0</v>
      </c>
      <c r="N292" s="130"/>
      <c r="O292" s="129">
        <v>0</v>
      </c>
      <c r="P292" s="130"/>
      <c r="Q292" s="129">
        <v>0</v>
      </c>
      <c r="R292" s="130"/>
      <c r="S292" s="129">
        <v>0</v>
      </c>
      <c r="T292" s="130"/>
      <c r="U292" s="129">
        <v>0</v>
      </c>
      <c r="V292" s="130"/>
      <c r="W292" s="129">
        <v>3176.5195764</v>
      </c>
      <c r="X292" s="130">
        <v>4.9681356617847219E-4</v>
      </c>
      <c r="Y292" s="129">
        <v>192584.55570947999</v>
      </c>
      <c r="Z292" s="130">
        <v>7.2134056395581105E-3</v>
      </c>
      <c r="AA292" s="129">
        <v>1381.0954680000002</v>
      </c>
      <c r="AB292" s="130">
        <v>3.1237318271478212E-4</v>
      </c>
      <c r="AC292" s="129">
        <v>197602.53590987998</v>
      </c>
      <c r="AD292" s="130">
        <v>1.5297940659704911E-3</v>
      </c>
    </row>
    <row r="293" spans="1:30" x14ac:dyDescent="0.3">
      <c r="A293" s="112" t="s">
        <v>289</v>
      </c>
      <c r="B293" s="127" t="s">
        <v>29</v>
      </c>
      <c r="C293" s="128" t="s">
        <v>29</v>
      </c>
      <c r="D293" s="128"/>
      <c r="E293" s="135">
        <v>0</v>
      </c>
      <c r="F293" s="136"/>
      <c r="G293" s="135">
        <v>0</v>
      </c>
      <c r="H293" s="136"/>
      <c r="I293" s="135">
        <v>0</v>
      </c>
      <c r="J293" s="136"/>
      <c r="K293" s="135">
        <v>0</v>
      </c>
      <c r="L293" s="136"/>
      <c r="M293" s="135">
        <v>178000.88465209099</v>
      </c>
      <c r="N293" s="136">
        <v>5.4470607202034621E-3</v>
      </c>
      <c r="O293" s="135">
        <v>34691.182984202198</v>
      </c>
      <c r="P293" s="136">
        <v>6.7839815342757058E-3</v>
      </c>
      <c r="Q293" s="135">
        <v>0</v>
      </c>
      <c r="R293" s="136"/>
      <c r="S293" s="135">
        <v>0</v>
      </c>
      <c r="T293" s="136"/>
      <c r="U293" s="135">
        <v>0</v>
      </c>
      <c r="V293" s="136"/>
      <c r="W293" s="135">
        <v>6138.1311627305995</v>
      </c>
      <c r="X293" s="136">
        <v>9.6001512324487409E-4</v>
      </c>
      <c r="Y293" s="135">
        <v>163891.25563755882</v>
      </c>
      <c r="Z293" s="136">
        <v>6.1386755720621482E-3</v>
      </c>
      <c r="AA293" s="135">
        <v>44919.879969327303</v>
      </c>
      <c r="AB293" s="136">
        <v>1.0159881194530686E-2</v>
      </c>
      <c r="AC293" s="135">
        <v>427641.33440590982</v>
      </c>
      <c r="AD293" s="136">
        <v>3.3107023284165947E-3</v>
      </c>
    </row>
    <row r="294" spans="1:30" x14ac:dyDescent="0.3">
      <c r="A294" s="105" t="s">
        <v>1131</v>
      </c>
      <c r="B294" s="127" t="s">
        <v>516</v>
      </c>
      <c r="C294" s="128" t="s">
        <v>29</v>
      </c>
      <c r="D294" s="128"/>
      <c r="E294" s="129">
        <v>0</v>
      </c>
      <c r="F294" s="130"/>
      <c r="G294" s="129">
        <v>0</v>
      </c>
      <c r="H294" s="130"/>
      <c r="I294" s="129">
        <v>0</v>
      </c>
      <c r="J294" s="130"/>
      <c r="K294" s="129">
        <v>0</v>
      </c>
      <c r="L294" s="130"/>
      <c r="M294" s="129">
        <v>0</v>
      </c>
      <c r="N294" s="130"/>
      <c r="O294" s="129">
        <v>7307.2593174422</v>
      </c>
      <c r="P294" s="130">
        <v>1.4289599838168219E-3</v>
      </c>
      <c r="Q294" s="129">
        <v>0</v>
      </c>
      <c r="R294" s="130"/>
      <c r="S294" s="129">
        <v>0</v>
      </c>
      <c r="T294" s="130"/>
      <c r="U294" s="129">
        <v>0</v>
      </c>
      <c r="V294" s="130"/>
      <c r="W294" s="129">
        <v>0</v>
      </c>
      <c r="X294" s="130"/>
      <c r="Y294" s="129">
        <v>0</v>
      </c>
      <c r="Z294" s="130"/>
      <c r="AA294" s="129">
        <v>0</v>
      </c>
      <c r="AB294" s="130"/>
      <c r="AC294" s="129">
        <v>7307.2593174422</v>
      </c>
      <c r="AD294" s="130">
        <v>5.6571146169039306E-5</v>
      </c>
    </row>
    <row r="295" spans="1:30" x14ac:dyDescent="0.3">
      <c r="A295" s="105" t="s">
        <v>1132</v>
      </c>
      <c r="B295" s="127" t="s">
        <v>516</v>
      </c>
      <c r="C295" s="128" t="s">
        <v>29</v>
      </c>
      <c r="D295" s="128"/>
      <c r="E295" s="129">
        <v>0</v>
      </c>
      <c r="F295" s="130"/>
      <c r="G295" s="129">
        <v>0</v>
      </c>
      <c r="H295" s="130"/>
      <c r="I295" s="129">
        <v>0</v>
      </c>
      <c r="J295" s="130"/>
      <c r="K295" s="129">
        <v>0</v>
      </c>
      <c r="L295" s="130"/>
      <c r="M295" s="129">
        <v>178000.88465209099</v>
      </c>
      <c r="N295" s="130">
        <v>5.4470607202034621E-3</v>
      </c>
      <c r="O295" s="129">
        <v>27383.923666760002</v>
      </c>
      <c r="P295" s="130">
        <v>5.3550215504588839E-3</v>
      </c>
      <c r="Q295" s="129">
        <v>0</v>
      </c>
      <c r="R295" s="130"/>
      <c r="S295" s="129">
        <v>0</v>
      </c>
      <c r="T295" s="130"/>
      <c r="U295" s="129">
        <v>0</v>
      </c>
      <c r="V295" s="130"/>
      <c r="W295" s="129">
        <v>0</v>
      </c>
      <c r="X295" s="130"/>
      <c r="Y295" s="129">
        <v>0</v>
      </c>
      <c r="Z295" s="130"/>
      <c r="AA295" s="129">
        <v>0</v>
      </c>
      <c r="AB295" s="130"/>
      <c r="AC295" s="129">
        <v>205384.80831885099</v>
      </c>
      <c r="AD295" s="130">
        <v>1.5900426558794756E-3</v>
      </c>
    </row>
    <row r="296" spans="1:30" x14ac:dyDescent="0.3">
      <c r="A296" s="105" t="s">
        <v>1133</v>
      </c>
      <c r="B296" s="127" t="s">
        <v>547</v>
      </c>
      <c r="C296" s="128" t="s">
        <v>29</v>
      </c>
      <c r="D296" s="128"/>
      <c r="E296" s="129">
        <v>0</v>
      </c>
      <c r="F296" s="130"/>
      <c r="G296" s="129">
        <v>0</v>
      </c>
      <c r="H296" s="130"/>
      <c r="I296" s="129">
        <v>0</v>
      </c>
      <c r="J296" s="130"/>
      <c r="K296" s="129">
        <v>0</v>
      </c>
      <c r="L296" s="130"/>
      <c r="M296" s="129">
        <v>0</v>
      </c>
      <c r="N296" s="130"/>
      <c r="O296" s="129">
        <v>0</v>
      </c>
      <c r="P296" s="130"/>
      <c r="Q296" s="129">
        <v>0</v>
      </c>
      <c r="R296" s="130"/>
      <c r="S296" s="129">
        <v>0</v>
      </c>
      <c r="T296" s="130"/>
      <c r="U296" s="129">
        <v>0</v>
      </c>
      <c r="V296" s="130"/>
      <c r="W296" s="129">
        <v>4150.2306633605995</v>
      </c>
      <c r="X296" s="130">
        <v>6.491037900871996E-4</v>
      </c>
      <c r="Y296" s="129">
        <v>84375.235662758801</v>
      </c>
      <c r="Z296" s="130">
        <v>3.1603406541432697E-3</v>
      </c>
      <c r="AA296" s="129">
        <v>24046.924725942299</v>
      </c>
      <c r="AB296" s="130">
        <v>5.4388813700353006E-3</v>
      </c>
      <c r="AC296" s="129">
        <v>112572.39105206169</v>
      </c>
      <c r="AD296" s="130">
        <v>8.7150994814203236E-4</v>
      </c>
    </row>
    <row r="297" spans="1:30" x14ac:dyDescent="0.3">
      <c r="A297" s="105" t="s">
        <v>1453</v>
      </c>
      <c r="B297" s="127" t="s">
        <v>516</v>
      </c>
      <c r="C297" s="128" t="s">
        <v>29</v>
      </c>
      <c r="D297" s="128"/>
      <c r="E297" s="129">
        <v>0</v>
      </c>
      <c r="F297" s="130"/>
      <c r="G297" s="129">
        <v>0</v>
      </c>
      <c r="H297" s="130"/>
      <c r="I297" s="129">
        <v>0</v>
      </c>
      <c r="J297" s="130"/>
      <c r="K297" s="129">
        <v>0</v>
      </c>
      <c r="L297" s="130"/>
      <c r="M297" s="129">
        <v>0</v>
      </c>
      <c r="N297" s="130"/>
      <c r="O297" s="129">
        <v>0</v>
      </c>
      <c r="P297" s="130"/>
      <c r="Q297" s="129">
        <v>0</v>
      </c>
      <c r="R297" s="130"/>
      <c r="S297" s="129">
        <v>0</v>
      </c>
      <c r="T297" s="130"/>
      <c r="U297" s="129">
        <v>0</v>
      </c>
      <c r="V297" s="130"/>
      <c r="W297" s="129">
        <v>1987.90049937</v>
      </c>
      <c r="X297" s="130">
        <v>3.1091133315767449E-4</v>
      </c>
      <c r="Y297" s="129">
        <v>79516.019974800001</v>
      </c>
      <c r="Z297" s="130">
        <v>2.9783349179188785E-3</v>
      </c>
      <c r="AA297" s="129">
        <v>20872.955243384997</v>
      </c>
      <c r="AB297" s="130">
        <v>4.7209998244953843E-3</v>
      </c>
      <c r="AC297" s="129">
        <v>102376.875717555</v>
      </c>
      <c r="AD297" s="130">
        <v>7.9257857822604718E-4</v>
      </c>
    </row>
    <row r="298" spans="1:30" x14ac:dyDescent="0.3">
      <c r="A298" s="112" t="s">
        <v>291</v>
      </c>
      <c r="B298" s="127" t="s">
        <v>29</v>
      </c>
      <c r="C298" s="128" t="s">
        <v>29</v>
      </c>
      <c r="D298" s="128"/>
      <c r="E298" s="135">
        <v>65.609007424200001</v>
      </c>
      <c r="F298" s="136">
        <v>4.663569655616058E-5</v>
      </c>
      <c r="G298" s="135">
        <v>55361.586687469302</v>
      </c>
      <c r="H298" s="136">
        <v>5.8627338736785143E-3</v>
      </c>
      <c r="I298" s="135">
        <v>12504.629020767299</v>
      </c>
      <c r="J298" s="136">
        <v>7.3158151297415827E-3</v>
      </c>
      <c r="K298" s="135">
        <v>0</v>
      </c>
      <c r="L298" s="136"/>
      <c r="M298" s="135">
        <v>0</v>
      </c>
      <c r="N298" s="136"/>
      <c r="O298" s="135">
        <v>0</v>
      </c>
      <c r="P298" s="136"/>
      <c r="Q298" s="135">
        <v>0</v>
      </c>
      <c r="R298" s="136"/>
      <c r="S298" s="135">
        <v>0</v>
      </c>
      <c r="T298" s="136"/>
      <c r="U298" s="135">
        <v>0</v>
      </c>
      <c r="V298" s="136"/>
      <c r="W298" s="135">
        <v>0</v>
      </c>
      <c r="X298" s="136"/>
      <c r="Y298" s="135">
        <v>0</v>
      </c>
      <c r="Z298" s="136"/>
      <c r="AA298" s="135">
        <v>0</v>
      </c>
      <c r="AB298" s="136"/>
      <c r="AC298" s="135">
        <v>67931.824715660798</v>
      </c>
      <c r="AD298" s="136">
        <v>5.2591279692868267E-4</v>
      </c>
    </row>
    <row r="299" spans="1:30" x14ac:dyDescent="0.3">
      <c r="A299" s="105" t="s">
        <v>1134</v>
      </c>
      <c r="B299" s="127" t="s">
        <v>516</v>
      </c>
      <c r="C299" s="128" t="s">
        <v>29</v>
      </c>
      <c r="D299" s="128"/>
      <c r="E299" s="129">
        <v>65.609007424200001</v>
      </c>
      <c r="F299" s="130">
        <v>4.663569655616058E-5</v>
      </c>
      <c r="G299" s="129">
        <v>55361.586687469302</v>
      </c>
      <c r="H299" s="130">
        <v>5.8627338736785143E-3</v>
      </c>
      <c r="I299" s="129">
        <v>12504.629020767299</v>
      </c>
      <c r="J299" s="130">
        <v>7.3158151297415827E-3</v>
      </c>
      <c r="K299" s="129">
        <v>0</v>
      </c>
      <c r="L299" s="130"/>
      <c r="M299" s="129">
        <v>0</v>
      </c>
      <c r="N299" s="130"/>
      <c r="O299" s="129">
        <v>0</v>
      </c>
      <c r="P299" s="130"/>
      <c r="Q299" s="129">
        <v>0</v>
      </c>
      <c r="R299" s="130"/>
      <c r="S299" s="129">
        <v>0</v>
      </c>
      <c r="T299" s="130"/>
      <c r="U299" s="129">
        <v>0</v>
      </c>
      <c r="V299" s="130"/>
      <c r="W299" s="129">
        <v>0</v>
      </c>
      <c r="X299" s="130"/>
      <c r="Y299" s="129">
        <v>0</v>
      </c>
      <c r="Z299" s="130"/>
      <c r="AA299" s="129">
        <v>0</v>
      </c>
      <c r="AB299" s="130"/>
      <c r="AC299" s="129">
        <v>67931.824715660798</v>
      </c>
      <c r="AD299" s="130">
        <v>5.2591279692868267E-4</v>
      </c>
    </row>
    <row r="300" spans="1:30" x14ac:dyDescent="0.3">
      <c r="A300" s="112" t="s">
        <v>292</v>
      </c>
      <c r="B300" s="127" t="s">
        <v>29</v>
      </c>
      <c r="C300" s="128" t="s">
        <v>29</v>
      </c>
      <c r="D300" s="128"/>
      <c r="E300" s="135">
        <v>620.75922489449999</v>
      </c>
      <c r="F300" s="136">
        <v>4.4124335945889122E-4</v>
      </c>
      <c r="G300" s="135">
        <v>3786.4423225648998</v>
      </c>
      <c r="H300" s="136">
        <v>4.0098026435820612E-4</v>
      </c>
      <c r="I300" s="135">
        <v>0</v>
      </c>
      <c r="J300" s="136"/>
      <c r="K300" s="135">
        <v>0</v>
      </c>
      <c r="L300" s="136"/>
      <c r="M300" s="135">
        <v>0</v>
      </c>
      <c r="N300" s="136"/>
      <c r="O300" s="135">
        <v>0</v>
      </c>
      <c r="P300" s="136"/>
      <c r="Q300" s="135">
        <v>0</v>
      </c>
      <c r="R300" s="136"/>
      <c r="S300" s="135">
        <v>62089.521071573501</v>
      </c>
      <c r="T300" s="136">
        <v>2.9806596038833878E-3</v>
      </c>
      <c r="U300" s="135">
        <v>51430.376453205507</v>
      </c>
      <c r="V300" s="136">
        <v>1.2422482413166515E-2</v>
      </c>
      <c r="W300" s="135">
        <v>0</v>
      </c>
      <c r="X300" s="136"/>
      <c r="Y300" s="135">
        <v>0</v>
      </c>
      <c r="Z300" s="136"/>
      <c r="AA300" s="135">
        <v>0</v>
      </c>
      <c r="AB300" s="136"/>
      <c r="AC300" s="135">
        <v>117927.09907223842</v>
      </c>
      <c r="AD300" s="136">
        <v>9.1296488452000904E-4</v>
      </c>
    </row>
    <row r="301" spans="1:30" x14ac:dyDescent="0.3">
      <c r="A301" s="105" t="s">
        <v>1135</v>
      </c>
      <c r="B301" s="127" t="s">
        <v>516</v>
      </c>
      <c r="C301" s="128" t="s">
        <v>29</v>
      </c>
      <c r="D301" s="128"/>
      <c r="E301" s="129">
        <v>0</v>
      </c>
      <c r="F301" s="130"/>
      <c r="G301" s="129">
        <v>0</v>
      </c>
      <c r="H301" s="130"/>
      <c r="I301" s="129">
        <v>0</v>
      </c>
      <c r="J301" s="130"/>
      <c r="K301" s="129">
        <v>0</v>
      </c>
      <c r="L301" s="130"/>
      <c r="M301" s="129">
        <v>0</v>
      </c>
      <c r="N301" s="130"/>
      <c r="O301" s="129">
        <v>0</v>
      </c>
      <c r="P301" s="130"/>
      <c r="Q301" s="129">
        <v>0</v>
      </c>
      <c r="R301" s="130"/>
      <c r="S301" s="129">
        <v>62089.521071573501</v>
      </c>
      <c r="T301" s="130">
        <v>2.9806596038833878E-3</v>
      </c>
      <c r="U301" s="129">
        <v>51430.376453205507</v>
      </c>
      <c r="V301" s="130">
        <v>1.2422482413166515E-2</v>
      </c>
      <c r="W301" s="129">
        <v>0</v>
      </c>
      <c r="X301" s="130"/>
      <c r="Y301" s="129">
        <v>0</v>
      </c>
      <c r="Z301" s="130"/>
      <c r="AA301" s="129">
        <v>0</v>
      </c>
      <c r="AB301" s="130"/>
      <c r="AC301" s="129">
        <v>113519.89752477901</v>
      </c>
      <c r="AD301" s="130">
        <v>8.7884532859531074E-4</v>
      </c>
    </row>
    <row r="302" spans="1:30" x14ac:dyDescent="0.3">
      <c r="A302" s="105" t="s">
        <v>1172</v>
      </c>
      <c r="B302" s="127" t="s">
        <v>516</v>
      </c>
      <c r="C302" s="128" t="s">
        <v>29</v>
      </c>
      <c r="D302" s="128"/>
      <c r="E302" s="129">
        <v>116.09216796839999</v>
      </c>
      <c r="F302" s="130">
        <v>8.2519753467938446E-5</v>
      </c>
      <c r="G302" s="129">
        <v>923.62500976199999</v>
      </c>
      <c r="H302" s="130">
        <v>9.7810918279442381E-5</v>
      </c>
      <c r="I302" s="129">
        <v>0</v>
      </c>
      <c r="J302" s="130"/>
      <c r="K302" s="129">
        <v>0</v>
      </c>
      <c r="L302" s="130"/>
      <c r="M302" s="129">
        <v>0</v>
      </c>
      <c r="N302" s="130"/>
      <c r="O302" s="129">
        <v>0</v>
      </c>
      <c r="P302" s="130"/>
      <c r="Q302" s="129">
        <v>0</v>
      </c>
      <c r="R302" s="130"/>
      <c r="S302" s="129">
        <v>0</v>
      </c>
      <c r="T302" s="130"/>
      <c r="U302" s="129">
        <v>0</v>
      </c>
      <c r="V302" s="130"/>
      <c r="W302" s="129">
        <v>0</v>
      </c>
      <c r="X302" s="130"/>
      <c r="Y302" s="129">
        <v>0</v>
      </c>
      <c r="Z302" s="130"/>
      <c r="AA302" s="129">
        <v>0</v>
      </c>
      <c r="AB302" s="130"/>
      <c r="AC302" s="129">
        <v>1039.7171777304</v>
      </c>
      <c r="AD302" s="130">
        <v>8.0492548410661644E-6</v>
      </c>
    </row>
    <row r="303" spans="1:30" x14ac:dyDescent="0.3">
      <c r="A303" s="105" t="s">
        <v>1173</v>
      </c>
      <c r="B303" s="127" t="s">
        <v>545</v>
      </c>
      <c r="C303" s="128" t="s">
        <v>29</v>
      </c>
      <c r="D303" s="128"/>
      <c r="E303" s="129">
        <v>504.66705692609997</v>
      </c>
      <c r="F303" s="130">
        <v>3.5872360599095276E-4</v>
      </c>
      <c r="G303" s="129">
        <v>2862.8173128029002</v>
      </c>
      <c r="H303" s="130">
        <v>3.0316934607876373E-4</v>
      </c>
      <c r="I303" s="129">
        <v>0</v>
      </c>
      <c r="J303" s="130"/>
      <c r="K303" s="129">
        <v>0</v>
      </c>
      <c r="L303" s="130"/>
      <c r="M303" s="129">
        <v>0</v>
      </c>
      <c r="N303" s="130"/>
      <c r="O303" s="129">
        <v>0</v>
      </c>
      <c r="P303" s="130"/>
      <c r="Q303" s="129">
        <v>0</v>
      </c>
      <c r="R303" s="130"/>
      <c r="S303" s="129">
        <v>0</v>
      </c>
      <c r="T303" s="130"/>
      <c r="U303" s="129">
        <v>0</v>
      </c>
      <c r="V303" s="130"/>
      <c r="W303" s="129">
        <v>0</v>
      </c>
      <c r="X303" s="130"/>
      <c r="Y303" s="129">
        <v>0</v>
      </c>
      <c r="Z303" s="130"/>
      <c r="AA303" s="129">
        <v>0</v>
      </c>
      <c r="AB303" s="130"/>
      <c r="AC303" s="129">
        <v>3367.4843697290003</v>
      </c>
      <c r="AD303" s="130">
        <v>2.6070301083632143E-5</v>
      </c>
    </row>
    <row r="304" spans="1:30" x14ac:dyDescent="0.3">
      <c r="A304" s="112" t="s">
        <v>293</v>
      </c>
      <c r="B304" s="127" t="s">
        <v>29</v>
      </c>
      <c r="C304" s="128" t="s">
        <v>29</v>
      </c>
      <c r="D304" s="128"/>
      <c r="E304" s="135">
        <v>0</v>
      </c>
      <c r="F304" s="136"/>
      <c r="G304" s="135">
        <v>0</v>
      </c>
      <c r="H304" s="136"/>
      <c r="I304" s="135">
        <v>0</v>
      </c>
      <c r="J304" s="136"/>
      <c r="K304" s="135">
        <v>57146.023269151396</v>
      </c>
      <c r="L304" s="136">
        <v>7.8025258282913403E-3</v>
      </c>
      <c r="M304" s="135">
        <v>7.3215496000000005E-2</v>
      </c>
      <c r="N304" s="136">
        <v>2.2404902826820239E-9</v>
      </c>
      <c r="O304" s="135">
        <v>0</v>
      </c>
      <c r="P304" s="136"/>
      <c r="Q304" s="135">
        <v>0</v>
      </c>
      <c r="R304" s="136"/>
      <c r="S304" s="135">
        <v>0</v>
      </c>
      <c r="T304" s="136"/>
      <c r="U304" s="135">
        <v>0</v>
      </c>
      <c r="V304" s="136"/>
      <c r="W304" s="135">
        <v>41844.998859872001</v>
      </c>
      <c r="X304" s="136">
        <v>6.5446356020471301E-3</v>
      </c>
      <c r="Y304" s="135">
        <v>0</v>
      </c>
      <c r="Z304" s="136"/>
      <c r="AA304" s="135">
        <v>0</v>
      </c>
      <c r="AB304" s="136"/>
      <c r="AC304" s="135">
        <v>98991.095344519403</v>
      </c>
      <c r="AD304" s="136">
        <v>7.6636663362979229E-4</v>
      </c>
    </row>
    <row r="305" spans="1:30" x14ac:dyDescent="0.3">
      <c r="A305" s="105" t="s">
        <v>1136</v>
      </c>
      <c r="B305" s="127" t="s">
        <v>516</v>
      </c>
      <c r="C305" s="128" t="s">
        <v>29</v>
      </c>
      <c r="D305" s="128"/>
      <c r="E305" s="129">
        <v>0</v>
      </c>
      <c r="F305" s="130"/>
      <c r="G305" s="129">
        <v>0</v>
      </c>
      <c r="H305" s="130"/>
      <c r="I305" s="129">
        <v>0</v>
      </c>
      <c r="J305" s="130"/>
      <c r="K305" s="129">
        <v>0</v>
      </c>
      <c r="L305" s="130"/>
      <c r="M305" s="129">
        <v>7.3215496000000005E-2</v>
      </c>
      <c r="N305" s="130">
        <v>2.2404902826820239E-9</v>
      </c>
      <c r="O305" s="129">
        <v>0</v>
      </c>
      <c r="P305" s="130"/>
      <c r="Q305" s="129">
        <v>0</v>
      </c>
      <c r="R305" s="130"/>
      <c r="S305" s="129">
        <v>0</v>
      </c>
      <c r="T305" s="130"/>
      <c r="U305" s="129">
        <v>0</v>
      </c>
      <c r="V305" s="130"/>
      <c r="W305" s="129">
        <v>41844.998859872001</v>
      </c>
      <c r="X305" s="130">
        <v>6.5446356020471301E-3</v>
      </c>
      <c r="Y305" s="129">
        <v>0</v>
      </c>
      <c r="Z305" s="130"/>
      <c r="AA305" s="129">
        <v>0</v>
      </c>
      <c r="AB305" s="130"/>
      <c r="AC305" s="129">
        <v>41845.072075368</v>
      </c>
      <c r="AD305" s="130">
        <v>3.239550679663357E-4</v>
      </c>
    </row>
    <row r="306" spans="1:30" x14ac:dyDescent="0.3">
      <c r="A306" s="105" t="s">
        <v>1454</v>
      </c>
      <c r="B306" s="127" t="s">
        <v>516</v>
      </c>
      <c r="C306" s="128" t="s">
        <v>29</v>
      </c>
      <c r="D306" s="128"/>
      <c r="E306" s="129">
        <v>0</v>
      </c>
      <c r="F306" s="130"/>
      <c r="G306" s="129">
        <v>0</v>
      </c>
      <c r="H306" s="130"/>
      <c r="I306" s="129">
        <v>0</v>
      </c>
      <c r="J306" s="130"/>
      <c r="K306" s="129">
        <v>57146.023269151396</v>
      </c>
      <c r="L306" s="130">
        <v>7.8025258282913403E-3</v>
      </c>
      <c r="M306" s="129">
        <v>0</v>
      </c>
      <c r="N306" s="130"/>
      <c r="O306" s="129">
        <v>0</v>
      </c>
      <c r="P306" s="130"/>
      <c r="Q306" s="129">
        <v>0</v>
      </c>
      <c r="R306" s="130"/>
      <c r="S306" s="129">
        <v>0</v>
      </c>
      <c r="T306" s="130"/>
      <c r="U306" s="129">
        <v>0</v>
      </c>
      <c r="V306" s="130"/>
      <c r="W306" s="129">
        <v>0</v>
      </c>
      <c r="X306" s="130"/>
      <c r="Y306" s="129">
        <v>0</v>
      </c>
      <c r="Z306" s="130"/>
      <c r="AA306" s="129">
        <v>0</v>
      </c>
      <c r="AB306" s="130"/>
      <c r="AC306" s="129">
        <v>57146.023269151396</v>
      </c>
      <c r="AD306" s="130">
        <v>4.4241156566345659E-4</v>
      </c>
    </row>
    <row r="307" spans="1:30" x14ac:dyDescent="0.3">
      <c r="A307" s="112" t="s">
        <v>294</v>
      </c>
      <c r="B307" s="127" t="s">
        <v>29</v>
      </c>
      <c r="C307" s="128" t="s">
        <v>29</v>
      </c>
      <c r="D307" s="128"/>
      <c r="E307" s="135">
        <v>247.42573750220001</v>
      </c>
      <c r="F307" s="136">
        <v>1.7587328428444882E-4</v>
      </c>
      <c r="G307" s="135">
        <v>39762.785506263004</v>
      </c>
      <c r="H307" s="136">
        <v>4.2108372148977058E-3</v>
      </c>
      <c r="I307" s="135">
        <v>13999.449777817401</v>
      </c>
      <c r="J307" s="136">
        <v>8.1903578524818582E-3</v>
      </c>
      <c r="K307" s="135">
        <v>0.34697922609999998</v>
      </c>
      <c r="L307" s="136">
        <v>4.7375376599254197E-8</v>
      </c>
      <c r="M307" s="135">
        <v>0</v>
      </c>
      <c r="N307" s="136"/>
      <c r="O307" s="135">
        <v>0</v>
      </c>
      <c r="P307" s="136"/>
      <c r="Q307" s="135">
        <v>0</v>
      </c>
      <c r="R307" s="136"/>
      <c r="S307" s="135">
        <v>0</v>
      </c>
      <c r="T307" s="136"/>
      <c r="U307" s="135">
        <v>0</v>
      </c>
      <c r="V307" s="136"/>
      <c r="W307" s="135">
        <v>47285.382684001997</v>
      </c>
      <c r="X307" s="136">
        <v>7.3955217445808054E-3</v>
      </c>
      <c r="Y307" s="135">
        <v>161864.29794999998</v>
      </c>
      <c r="Z307" s="136">
        <v>6.0627542814855606E-3</v>
      </c>
      <c r="AA307" s="135">
        <v>23472.549210000001</v>
      </c>
      <c r="AB307" s="136">
        <v>5.3089703594314044E-3</v>
      </c>
      <c r="AC307" s="135">
        <v>286632.23784481065</v>
      </c>
      <c r="AD307" s="136">
        <v>2.2190418485864669E-3</v>
      </c>
    </row>
    <row r="308" spans="1:30" x14ac:dyDescent="0.3">
      <c r="A308" s="105" t="s">
        <v>1137</v>
      </c>
      <c r="B308" s="127" t="s">
        <v>516</v>
      </c>
      <c r="C308" s="128" t="s">
        <v>29</v>
      </c>
      <c r="D308" s="128"/>
      <c r="E308" s="129">
        <v>0</v>
      </c>
      <c r="F308" s="130"/>
      <c r="G308" s="129">
        <v>0</v>
      </c>
      <c r="H308" s="130"/>
      <c r="I308" s="129">
        <v>0</v>
      </c>
      <c r="J308" s="130"/>
      <c r="K308" s="129">
        <v>0.34697922609999998</v>
      </c>
      <c r="L308" s="130">
        <v>4.7375376599254197E-8</v>
      </c>
      <c r="M308" s="129">
        <v>0</v>
      </c>
      <c r="N308" s="130"/>
      <c r="O308" s="129">
        <v>0</v>
      </c>
      <c r="P308" s="130"/>
      <c r="Q308" s="129">
        <v>0</v>
      </c>
      <c r="R308" s="130"/>
      <c r="S308" s="129">
        <v>0</v>
      </c>
      <c r="T308" s="130"/>
      <c r="U308" s="129">
        <v>0</v>
      </c>
      <c r="V308" s="130"/>
      <c r="W308" s="129">
        <v>0</v>
      </c>
      <c r="X308" s="130"/>
      <c r="Y308" s="129">
        <v>0</v>
      </c>
      <c r="Z308" s="130"/>
      <c r="AA308" s="129">
        <v>0</v>
      </c>
      <c r="AB308" s="130"/>
      <c r="AC308" s="129">
        <v>0.34697922609999998</v>
      </c>
      <c r="AD308" s="130">
        <v>2.6862345599901452E-9</v>
      </c>
    </row>
    <row r="309" spans="1:30" x14ac:dyDescent="0.3">
      <c r="A309" s="105" t="s">
        <v>1455</v>
      </c>
      <c r="B309" s="127" t="s">
        <v>516</v>
      </c>
      <c r="C309" s="128" t="s">
        <v>29</v>
      </c>
      <c r="D309" s="128"/>
      <c r="E309" s="129">
        <v>0</v>
      </c>
      <c r="F309" s="130"/>
      <c r="G309" s="129">
        <v>24672.238852547198</v>
      </c>
      <c r="H309" s="130">
        <v>2.6127641766643104E-3</v>
      </c>
      <c r="I309" s="129">
        <v>7285.9195759479999</v>
      </c>
      <c r="J309" s="130">
        <v>4.262616714120644E-3</v>
      </c>
      <c r="K309" s="129">
        <v>0</v>
      </c>
      <c r="L309" s="130"/>
      <c r="M309" s="129">
        <v>0</v>
      </c>
      <c r="N309" s="130"/>
      <c r="O309" s="129">
        <v>0</v>
      </c>
      <c r="P309" s="130"/>
      <c r="Q309" s="129">
        <v>0</v>
      </c>
      <c r="R309" s="130"/>
      <c r="S309" s="129">
        <v>0</v>
      </c>
      <c r="T309" s="130"/>
      <c r="U309" s="129">
        <v>0</v>
      </c>
      <c r="V309" s="130"/>
      <c r="W309" s="129">
        <v>0</v>
      </c>
      <c r="X309" s="130"/>
      <c r="Y309" s="129">
        <v>0</v>
      </c>
      <c r="Z309" s="130"/>
      <c r="AA309" s="129">
        <v>0</v>
      </c>
      <c r="AB309" s="130"/>
      <c r="AC309" s="129">
        <v>31958.158428495197</v>
      </c>
      <c r="AD309" s="130">
        <v>2.4741282240200416E-4</v>
      </c>
    </row>
    <row r="310" spans="1:30" x14ac:dyDescent="0.3">
      <c r="A310" s="105" t="s">
        <v>1456</v>
      </c>
      <c r="B310" s="127" t="s">
        <v>516</v>
      </c>
      <c r="C310" s="128" t="s">
        <v>29</v>
      </c>
      <c r="D310" s="128"/>
      <c r="E310" s="129">
        <v>0</v>
      </c>
      <c r="F310" s="130"/>
      <c r="G310" s="129">
        <v>0</v>
      </c>
      <c r="H310" s="130"/>
      <c r="I310" s="129">
        <v>0</v>
      </c>
      <c r="J310" s="130"/>
      <c r="K310" s="129">
        <v>0</v>
      </c>
      <c r="L310" s="130"/>
      <c r="M310" s="129">
        <v>0</v>
      </c>
      <c r="N310" s="130"/>
      <c r="O310" s="129">
        <v>0</v>
      </c>
      <c r="P310" s="130"/>
      <c r="Q310" s="129">
        <v>0</v>
      </c>
      <c r="R310" s="130"/>
      <c r="S310" s="129">
        <v>0</v>
      </c>
      <c r="T310" s="130"/>
      <c r="U310" s="129">
        <v>0</v>
      </c>
      <c r="V310" s="130"/>
      <c r="W310" s="129">
        <v>44724.740952001994</v>
      </c>
      <c r="X310" s="130">
        <v>6.9950326180437351E-3</v>
      </c>
      <c r="Y310" s="129">
        <v>78216.668038000003</v>
      </c>
      <c r="Z310" s="130">
        <v>2.9296666716301001E-3</v>
      </c>
      <c r="AA310" s="129">
        <v>0</v>
      </c>
      <c r="AB310" s="130"/>
      <c r="AC310" s="129">
        <v>122941.408990002</v>
      </c>
      <c r="AD310" s="130">
        <v>9.5178453590661944E-4</v>
      </c>
    </row>
    <row r="311" spans="1:30" x14ac:dyDescent="0.3">
      <c r="A311" s="105" t="s">
        <v>1457</v>
      </c>
      <c r="B311" s="127" t="s">
        <v>516</v>
      </c>
      <c r="C311" s="128" t="s">
        <v>29</v>
      </c>
      <c r="D311" s="128"/>
      <c r="E311" s="129">
        <v>247.42573750220001</v>
      </c>
      <c r="F311" s="130">
        <v>1.7587328428444882E-4</v>
      </c>
      <c r="G311" s="129">
        <v>15090.546653715801</v>
      </c>
      <c r="H311" s="130">
        <v>1.5980730382333956E-3</v>
      </c>
      <c r="I311" s="129">
        <v>6713.5302018694001</v>
      </c>
      <c r="J311" s="130">
        <v>3.9277411383612133E-3</v>
      </c>
      <c r="K311" s="129">
        <v>0</v>
      </c>
      <c r="L311" s="130"/>
      <c r="M311" s="129">
        <v>0</v>
      </c>
      <c r="N311" s="130"/>
      <c r="O311" s="129">
        <v>0</v>
      </c>
      <c r="P311" s="130"/>
      <c r="Q311" s="129">
        <v>0</v>
      </c>
      <c r="R311" s="130"/>
      <c r="S311" s="129">
        <v>0</v>
      </c>
      <c r="T311" s="130"/>
      <c r="U311" s="129">
        <v>0</v>
      </c>
      <c r="V311" s="130"/>
      <c r="W311" s="129">
        <v>0</v>
      </c>
      <c r="X311" s="130"/>
      <c r="Y311" s="129">
        <v>0</v>
      </c>
      <c r="Z311" s="130"/>
      <c r="AA311" s="129">
        <v>0</v>
      </c>
      <c r="AB311" s="130"/>
      <c r="AC311" s="129">
        <v>22051.5025930874</v>
      </c>
      <c r="AD311" s="130">
        <v>1.7071773728664639E-4</v>
      </c>
    </row>
    <row r="312" spans="1:30" x14ac:dyDescent="0.3">
      <c r="A312" s="105" t="s">
        <v>1458</v>
      </c>
      <c r="B312" s="127" t="s">
        <v>516</v>
      </c>
      <c r="C312" s="128" t="s">
        <v>29</v>
      </c>
      <c r="D312" s="128"/>
      <c r="E312" s="129">
        <v>0</v>
      </c>
      <c r="F312" s="130"/>
      <c r="G312" s="129">
        <v>0</v>
      </c>
      <c r="H312" s="130"/>
      <c r="I312" s="129">
        <v>0</v>
      </c>
      <c r="J312" s="130"/>
      <c r="K312" s="129">
        <v>0</v>
      </c>
      <c r="L312" s="130"/>
      <c r="M312" s="129">
        <v>0</v>
      </c>
      <c r="N312" s="130"/>
      <c r="O312" s="129">
        <v>0</v>
      </c>
      <c r="P312" s="130"/>
      <c r="Q312" s="129">
        <v>0</v>
      </c>
      <c r="R312" s="130"/>
      <c r="S312" s="129">
        <v>0</v>
      </c>
      <c r="T312" s="130"/>
      <c r="U312" s="129">
        <v>0</v>
      </c>
      <c r="V312" s="130"/>
      <c r="W312" s="129">
        <v>2560.641732</v>
      </c>
      <c r="X312" s="130">
        <v>4.0048912653706996E-4</v>
      </c>
      <c r="Y312" s="129">
        <v>83647.629912000004</v>
      </c>
      <c r="Z312" s="130">
        <v>3.1330876098554609E-3</v>
      </c>
      <c r="AA312" s="129">
        <v>23472.549210000001</v>
      </c>
      <c r="AB312" s="130">
        <v>5.3089703594314044E-3</v>
      </c>
      <c r="AC312" s="129">
        <v>109680.82085400001</v>
      </c>
      <c r="AD312" s="130">
        <v>8.4912406675663693E-4</v>
      </c>
    </row>
    <row r="313" spans="1:30" x14ac:dyDescent="0.3">
      <c r="A313" s="112" t="s">
        <v>295</v>
      </c>
      <c r="B313" s="127" t="s">
        <v>29</v>
      </c>
      <c r="C313" s="128" t="s">
        <v>29</v>
      </c>
      <c r="D313" s="128"/>
      <c r="E313" s="135">
        <v>14062.996700759801</v>
      </c>
      <c r="F313" s="136">
        <v>9.9961525490936554E-3</v>
      </c>
      <c r="G313" s="135">
        <v>952.1234122346001</v>
      </c>
      <c r="H313" s="136">
        <v>1.0082886916414225E-4</v>
      </c>
      <c r="I313" s="135">
        <v>0</v>
      </c>
      <c r="J313" s="136"/>
      <c r="K313" s="135">
        <v>0</v>
      </c>
      <c r="L313" s="136"/>
      <c r="M313" s="135">
        <v>0</v>
      </c>
      <c r="N313" s="136"/>
      <c r="O313" s="135">
        <v>0</v>
      </c>
      <c r="P313" s="136"/>
      <c r="Q313" s="135">
        <v>78023.840025395999</v>
      </c>
      <c r="R313" s="136">
        <v>1.7602878758835396E-2</v>
      </c>
      <c r="S313" s="135">
        <v>0</v>
      </c>
      <c r="T313" s="136"/>
      <c r="U313" s="135">
        <v>0</v>
      </c>
      <c r="V313" s="136"/>
      <c r="W313" s="135">
        <v>0</v>
      </c>
      <c r="X313" s="136"/>
      <c r="Y313" s="135">
        <v>0</v>
      </c>
      <c r="Z313" s="136"/>
      <c r="AA313" s="135">
        <v>0</v>
      </c>
      <c r="AB313" s="136"/>
      <c r="AC313" s="135">
        <v>93038.960138390408</v>
      </c>
      <c r="AD313" s="136">
        <v>7.2028655132587438E-4</v>
      </c>
    </row>
    <row r="314" spans="1:30" x14ac:dyDescent="0.3">
      <c r="A314" s="105" t="s">
        <v>1138</v>
      </c>
      <c r="B314" s="127" t="s">
        <v>516</v>
      </c>
      <c r="C314" s="128" t="s">
        <v>29</v>
      </c>
      <c r="D314" s="128"/>
      <c r="E314" s="129">
        <v>14062.996700759801</v>
      </c>
      <c r="F314" s="130">
        <v>9.9961525490936554E-3</v>
      </c>
      <c r="G314" s="129">
        <v>952.1234122346001</v>
      </c>
      <c r="H314" s="130">
        <v>1.0082886916414225E-4</v>
      </c>
      <c r="I314" s="129">
        <v>0</v>
      </c>
      <c r="J314" s="130"/>
      <c r="K314" s="129">
        <v>0</v>
      </c>
      <c r="L314" s="130"/>
      <c r="M314" s="129">
        <v>0</v>
      </c>
      <c r="N314" s="130"/>
      <c r="O314" s="129">
        <v>0</v>
      </c>
      <c r="P314" s="130"/>
      <c r="Q314" s="129">
        <v>78023.840025395999</v>
      </c>
      <c r="R314" s="130">
        <v>1.7602878758835396E-2</v>
      </c>
      <c r="S314" s="129">
        <v>0</v>
      </c>
      <c r="T314" s="130"/>
      <c r="U314" s="129">
        <v>0</v>
      </c>
      <c r="V314" s="130"/>
      <c r="W314" s="129">
        <v>0</v>
      </c>
      <c r="X314" s="130"/>
      <c r="Y314" s="129">
        <v>0</v>
      </c>
      <c r="Z314" s="130"/>
      <c r="AA314" s="129">
        <v>0</v>
      </c>
      <c r="AB314" s="130"/>
      <c r="AC314" s="129">
        <v>93038.960138390408</v>
      </c>
      <c r="AD314" s="130">
        <v>7.2028655132587438E-4</v>
      </c>
    </row>
    <row r="315" spans="1:30" x14ac:dyDescent="0.3">
      <c r="A315" s="112" t="s">
        <v>296</v>
      </c>
      <c r="B315" s="127" t="s">
        <v>29</v>
      </c>
      <c r="C315" s="128" t="s">
        <v>29</v>
      </c>
      <c r="D315" s="128"/>
      <c r="E315" s="135">
        <v>1276.9001487799999</v>
      </c>
      <c r="F315" s="136">
        <v>9.0763646957804102E-4</v>
      </c>
      <c r="G315" s="135">
        <v>51709.5823609</v>
      </c>
      <c r="H315" s="136">
        <v>5.4759904518711239E-3</v>
      </c>
      <c r="I315" s="135">
        <v>15244.823150319999</v>
      </c>
      <c r="J315" s="136">
        <v>8.9189617435369763E-3</v>
      </c>
      <c r="K315" s="135">
        <v>0</v>
      </c>
      <c r="L315" s="136"/>
      <c r="M315" s="135">
        <v>0</v>
      </c>
      <c r="N315" s="136"/>
      <c r="O315" s="135">
        <v>0</v>
      </c>
      <c r="P315" s="136"/>
      <c r="Q315" s="135">
        <v>0</v>
      </c>
      <c r="R315" s="136"/>
      <c r="S315" s="135">
        <v>342.13126123799998</v>
      </c>
      <c r="T315" s="136">
        <v>1.6424298528929486E-5</v>
      </c>
      <c r="U315" s="135">
        <v>0</v>
      </c>
      <c r="V315" s="136"/>
      <c r="W315" s="135">
        <v>0</v>
      </c>
      <c r="X315" s="136"/>
      <c r="Y315" s="135">
        <v>0</v>
      </c>
      <c r="Z315" s="136"/>
      <c r="AA315" s="135">
        <v>0</v>
      </c>
      <c r="AB315" s="136"/>
      <c r="AC315" s="135">
        <v>68573.436921237997</v>
      </c>
      <c r="AD315" s="136">
        <v>5.308800132664015E-4</v>
      </c>
    </row>
    <row r="316" spans="1:30" x14ac:dyDescent="0.3">
      <c r="A316" s="105" t="s">
        <v>1139</v>
      </c>
      <c r="B316" s="127" t="s">
        <v>516</v>
      </c>
      <c r="C316" s="128" t="s">
        <v>29</v>
      </c>
      <c r="D316" s="128"/>
      <c r="E316" s="129">
        <v>1276.9001487799999</v>
      </c>
      <c r="F316" s="130">
        <v>9.0763646957804102E-4</v>
      </c>
      <c r="G316" s="129">
        <v>51709.5823609</v>
      </c>
      <c r="H316" s="130">
        <v>5.4759904518711239E-3</v>
      </c>
      <c r="I316" s="129">
        <v>15244.823150319999</v>
      </c>
      <c r="J316" s="130">
        <v>8.9189617435369763E-3</v>
      </c>
      <c r="K316" s="129">
        <v>0</v>
      </c>
      <c r="L316" s="130"/>
      <c r="M316" s="129">
        <v>0</v>
      </c>
      <c r="N316" s="130"/>
      <c r="O316" s="129">
        <v>0</v>
      </c>
      <c r="P316" s="130"/>
      <c r="Q316" s="129">
        <v>0</v>
      </c>
      <c r="R316" s="130"/>
      <c r="S316" s="129">
        <v>342.13126123799998</v>
      </c>
      <c r="T316" s="130">
        <v>1.6424298528929486E-5</v>
      </c>
      <c r="U316" s="129">
        <v>0</v>
      </c>
      <c r="V316" s="130"/>
      <c r="W316" s="129">
        <v>0</v>
      </c>
      <c r="X316" s="130"/>
      <c r="Y316" s="129">
        <v>0</v>
      </c>
      <c r="Z316" s="130"/>
      <c r="AA316" s="129">
        <v>0</v>
      </c>
      <c r="AB316" s="130"/>
      <c r="AC316" s="129">
        <v>68573.436921237997</v>
      </c>
      <c r="AD316" s="130">
        <v>5.308800132664015E-4</v>
      </c>
    </row>
    <row r="317" spans="1:30" x14ac:dyDescent="0.3">
      <c r="A317" s="112" t="s">
        <v>297</v>
      </c>
      <c r="B317" s="127" t="s">
        <v>29</v>
      </c>
      <c r="C317" s="128" t="s">
        <v>29</v>
      </c>
      <c r="D317" s="128"/>
      <c r="E317" s="135">
        <v>0</v>
      </c>
      <c r="F317" s="136"/>
      <c r="G317" s="135">
        <v>0</v>
      </c>
      <c r="H317" s="136"/>
      <c r="I317" s="135">
        <v>0</v>
      </c>
      <c r="J317" s="136"/>
      <c r="K317" s="135">
        <v>0</v>
      </c>
      <c r="L317" s="136"/>
      <c r="M317" s="135">
        <v>0</v>
      </c>
      <c r="N317" s="136"/>
      <c r="O317" s="135">
        <v>0</v>
      </c>
      <c r="P317" s="136"/>
      <c r="Q317" s="135">
        <v>45688.566012580901</v>
      </c>
      <c r="R317" s="136">
        <v>1.0307750655732062E-2</v>
      </c>
      <c r="S317" s="135">
        <v>12839.334609957799</v>
      </c>
      <c r="T317" s="136">
        <v>6.1636304085077131E-4</v>
      </c>
      <c r="U317" s="135">
        <v>0</v>
      </c>
      <c r="V317" s="136"/>
      <c r="W317" s="135">
        <v>0</v>
      </c>
      <c r="X317" s="136"/>
      <c r="Y317" s="135">
        <v>0</v>
      </c>
      <c r="Z317" s="136"/>
      <c r="AA317" s="135">
        <v>0</v>
      </c>
      <c r="AB317" s="136"/>
      <c r="AC317" s="135">
        <v>58527.900622538698</v>
      </c>
      <c r="AD317" s="136">
        <v>4.5310974706774294E-4</v>
      </c>
    </row>
    <row r="318" spans="1:30" x14ac:dyDescent="0.3">
      <c r="A318" s="105" t="s">
        <v>1140</v>
      </c>
      <c r="B318" s="127" t="s">
        <v>516</v>
      </c>
      <c r="C318" s="128" t="s">
        <v>29</v>
      </c>
      <c r="D318" s="128"/>
      <c r="E318" s="129">
        <v>0</v>
      </c>
      <c r="F318" s="130"/>
      <c r="G318" s="129">
        <v>0</v>
      </c>
      <c r="H318" s="130"/>
      <c r="I318" s="129">
        <v>0</v>
      </c>
      <c r="J318" s="130"/>
      <c r="K318" s="129">
        <v>0</v>
      </c>
      <c r="L318" s="130"/>
      <c r="M318" s="129">
        <v>0</v>
      </c>
      <c r="N318" s="130"/>
      <c r="O318" s="129">
        <v>0</v>
      </c>
      <c r="P318" s="130"/>
      <c r="Q318" s="129">
        <v>45683.637400528904</v>
      </c>
      <c r="R318" s="130">
        <v>1.0306638716607142E-2</v>
      </c>
      <c r="S318" s="129">
        <v>12835.0737556639</v>
      </c>
      <c r="T318" s="130">
        <v>6.1615849496198568E-4</v>
      </c>
      <c r="U318" s="129">
        <v>0</v>
      </c>
      <c r="V318" s="130"/>
      <c r="W318" s="129">
        <v>0</v>
      </c>
      <c r="X318" s="130"/>
      <c r="Y318" s="129">
        <v>0</v>
      </c>
      <c r="Z318" s="130"/>
      <c r="AA318" s="129">
        <v>0</v>
      </c>
      <c r="AB318" s="130"/>
      <c r="AC318" s="129">
        <v>58518.711156192803</v>
      </c>
      <c r="AD318" s="130">
        <v>4.5303860430117541E-4</v>
      </c>
    </row>
    <row r="319" spans="1:30" x14ac:dyDescent="0.3">
      <c r="A319" s="105" t="s">
        <v>1459</v>
      </c>
      <c r="B319" s="127" t="s">
        <v>516</v>
      </c>
      <c r="C319" s="128" t="s">
        <v>29</v>
      </c>
      <c r="D319" s="128"/>
      <c r="E319" s="129">
        <v>0</v>
      </c>
      <c r="F319" s="130"/>
      <c r="G319" s="129">
        <v>0</v>
      </c>
      <c r="H319" s="130"/>
      <c r="I319" s="129">
        <v>0</v>
      </c>
      <c r="J319" s="130"/>
      <c r="K319" s="129">
        <v>0</v>
      </c>
      <c r="L319" s="130"/>
      <c r="M319" s="129">
        <v>0</v>
      </c>
      <c r="N319" s="130"/>
      <c r="O319" s="129">
        <v>0</v>
      </c>
      <c r="P319" s="130"/>
      <c r="Q319" s="129">
        <v>4.9286120520000001</v>
      </c>
      <c r="R319" s="130">
        <v>1.111939124919411E-6</v>
      </c>
      <c r="S319" s="129">
        <v>4.2608542938999996</v>
      </c>
      <c r="T319" s="130">
        <v>2.0454588878565739E-7</v>
      </c>
      <c r="U319" s="129">
        <v>0</v>
      </c>
      <c r="V319" s="130"/>
      <c r="W319" s="129">
        <v>0</v>
      </c>
      <c r="X319" s="130"/>
      <c r="Y319" s="129">
        <v>0</v>
      </c>
      <c r="Z319" s="130"/>
      <c r="AA319" s="129">
        <v>0</v>
      </c>
      <c r="AB319" s="130"/>
      <c r="AC319" s="129">
        <v>9.1894663458999997</v>
      </c>
      <c r="AD319" s="130">
        <v>7.1142766567554283E-8</v>
      </c>
    </row>
    <row r="320" spans="1:30" x14ac:dyDescent="0.3">
      <c r="A320" s="112" t="s">
        <v>299</v>
      </c>
      <c r="B320" s="127" t="s">
        <v>29</v>
      </c>
      <c r="C320" s="128" t="s">
        <v>29</v>
      </c>
      <c r="D320" s="128"/>
      <c r="E320" s="135">
        <v>1034.2304907586999</v>
      </c>
      <c r="F320" s="136">
        <v>7.351438656022296E-4</v>
      </c>
      <c r="G320" s="135">
        <v>1825.4224920201</v>
      </c>
      <c r="H320" s="136">
        <v>1.9331032432571519E-4</v>
      </c>
      <c r="I320" s="135">
        <v>145.4703219992</v>
      </c>
      <c r="J320" s="136">
        <v>8.5107201568529578E-5</v>
      </c>
      <c r="K320" s="135">
        <v>0</v>
      </c>
      <c r="L320" s="136"/>
      <c r="M320" s="135">
        <v>2017.7856807119999</v>
      </c>
      <c r="N320" s="136">
        <v>6.1746890442020209E-5</v>
      </c>
      <c r="O320" s="135">
        <v>0</v>
      </c>
      <c r="P320" s="136"/>
      <c r="Q320" s="135">
        <v>0</v>
      </c>
      <c r="R320" s="136"/>
      <c r="S320" s="135">
        <v>0</v>
      </c>
      <c r="T320" s="136"/>
      <c r="U320" s="135">
        <v>0</v>
      </c>
      <c r="V320" s="136"/>
      <c r="W320" s="135">
        <v>0</v>
      </c>
      <c r="X320" s="136"/>
      <c r="Y320" s="135">
        <v>0</v>
      </c>
      <c r="Z320" s="136"/>
      <c r="AA320" s="135">
        <v>0</v>
      </c>
      <c r="AB320" s="136"/>
      <c r="AC320" s="135">
        <v>5022.9089854900003</v>
      </c>
      <c r="AD320" s="136">
        <v>3.888622342082132E-5</v>
      </c>
    </row>
    <row r="321" spans="1:30" x14ac:dyDescent="0.3">
      <c r="A321" s="105" t="s">
        <v>1141</v>
      </c>
      <c r="B321" s="127" t="s">
        <v>545</v>
      </c>
      <c r="C321" s="128" t="s">
        <v>29</v>
      </c>
      <c r="D321" s="128"/>
      <c r="E321" s="129">
        <v>1034.2304907586999</v>
      </c>
      <c r="F321" s="130">
        <v>7.351438656022296E-4</v>
      </c>
      <c r="G321" s="129">
        <v>0</v>
      </c>
      <c r="H321" s="130"/>
      <c r="I321" s="129">
        <v>0</v>
      </c>
      <c r="J321" s="130"/>
      <c r="K321" s="129">
        <v>0</v>
      </c>
      <c r="L321" s="130"/>
      <c r="M321" s="129">
        <v>0</v>
      </c>
      <c r="N321" s="130"/>
      <c r="O321" s="129">
        <v>0</v>
      </c>
      <c r="P321" s="130"/>
      <c r="Q321" s="129">
        <v>0</v>
      </c>
      <c r="R321" s="130"/>
      <c r="S321" s="129">
        <v>0</v>
      </c>
      <c r="T321" s="130"/>
      <c r="U321" s="129">
        <v>0</v>
      </c>
      <c r="V321" s="130"/>
      <c r="W321" s="129">
        <v>0</v>
      </c>
      <c r="X321" s="130"/>
      <c r="Y321" s="129">
        <v>0</v>
      </c>
      <c r="Z321" s="130"/>
      <c r="AA321" s="129">
        <v>0</v>
      </c>
      <c r="AB321" s="130"/>
      <c r="AC321" s="129">
        <v>1034.2304907586999</v>
      </c>
      <c r="AD321" s="130">
        <v>8.0067781535454528E-6</v>
      </c>
    </row>
    <row r="322" spans="1:30" x14ac:dyDescent="0.3">
      <c r="A322" s="105" t="s">
        <v>1142</v>
      </c>
      <c r="B322" s="127" t="s">
        <v>545</v>
      </c>
      <c r="C322" s="128" t="s">
        <v>29</v>
      </c>
      <c r="D322" s="128"/>
      <c r="E322" s="129">
        <v>0</v>
      </c>
      <c r="F322" s="130"/>
      <c r="G322" s="129">
        <v>1825.4224920201</v>
      </c>
      <c r="H322" s="130">
        <v>1.9331032432571519E-4</v>
      </c>
      <c r="I322" s="129">
        <v>145.4703219992</v>
      </c>
      <c r="J322" s="130">
        <v>8.5107201568529578E-5</v>
      </c>
      <c r="K322" s="129">
        <v>0</v>
      </c>
      <c r="L322" s="130"/>
      <c r="M322" s="129">
        <v>0</v>
      </c>
      <c r="N322" s="130"/>
      <c r="O322" s="129">
        <v>0</v>
      </c>
      <c r="P322" s="130"/>
      <c r="Q322" s="129">
        <v>0</v>
      </c>
      <c r="R322" s="130"/>
      <c r="S322" s="129">
        <v>0</v>
      </c>
      <c r="T322" s="130"/>
      <c r="U322" s="129">
        <v>0</v>
      </c>
      <c r="V322" s="130"/>
      <c r="W322" s="129">
        <v>0</v>
      </c>
      <c r="X322" s="130"/>
      <c r="Y322" s="129">
        <v>0</v>
      </c>
      <c r="Z322" s="130"/>
      <c r="AA322" s="129">
        <v>0</v>
      </c>
      <c r="AB322" s="130"/>
      <c r="AC322" s="129">
        <v>1970.8928140192997</v>
      </c>
      <c r="AD322" s="130">
        <v>1.5258205658482427E-5</v>
      </c>
    </row>
    <row r="323" spans="1:30" x14ac:dyDescent="0.3">
      <c r="A323" s="105" t="s">
        <v>1143</v>
      </c>
      <c r="B323" s="127" t="s">
        <v>546</v>
      </c>
      <c r="C323" s="128" t="s">
        <v>29</v>
      </c>
      <c r="D323" s="128"/>
      <c r="E323" s="129">
        <v>0</v>
      </c>
      <c r="F323" s="130"/>
      <c r="G323" s="129">
        <v>0</v>
      </c>
      <c r="H323" s="130"/>
      <c r="I323" s="129">
        <v>0</v>
      </c>
      <c r="J323" s="130"/>
      <c r="K323" s="129">
        <v>0</v>
      </c>
      <c r="L323" s="130"/>
      <c r="M323" s="129">
        <v>2017.7856807119999</v>
      </c>
      <c r="N323" s="130">
        <v>6.1746890442020209E-5</v>
      </c>
      <c r="O323" s="129">
        <v>0</v>
      </c>
      <c r="P323" s="130"/>
      <c r="Q323" s="129">
        <v>0</v>
      </c>
      <c r="R323" s="130"/>
      <c r="S323" s="129">
        <v>0</v>
      </c>
      <c r="T323" s="130"/>
      <c r="U323" s="129">
        <v>0</v>
      </c>
      <c r="V323" s="130"/>
      <c r="W323" s="129">
        <v>0</v>
      </c>
      <c r="X323" s="130"/>
      <c r="Y323" s="129">
        <v>0</v>
      </c>
      <c r="Z323" s="130"/>
      <c r="AA323" s="129">
        <v>0</v>
      </c>
      <c r="AB323" s="130"/>
      <c r="AC323" s="129">
        <v>2017.7856807119999</v>
      </c>
      <c r="AD323" s="130">
        <v>1.562123960879344E-5</v>
      </c>
    </row>
    <row r="324" spans="1:30" x14ac:dyDescent="0.3">
      <c r="A324" s="112" t="s">
        <v>302</v>
      </c>
      <c r="B324" s="127" t="s">
        <v>29</v>
      </c>
      <c r="C324" s="128" t="s">
        <v>29</v>
      </c>
      <c r="D324" s="128"/>
      <c r="E324" s="135">
        <v>12669.8992566779</v>
      </c>
      <c r="F324" s="136">
        <v>9.0059216002345999E-3</v>
      </c>
      <c r="G324" s="135">
        <v>116237.769281374</v>
      </c>
      <c r="H324" s="136">
        <v>1.2309457660847449E-2</v>
      </c>
      <c r="I324" s="135">
        <v>0</v>
      </c>
      <c r="J324" s="136"/>
      <c r="K324" s="135">
        <v>0</v>
      </c>
      <c r="L324" s="136"/>
      <c r="M324" s="135">
        <v>0</v>
      </c>
      <c r="N324" s="136"/>
      <c r="O324" s="135">
        <v>0</v>
      </c>
      <c r="P324" s="136"/>
      <c r="Q324" s="135">
        <v>0</v>
      </c>
      <c r="R324" s="136"/>
      <c r="S324" s="135">
        <v>3.1814994200000002E-2</v>
      </c>
      <c r="T324" s="136">
        <v>1.5273055158600705E-9</v>
      </c>
      <c r="U324" s="135">
        <v>8.15320036E-2</v>
      </c>
      <c r="V324" s="136">
        <v>1.9693223162633537E-8</v>
      </c>
      <c r="W324" s="135">
        <v>21153.245916</v>
      </c>
      <c r="X324" s="136">
        <v>3.3084069803493632E-3</v>
      </c>
      <c r="Y324" s="135">
        <v>0</v>
      </c>
      <c r="Z324" s="136"/>
      <c r="AA324" s="135">
        <v>1.9929440000000001E-4</v>
      </c>
      <c r="AB324" s="136">
        <v>4.5075975895703153E-11</v>
      </c>
      <c r="AC324" s="135">
        <v>150061.02800034409</v>
      </c>
      <c r="AD324" s="136">
        <v>1.1617384823090226E-3</v>
      </c>
    </row>
    <row r="325" spans="1:30" x14ac:dyDescent="0.3">
      <c r="A325" s="105" t="s">
        <v>1144</v>
      </c>
      <c r="B325" s="127" t="s">
        <v>516</v>
      </c>
      <c r="C325" s="128" t="s">
        <v>29</v>
      </c>
      <c r="D325" s="128"/>
      <c r="E325" s="129">
        <v>0</v>
      </c>
      <c r="F325" s="130"/>
      <c r="G325" s="129">
        <v>0</v>
      </c>
      <c r="H325" s="130"/>
      <c r="I325" s="129">
        <v>0</v>
      </c>
      <c r="J325" s="130"/>
      <c r="K325" s="129">
        <v>0</v>
      </c>
      <c r="L325" s="130"/>
      <c r="M325" s="129">
        <v>0</v>
      </c>
      <c r="N325" s="130"/>
      <c r="O325" s="129">
        <v>0</v>
      </c>
      <c r="P325" s="130"/>
      <c r="Q325" s="129">
        <v>0</v>
      </c>
      <c r="R325" s="130"/>
      <c r="S325" s="129">
        <v>0</v>
      </c>
      <c r="T325" s="130"/>
      <c r="U325" s="129">
        <v>0</v>
      </c>
      <c r="V325" s="130"/>
      <c r="W325" s="129">
        <v>0</v>
      </c>
      <c r="X325" s="130"/>
      <c r="Y325" s="129">
        <v>0</v>
      </c>
      <c r="Z325" s="130"/>
      <c r="AA325" s="129">
        <v>1.9929440000000001E-4</v>
      </c>
      <c r="AB325" s="130">
        <v>4.5075975895703153E-11</v>
      </c>
      <c r="AC325" s="129">
        <v>1.9929440000000001E-4</v>
      </c>
      <c r="AD325" s="130">
        <v>1.5428920944627699E-12</v>
      </c>
    </row>
    <row r="326" spans="1:30" x14ac:dyDescent="0.3">
      <c r="A326" s="105" t="s">
        <v>1460</v>
      </c>
      <c r="B326" s="127" t="s">
        <v>516</v>
      </c>
      <c r="C326" s="128" t="s">
        <v>29</v>
      </c>
      <c r="D326" s="128"/>
      <c r="E326" s="129">
        <v>0</v>
      </c>
      <c r="F326" s="130"/>
      <c r="G326" s="129">
        <v>0</v>
      </c>
      <c r="H326" s="130"/>
      <c r="I326" s="129">
        <v>0</v>
      </c>
      <c r="J326" s="130"/>
      <c r="K326" s="129">
        <v>0</v>
      </c>
      <c r="L326" s="130"/>
      <c r="M326" s="129">
        <v>0</v>
      </c>
      <c r="N326" s="130"/>
      <c r="O326" s="129">
        <v>0</v>
      </c>
      <c r="P326" s="130"/>
      <c r="Q326" s="129">
        <v>0</v>
      </c>
      <c r="R326" s="130"/>
      <c r="S326" s="129">
        <v>0</v>
      </c>
      <c r="T326" s="130"/>
      <c r="U326" s="129">
        <v>0</v>
      </c>
      <c r="V326" s="130"/>
      <c r="W326" s="129">
        <v>21153.245916</v>
      </c>
      <c r="X326" s="130">
        <v>3.3084069803493632E-3</v>
      </c>
      <c r="Y326" s="129">
        <v>0</v>
      </c>
      <c r="Z326" s="130"/>
      <c r="AA326" s="129">
        <v>0</v>
      </c>
      <c r="AB326" s="130"/>
      <c r="AC326" s="129">
        <v>21153.245916</v>
      </c>
      <c r="AD326" s="130">
        <v>1.6376363759354641E-4</v>
      </c>
    </row>
    <row r="327" spans="1:30" x14ac:dyDescent="0.3">
      <c r="A327" s="105" t="s">
        <v>1461</v>
      </c>
      <c r="B327" s="127" t="s">
        <v>516</v>
      </c>
      <c r="C327" s="128" t="s">
        <v>29</v>
      </c>
      <c r="D327" s="128"/>
      <c r="E327" s="129">
        <v>12669.8992566779</v>
      </c>
      <c r="F327" s="130">
        <v>9.0059216002345999E-3</v>
      </c>
      <c r="G327" s="129">
        <v>116237.769281374</v>
      </c>
      <c r="H327" s="130">
        <v>1.2309457660847449E-2</v>
      </c>
      <c r="I327" s="129">
        <v>0</v>
      </c>
      <c r="J327" s="130"/>
      <c r="K327" s="129">
        <v>0</v>
      </c>
      <c r="L327" s="130"/>
      <c r="M327" s="129">
        <v>0</v>
      </c>
      <c r="N327" s="130"/>
      <c r="O327" s="129">
        <v>0</v>
      </c>
      <c r="P327" s="130"/>
      <c r="Q327" s="129">
        <v>0</v>
      </c>
      <c r="R327" s="130"/>
      <c r="S327" s="129">
        <v>0</v>
      </c>
      <c r="T327" s="130"/>
      <c r="U327" s="129">
        <v>0</v>
      </c>
      <c r="V327" s="130"/>
      <c r="W327" s="129">
        <v>0</v>
      </c>
      <c r="X327" s="130"/>
      <c r="Y327" s="129">
        <v>0</v>
      </c>
      <c r="Z327" s="130"/>
      <c r="AA327" s="129">
        <v>0</v>
      </c>
      <c r="AB327" s="130"/>
      <c r="AC327" s="129">
        <v>128907.66853805189</v>
      </c>
      <c r="AD327" s="130">
        <v>9.9797396566580587E-4</v>
      </c>
    </row>
    <row r="328" spans="1:30" x14ac:dyDescent="0.3">
      <c r="A328" s="105" t="s">
        <v>1462</v>
      </c>
      <c r="B328" s="127" t="s">
        <v>516</v>
      </c>
      <c r="C328" s="128" t="s">
        <v>29</v>
      </c>
      <c r="D328" s="128"/>
      <c r="E328" s="129">
        <v>0</v>
      </c>
      <c r="F328" s="130"/>
      <c r="G328" s="129">
        <v>0</v>
      </c>
      <c r="H328" s="130"/>
      <c r="I328" s="129">
        <v>0</v>
      </c>
      <c r="J328" s="130"/>
      <c r="K328" s="129">
        <v>0</v>
      </c>
      <c r="L328" s="130"/>
      <c r="M328" s="129">
        <v>0</v>
      </c>
      <c r="N328" s="130"/>
      <c r="O328" s="129">
        <v>0</v>
      </c>
      <c r="P328" s="130"/>
      <c r="Q328" s="129">
        <v>0</v>
      </c>
      <c r="R328" s="130"/>
      <c r="S328" s="129">
        <v>3.1814994200000002E-2</v>
      </c>
      <c r="T328" s="130">
        <v>1.5273055158600705E-9</v>
      </c>
      <c r="U328" s="129">
        <v>8.15320036E-2</v>
      </c>
      <c r="V328" s="130">
        <v>1.9693223162633537E-8</v>
      </c>
      <c r="W328" s="129">
        <v>0</v>
      </c>
      <c r="X328" s="130"/>
      <c r="Y328" s="129">
        <v>0</v>
      </c>
      <c r="Z328" s="130"/>
      <c r="AA328" s="129">
        <v>0</v>
      </c>
      <c r="AB328" s="130"/>
      <c r="AC328" s="129">
        <v>0.1133469978</v>
      </c>
      <c r="AD328" s="130">
        <v>8.7750677809666995E-10</v>
      </c>
    </row>
    <row r="329" spans="1:30" x14ac:dyDescent="0.3">
      <c r="A329" s="112" t="s">
        <v>303</v>
      </c>
      <c r="B329" s="127" t="s">
        <v>29</v>
      </c>
      <c r="C329" s="128" t="s">
        <v>29</v>
      </c>
      <c r="D329" s="128"/>
      <c r="E329" s="135">
        <v>1567.0887054755999</v>
      </c>
      <c r="F329" s="136">
        <v>1.1139060963478325E-3</v>
      </c>
      <c r="G329" s="135">
        <v>19888.650602460999</v>
      </c>
      <c r="H329" s="136">
        <v>2.1061872060685839E-3</v>
      </c>
      <c r="I329" s="135">
        <v>6489.8077058953004</v>
      </c>
      <c r="J329" s="136">
        <v>3.7968526155435695E-3</v>
      </c>
      <c r="K329" s="135">
        <v>0</v>
      </c>
      <c r="L329" s="136"/>
      <c r="M329" s="135">
        <v>6.7313851499999994E-2</v>
      </c>
      <c r="N329" s="136">
        <v>2.0598922142882264E-9</v>
      </c>
      <c r="O329" s="135">
        <v>0</v>
      </c>
      <c r="P329" s="136"/>
      <c r="Q329" s="135">
        <v>60.295709417799998</v>
      </c>
      <c r="R329" s="136">
        <v>1.3603253341722666E-5</v>
      </c>
      <c r="S329" s="135">
        <v>4125.1940934837003</v>
      </c>
      <c r="T329" s="136">
        <v>1.9803340693272977E-4</v>
      </c>
      <c r="U329" s="135">
        <v>670.86532707200001</v>
      </c>
      <c r="V329" s="136">
        <v>1.6204067132850436E-4</v>
      </c>
      <c r="W329" s="135">
        <v>0</v>
      </c>
      <c r="X329" s="136"/>
      <c r="Y329" s="135">
        <v>0</v>
      </c>
      <c r="Z329" s="136"/>
      <c r="AA329" s="135">
        <v>0</v>
      </c>
      <c r="AB329" s="136"/>
      <c r="AC329" s="135">
        <v>32801.969457656902</v>
      </c>
      <c r="AD329" s="136">
        <v>2.5394541622357708E-4</v>
      </c>
    </row>
    <row r="330" spans="1:30" x14ac:dyDescent="0.3">
      <c r="A330" s="105" t="s">
        <v>1145</v>
      </c>
      <c r="B330" s="127" t="s">
        <v>545</v>
      </c>
      <c r="C330" s="128" t="s">
        <v>29</v>
      </c>
      <c r="D330" s="128"/>
      <c r="E330" s="129">
        <v>0</v>
      </c>
      <c r="F330" s="130"/>
      <c r="G330" s="129">
        <v>0</v>
      </c>
      <c r="H330" s="130"/>
      <c r="I330" s="129">
        <v>0</v>
      </c>
      <c r="J330" s="130"/>
      <c r="K330" s="129">
        <v>0</v>
      </c>
      <c r="L330" s="130"/>
      <c r="M330" s="129">
        <v>6.7313851499999994E-2</v>
      </c>
      <c r="N330" s="130">
        <v>2.0598922142882264E-9</v>
      </c>
      <c r="O330" s="129">
        <v>0</v>
      </c>
      <c r="P330" s="130"/>
      <c r="Q330" s="129">
        <v>60.295709417799998</v>
      </c>
      <c r="R330" s="130">
        <v>1.3603253341722666E-5</v>
      </c>
      <c r="S330" s="129">
        <v>4125.1940934837003</v>
      </c>
      <c r="T330" s="130">
        <v>1.9803340693272977E-4</v>
      </c>
      <c r="U330" s="129">
        <v>670.86532707200001</v>
      </c>
      <c r="V330" s="130">
        <v>1.6204067132850436E-4</v>
      </c>
      <c r="W330" s="129">
        <v>0</v>
      </c>
      <c r="X330" s="130"/>
      <c r="Y330" s="129">
        <v>0</v>
      </c>
      <c r="Z330" s="130"/>
      <c r="AA330" s="129">
        <v>0</v>
      </c>
      <c r="AB330" s="130"/>
      <c r="AC330" s="129">
        <v>4856.4224438250003</v>
      </c>
      <c r="AD330" s="130">
        <v>3.7597322332936383E-5</v>
      </c>
    </row>
    <row r="331" spans="1:30" x14ac:dyDescent="0.3">
      <c r="A331" s="105" t="s">
        <v>1463</v>
      </c>
      <c r="B331" s="127" t="s">
        <v>516</v>
      </c>
      <c r="C331" s="128" t="s">
        <v>29</v>
      </c>
      <c r="D331" s="128"/>
      <c r="E331" s="129">
        <v>1567.0887054755999</v>
      </c>
      <c r="F331" s="130">
        <v>1.1139060963478325E-3</v>
      </c>
      <c r="G331" s="129">
        <v>0</v>
      </c>
      <c r="H331" s="130"/>
      <c r="I331" s="129">
        <v>0</v>
      </c>
      <c r="J331" s="130"/>
      <c r="K331" s="129">
        <v>0</v>
      </c>
      <c r="L331" s="130"/>
      <c r="M331" s="129">
        <v>0</v>
      </c>
      <c r="N331" s="130"/>
      <c r="O331" s="129">
        <v>0</v>
      </c>
      <c r="P331" s="130"/>
      <c r="Q331" s="129">
        <v>0</v>
      </c>
      <c r="R331" s="130"/>
      <c r="S331" s="129">
        <v>0</v>
      </c>
      <c r="T331" s="130"/>
      <c r="U331" s="129">
        <v>0</v>
      </c>
      <c r="V331" s="130"/>
      <c r="W331" s="129">
        <v>0</v>
      </c>
      <c r="X331" s="130"/>
      <c r="Y331" s="129">
        <v>0</v>
      </c>
      <c r="Z331" s="130"/>
      <c r="AA331" s="129">
        <v>0</v>
      </c>
      <c r="AB331" s="130"/>
      <c r="AC331" s="129">
        <v>1567.0887054755999</v>
      </c>
      <c r="AD331" s="130">
        <v>1.2132045732344708E-5</v>
      </c>
    </row>
    <row r="332" spans="1:30" x14ac:dyDescent="0.3">
      <c r="A332" s="105" t="s">
        <v>1464</v>
      </c>
      <c r="B332" s="127" t="s">
        <v>516</v>
      </c>
      <c r="C332" s="128" t="s">
        <v>29</v>
      </c>
      <c r="D332" s="128"/>
      <c r="E332" s="129">
        <v>0</v>
      </c>
      <c r="F332" s="130"/>
      <c r="G332" s="129">
        <v>19888.650602460999</v>
      </c>
      <c r="H332" s="130">
        <v>2.1061872060685839E-3</v>
      </c>
      <c r="I332" s="129">
        <v>6489.8077058953004</v>
      </c>
      <c r="J332" s="130">
        <v>3.7968526155435695E-3</v>
      </c>
      <c r="K332" s="129">
        <v>0</v>
      </c>
      <c r="L332" s="130"/>
      <c r="M332" s="129">
        <v>0</v>
      </c>
      <c r="N332" s="130"/>
      <c r="O332" s="129">
        <v>0</v>
      </c>
      <c r="P332" s="130"/>
      <c r="Q332" s="129">
        <v>0</v>
      </c>
      <c r="R332" s="130"/>
      <c r="S332" s="129">
        <v>0</v>
      </c>
      <c r="T332" s="130"/>
      <c r="U332" s="129">
        <v>0</v>
      </c>
      <c r="V332" s="130"/>
      <c r="W332" s="129">
        <v>0</v>
      </c>
      <c r="X332" s="130"/>
      <c r="Y332" s="129">
        <v>0</v>
      </c>
      <c r="Z332" s="130"/>
      <c r="AA332" s="129">
        <v>0</v>
      </c>
      <c r="AB332" s="130"/>
      <c r="AC332" s="129">
        <v>26378.458308356301</v>
      </c>
      <c r="AD332" s="130">
        <v>2.0421604815829599E-4</v>
      </c>
    </row>
    <row r="333" spans="1:30" x14ac:dyDescent="0.3">
      <c r="A333" s="112" t="s">
        <v>304</v>
      </c>
      <c r="B333" s="127" t="s">
        <v>29</v>
      </c>
      <c r="C333" s="128" t="s">
        <v>29</v>
      </c>
      <c r="D333" s="128"/>
      <c r="E333" s="135">
        <v>10888.803926455001</v>
      </c>
      <c r="F333" s="136">
        <v>7.7398969396141135E-3</v>
      </c>
      <c r="G333" s="135">
        <v>173669.57309233231</v>
      </c>
      <c r="H333" s="136">
        <v>1.8391425353171113E-2</v>
      </c>
      <c r="I333" s="135">
        <v>41136.092562413396</v>
      </c>
      <c r="J333" s="136">
        <v>2.4066611480177108E-2</v>
      </c>
      <c r="K333" s="135">
        <v>0</v>
      </c>
      <c r="L333" s="136"/>
      <c r="M333" s="135">
        <v>636206.95575311396</v>
      </c>
      <c r="N333" s="136">
        <v>1.9468767952341186E-2</v>
      </c>
      <c r="O333" s="135">
        <v>173682.53788510902</v>
      </c>
      <c r="P333" s="136">
        <v>3.3964224580501627E-2</v>
      </c>
      <c r="Q333" s="135">
        <v>17119.732045946799</v>
      </c>
      <c r="R333" s="136">
        <v>3.8623652397839162E-3</v>
      </c>
      <c r="S333" s="135">
        <v>390897.68809179298</v>
      </c>
      <c r="T333" s="136">
        <v>1.8765371805711181E-2</v>
      </c>
      <c r="U333" s="135">
        <v>128807.51176756699</v>
      </c>
      <c r="V333" s="136">
        <v>3.1112139555739337E-2</v>
      </c>
      <c r="W333" s="135">
        <v>16469.4413349184</v>
      </c>
      <c r="X333" s="136">
        <v>2.5758512377376916E-3</v>
      </c>
      <c r="Y333" s="135">
        <v>539469.76020413905</v>
      </c>
      <c r="Z333" s="136">
        <v>2.0206263146552217E-2</v>
      </c>
      <c r="AA333" s="135">
        <v>148590.33504729302</v>
      </c>
      <c r="AB333" s="136">
        <v>3.3607840265086397E-2</v>
      </c>
      <c r="AC333" s="135">
        <v>2276938.4317110805</v>
      </c>
      <c r="AD333" s="136">
        <v>1.7627541495724337E-2</v>
      </c>
    </row>
    <row r="334" spans="1:30" x14ac:dyDescent="0.3">
      <c r="A334" s="105" t="s">
        <v>1146</v>
      </c>
      <c r="B334" s="127" t="s">
        <v>545</v>
      </c>
      <c r="C334" s="128" t="s">
        <v>29</v>
      </c>
      <c r="D334" s="128"/>
      <c r="E334" s="129">
        <v>5049.9213706828004</v>
      </c>
      <c r="F334" s="130">
        <v>3.58954676989621E-3</v>
      </c>
      <c r="G334" s="129">
        <v>81684.356628619396</v>
      </c>
      <c r="H334" s="130">
        <v>8.6502875587674798E-3</v>
      </c>
      <c r="I334" s="129">
        <v>19322.513481585</v>
      </c>
      <c r="J334" s="130">
        <v>1.1304608576427901E-2</v>
      </c>
      <c r="K334" s="129">
        <v>0</v>
      </c>
      <c r="L334" s="130"/>
      <c r="M334" s="129">
        <v>636206.95575311396</v>
      </c>
      <c r="N334" s="130">
        <v>1.9468767952341186E-2</v>
      </c>
      <c r="O334" s="129">
        <v>173682.53788510902</v>
      </c>
      <c r="P334" s="130">
        <v>3.3964224580501627E-2</v>
      </c>
      <c r="Q334" s="129">
        <v>0</v>
      </c>
      <c r="R334" s="130"/>
      <c r="S334" s="129">
        <v>158305.697837549</v>
      </c>
      <c r="T334" s="130">
        <v>7.5995979750757333E-3</v>
      </c>
      <c r="U334" s="129">
        <v>0</v>
      </c>
      <c r="V334" s="130"/>
      <c r="W334" s="129">
        <v>16469.4413349184</v>
      </c>
      <c r="X334" s="130">
        <v>2.5758512377376916E-3</v>
      </c>
      <c r="Y334" s="129">
        <v>539469.76020413905</v>
      </c>
      <c r="Z334" s="130">
        <v>2.0206263146552217E-2</v>
      </c>
      <c r="AA334" s="129">
        <v>148590.33504729302</v>
      </c>
      <c r="AB334" s="130">
        <v>3.3607840265086397E-2</v>
      </c>
      <c r="AC334" s="129">
        <v>1778781.5195430096</v>
      </c>
      <c r="AD334" s="130">
        <v>1.3770923539644779E-2</v>
      </c>
    </row>
    <row r="335" spans="1:30" x14ac:dyDescent="0.3">
      <c r="A335" s="105" t="s">
        <v>1147</v>
      </c>
      <c r="B335" s="127" t="s">
        <v>545</v>
      </c>
      <c r="C335" s="128" t="s">
        <v>29</v>
      </c>
      <c r="D335" s="128"/>
      <c r="E335" s="129">
        <v>5838.8825557722002</v>
      </c>
      <c r="F335" s="130">
        <v>4.1503501697179035E-3</v>
      </c>
      <c r="G335" s="129">
        <v>91985.216463712903</v>
      </c>
      <c r="H335" s="130">
        <v>9.7411377944036318E-3</v>
      </c>
      <c r="I335" s="129">
        <v>21813.5790808284</v>
      </c>
      <c r="J335" s="130">
        <v>1.2762002903749207E-2</v>
      </c>
      <c r="K335" s="129">
        <v>0</v>
      </c>
      <c r="L335" s="130"/>
      <c r="M335" s="129">
        <v>0</v>
      </c>
      <c r="N335" s="130"/>
      <c r="O335" s="129">
        <v>0</v>
      </c>
      <c r="P335" s="130"/>
      <c r="Q335" s="129">
        <v>0</v>
      </c>
      <c r="R335" s="130"/>
      <c r="S335" s="129">
        <v>0</v>
      </c>
      <c r="T335" s="130"/>
      <c r="U335" s="129">
        <v>0</v>
      </c>
      <c r="V335" s="130"/>
      <c r="W335" s="129">
        <v>0</v>
      </c>
      <c r="X335" s="130"/>
      <c r="Y335" s="129">
        <v>0</v>
      </c>
      <c r="Z335" s="130"/>
      <c r="AA335" s="129">
        <v>0</v>
      </c>
      <c r="AB335" s="130"/>
      <c r="AC335" s="129">
        <v>119637.6781003135</v>
      </c>
      <c r="AD335" s="130">
        <v>9.2620779982204894E-4</v>
      </c>
    </row>
    <row r="336" spans="1:30" x14ac:dyDescent="0.3">
      <c r="A336" s="105" t="s">
        <v>1148</v>
      </c>
      <c r="B336" s="127" t="s">
        <v>545</v>
      </c>
      <c r="C336" s="128" t="s">
        <v>29</v>
      </c>
      <c r="D336" s="128"/>
      <c r="E336" s="129">
        <v>0</v>
      </c>
      <c r="F336" s="130"/>
      <c r="G336" s="129">
        <v>0</v>
      </c>
      <c r="H336" s="130"/>
      <c r="I336" s="129">
        <v>0</v>
      </c>
      <c r="J336" s="130"/>
      <c r="K336" s="129">
        <v>0</v>
      </c>
      <c r="L336" s="130"/>
      <c r="M336" s="129">
        <v>0</v>
      </c>
      <c r="N336" s="130"/>
      <c r="O336" s="129">
        <v>0</v>
      </c>
      <c r="P336" s="130"/>
      <c r="Q336" s="129">
        <v>17119.732045946799</v>
      </c>
      <c r="R336" s="130">
        <v>3.8623652397839162E-3</v>
      </c>
      <c r="S336" s="129">
        <v>232591.99025424401</v>
      </c>
      <c r="T336" s="130">
        <v>1.116577383063545E-2</v>
      </c>
      <c r="U336" s="129">
        <v>128807.51176756699</v>
      </c>
      <c r="V336" s="130">
        <v>3.1112139555739337E-2</v>
      </c>
      <c r="W336" s="129">
        <v>0</v>
      </c>
      <c r="X336" s="130"/>
      <c r="Y336" s="129">
        <v>0</v>
      </c>
      <c r="Z336" s="130"/>
      <c r="AA336" s="129">
        <v>0</v>
      </c>
      <c r="AB336" s="130"/>
      <c r="AC336" s="129">
        <v>378519.23406775779</v>
      </c>
      <c r="AD336" s="130">
        <v>2.9304101562575078E-3</v>
      </c>
    </row>
    <row r="337" spans="1:30" x14ac:dyDescent="0.3">
      <c r="A337" s="112" t="s">
        <v>309</v>
      </c>
      <c r="B337" s="127" t="s">
        <v>29</v>
      </c>
      <c r="C337" s="128" t="s">
        <v>29</v>
      </c>
      <c r="D337" s="128"/>
      <c r="E337" s="135">
        <v>0</v>
      </c>
      <c r="F337" s="136"/>
      <c r="G337" s="135">
        <v>0</v>
      </c>
      <c r="H337" s="136"/>
      <c r="I337" s="135">
        <v>0</v>
      </c>
      <c r="J337" s="136"/>
      <c r="K337" s="135">
        <v>0</v>
      </c>
      <c r="L337" s="136"/>
      <c r="M337" s="135">
        <v>93432.873966084007</v>
      </c>
      <c r="N337" s="136">
        <v>2.8591685864433054E-3</v>
      </c>
      <c r="O337" s="135">
        <v>12628.204199013098</v>
      </c>
      <c r="P337" s="136">
        <v>2.4694892686761443E-3</v>
      </c>
      <c r="Q337" s="135">
        <v>0</v>
      </c>
      <c r="R337" s="136"/>
      <c r="S337" s="135">
        <v>0</v>
      </c>
      <c r="T337" s="136"/>
      <c r="U337" s="135">
        <v>0</v>
      </c>
      <c r="V337" s="136"/>
      <c r="W337" s="135">
        <v>0</v>
      </c>
      <c r="X337" s="136"/>
      <c r="Y337" s="135">
        <v>0</v>
      </c>
      <c r="Z337" s="136"/>
      <c r="AA337" s="135">
        <v>0</v>
      </c>
      <c r="AB337" s="136"/>
      <c r="AC337" s="135">
        <v>106061.0781650971</v>
      </c>
      <c r="AD337" s="136">
        <v>8.2110083891532432E-4</v>
      </c>
    </row>
    <row r="338" spans="1:30" x14ac:dyDescent="0.3">
      <c r="A338" s="105" t="s">
        <v>1149</v>
      </c>
      <c r="B338" s="127" t="s">
        <v>547</v>
      </c>
      <c r="C338" s="128" t="s">
        <v>29</v>
      </c>
      <c r="D338" s="128"/>
      <c r="E338" s="129">
        <v>0</v>
      </c>
      <c r="F338" s="130"/>
      <c r="G338" s="129">
        <v>0</v>
      </c>
      <c r="H338" s="130"/>
      <c r="I338" s="129">
        <v>0</v>
      </c>
      <c r="J338" s="130"/>
      <c r="K338" s="129">
        <v>0</v>
      </c>
      <c r="L338" s="130"/>
      <c r="M338" s="129">
        <v>93432.873966084007</v>
      </c>
      <c r="N338" s="130">
        <v>2.8591685864433054E-3</v>
      </c>
      <c r="O338" s="129">
        <v>12628.204199013098</v>
      </c>
      <c r="P338" s="130">
        <v>2.4694892686761443E-3</v>
      </c>
      <c r="Q338" s="129">
        <v>0</v>
      </c>
      <c r="R338" s="130"/>
      <c r="S338" s="129">
        <v>0</v>
      </c>
      <c r="T338" s="130"/>
      <c r="U338" s="129">
        <v>0</v>
      </c>
      <c r="V338" s="130"/>
      <c r="W338" s="129">
        <v>0</v>
      </c>
      <c r="X338" s="130"/>
      <c r="Y338" s="129">
        <v>0</v>
      </c>
      <c r="Z338" s="130"/>
      <c r="AA338" s="129">
        <v>0</v>
      </c>
      <c r="AB338" s="130"/>
      <c r="AC338" s="129">
        <v>106061.0781650971</v>
      </c>
      <c r="AD338" s="130">
        <v>8.2110083891532432E-4</v>
      </c>
    </row>
    <row r="339" spans="1:30" x14ac:dyDescent="0.3">
      <c r="A339" s="112" t="s">
        <v>310</v>
      </c>
      <c r="B339" s="127" t="s">
        <v>29</v>
      </c>
      <c r="C339" s="128" t="s">
        <v>29</v>
      </c>
      <c r="D339" s="128"/>
      <c r="E339" s="135">
        <v>0</v>
      </c>
      <c r="F339" s="136"/>
      <c r="G339" s="135">
        <v>0</v>
      </c>
      <c r="H339" s="136"/>
      <c r="I339" s="135">
        <v>0</v>
      </c>
      <c r="J339" s="136"/>
      <c r="K339" s="135">
        <v>0.36822601599999999</v>
      </c>
      <c r="L339" s="136">
        <v>5.0276341836716667E-8</v>
      </c>
      <c r="M339" s="135">
        <v>0.28206112820000001</v>
      </c>
      <c r="N339" s="136">
        <v>8.631440765687479E-9</v>
      </c>
      <c r="O339" s="135">
        <v>0</v>
      </c>
      <c r="P339" s="136"/>
      <c r="Q339" s="135">
        <v>50096.719757039304</v>
      </c>
      <c r="R339" s="136">
        <v>1.1302269714121788E-2</v>
      </c>
      <c r="S339" s="135">
        <v>136044.15788713301</v>
      </c>
      <c r="T339" s="136">
        <v>6.5309140537752018E-3</v>
      </c>
      <c r="U339" s="135">
        <v>0</v>
      </c>
      <c r="V339" s="136"/>
      <c r="W339" s="135">
        <v>133248.76640440899</v>
      </c>
      <c r="X339" s="136">
        <v>2.0840354744887768E-2</v>
      </c>
      <c r="Y339" s="135">
        <v>98846.591735039998</v>
      </c>
      <c r="Z339" s="136">
        <v>3.7023766503283375E-3</v>
      </c>
      <c r="AA339" s="135">
        <v>0</v>
      </c>
      <c r="AB339" s="136"/>
      <c r="AC339" s="135">
        <v>418236.8860707655</v>
      </c>
      <c r="AD339" s="136">
        <v>3.2378952199926848E-3</v>
      </c>
    </row>
    <row r="340" spans="1:30" x14ac:dyDescent="0.3">
      <c r="A340" s="105" t="s">
        <v>552</v>
      </c>
      <c r="B340" s="127" t="s">
        <v>516</v>
      </c>
      <c r="C340" s="128" t="s">
        <v>29</v>
      </c>
      <c r="D340" s="128"/>
      <c r="E340" s="129">
        <v>0</v>
      </c>
      <c r="F340" s="130"/>
      <c r="G340" s="129">
        <v>0</v>
      </c>
      <c r="H340" s="130"/>
      <c r="I340" s="129">
        <v>0</v>
      </c>
      <c r="J340" s="130"/>
      <c r="K340" s="129">
        <v>0.36822601599999999</v>
      </c>
      <c r="L340" s="130">
        <v>5.0276341836716667E-8</v>
      </c>
      <c r="M340" s="129">
        <v>0.28206112820000001</v>
      </c>
      <c r="N340" s="130">
        <v>8.631440765687479E-9</v>
      </c>
      <c r="O340" s="129">
        <v>0</v>
      </c>
      <c r="P340" s="130"/>
      <c r="Q340" s="129">
        <v>50096.719757039304</v>
      </c>
      <c r="R340" s="130">
        <v>1.1302269714121788E-2</v>
      </c>
      <c r="S340" s="129">
        <v>136044.15788713301</v>
      </c>
      <c r="T340" s="130">
        <v>6.5309140537752018E-3</v>
      </c>
      <c r="U340" s="129">
        <v>0</v>
      </c>
      <c r="V340" s="130"/>
      <c r="W340" s="129">
        <v>133248.76640440899</v>
      </c>
      <c r="X340" s="130">
        <v>2.0840354744887768E-2</v>
      </c>
      <c r="Y340" s="129">
        <v>98846.591735039998</v>
      </c>
      <c r="Z340" s="130">
        <v>3.7023766503283375E-3</v>
      </c>
      <c r="AA340" s="129">
        <v>0</v>
      </c>
      <c r="AB340" s="130"/>
      <c r="AC340" s="129">
        <v>418236.8860707655</v>
      </c>
      <c r="AD340" s="130">
        <v>3.2378952199926848E-3</v>
      </c>
    </row>
    <row r="341" spans="1:30" x14ac:dyDescent="0.3">
      <c r="A341" s="112" t="s">
        <v>311</v>
      </c>
      <c r="B341" s="127" t="s">
        <v>29</v>
      </c>
      <c r="C341" s="128" t="s">
        <v>29</v>
      </c>
      <c r="D341" s="128"/>
      <c r="E341" s="135">
        <v>157.44227122800001</v>
      </c>
      <c r="F341" s="136">
        <v>1.1191191993850331E-4</v>
      </c>
      <c r="G341" s="135">
        <v>503.05386668450001</v>
      </c>
      <c r="H341" s="136">
        <v>5.3272876031273863E-5</v>
      </c>
      <c r="I341" s="135">
        <v>0</v>
      </c>
      <c r="J341" s="136"/>
      <c r="K341" s="135">
        <v>119704.269712629</v>
      </c>
      <c r="L341" s="136">
        <v>1.6344018406854406E-2</v>
      </c>
      <c r="M341" s="135">
        <v>23.823574707800002</v>
      </c>
      <c r="N341" s="136">
        <v>7.2903265767092729E-7</v>
      </c>
      <c r="O341" s="135">
        <v>0</v>
      </c>
      <c r="P341" s="136"/>
      <c r="Q341" s="135">
        <v>0</v>
      </c>
      <c r="R341" s="136"/>
      <c r="S341" s="135">
        <v>0</v>
      </c>
      <c r="T341" s="136"/>
      <c r="U341" s="135">
        <v>0</v>
      </c>
      <c r="V341" s="136"/>
      <c r="W341" s="135">
        <v>394269.70547393797</v>
      </c>
      <c r="X341" s="136">
        <v>6.1664514794092747E-2</v>
      </c>
      <c r="Y341" s="135">
        <v>113116.22092111599</v>
      </c>
      <c r="Z341" s="136">
        <v>4.2368568077118859E-3</v>
      </c>
      <c r="AA341" s="135">
        <v>0</v>
      </c>
      <c r="AB341" s="136"/>
      <c r="AC341" s="135">
        <v>627774.51582030323</v>
      </c>
      <c r="AD341" s="136">
        <v>4.8600880785628657E-3</v>
      </c>
    </row>
    <row r="342" spans="1:30" x14ac:dyDescent="0.3">
      <c r="A342" s="105" t="s">
        <v>553</v>
      </c>
      <c r="B342" s="127" t="s">
        <v>516</v>
      </c>
      <c r="C342" s="128" t="s">
        <v>29</v>
      </c>
      <c r="D342" s="128"/>
      <c r="E342" s="129">
        <v>157.44227122800001</v>
      </c>
      <c r="F342" s="130">
        <v>1.1191191993850331E-4</v>
      </c>
      <c r="G342" s="129">
        <v>503.05386668450001</v>
      </c>
      <c r="H342" s="130">
        <v>5.3272876031273863E-5</v>
      </c>
      <c r="I342" s="129">
        <v>0</v>
      </c>
      <c r="J342" s="130"/>
      <c r="K342" s="129">
        <v>0</v>
      </c>
      <c r="L342" s="130"/>
      <c r="M342" s="129">
        <v>0</v>
      </c>
      <c r="N342" s="130"/>
      <c r="O342" s="129">
        <v>0</v>
      </c>
      <c r="P342" s="130"/>
      <c r="Q342" s="129">
        <v>0</v>
      </c>
      <c r="R342" s="130"/>
      <c r="S342" s="129">
        <v>0</v>
      </c>
      <c r="T342" s="130"/>
      <c r="U342" s="129">
        <v>0</v>
      </c>
      <c r="V342" s="130"/>
      <c r="W342" s="129">
        <v>0</v>
      </c>
      <c r="X342" s="130"/>
      <c r="Y342" s="129">
        <v>0</v>
      </c>
      <c r="Z342" s="130"/>
      <c r="AA342" s="129">
        <v>0</v>
      </c>
      <c r="AB342" s="130"/>
      <c r="AC342" s="129">
        <v>660.49613791249999</v>
      </c>
      <c r="AD342" s="130">
        <v>5.113411463685822E-6</v>
      </c>
    </row>
    <row r="343" spans="1:30" x14ac:dyDescent="0.3">
      <c r="A343" s="105" t="s">
        <v>855</v>
      </c>
      <c r="B343" s="127" t="s">
        <v>516</v>
      </c>
      <c r="C343" s="128" t="s">
        <v>29</v>
      </c>
      <c r="D343" s="128"/>
      <c r="E343" s="129">
        <v>0</v>
      </c>
      <c r="F343" s="130"/>
      <c r="G343" s="129">
        <v>0</v>
      </c>
      <c r="H343" s="130"/>
      <c r="I343" s="129">
        <v>0</v>
      </c>
      <c r="J343" s="130"/>
      <c r="K343" s="129">
        <v>119704.10183759501</v>
      </c>
      <c r="L343" s="130">
        <v>1.6343995485761847E-2</v>
      </c>
      <c r="M343" s="129">
        <v>23.655699673800001</v>
      </c>
      <c r="N343" s="130">
        <v>7.2389546127220432E-7</v>
      </c>
      <c r="O343" s="129">
        <v>0</v>
      </c>
      <c r="P343" s="130"/>
      <c r="Q343" s="129">
        <v>0</v>
      </c>
      <c r="R343" s="130"/>
      <c r="S343" s="129">
        <v>0</v>
      </c>
      <c r="T343" s="130"/>
      <c r="U343" s="129">
        <v>0</v>
      </c>
      <c r="V343" s="130"/>
      <c r="W343" s="129">
        <v>303234.884881698</v>
      </c>
      <c r="X343" s="130">
        <v>4.7426499640380072E-2</v>
      </c>
      <c r="Y343" s="129">
        <v>113116.22092111599</v>
      </c>
      <c r="Z343" s="130">
        <v>4.2368568077118859E-3</v>
      </c>
      <c r="AA343" s="129">
        <v>0</v>
      </c>
      <c r="AB343" s="130"/>
      <c r="AC343" s="129">
        <v>536078.86334008281</v>
      </c>
      <c r="AD343" s="130">
        <v>4.1502011107989057E-3</v>
      </c>
    </row>
    <row r="344" spans="1:30" x14ac:dyDescent="0.3">
      <c r="A344" s="105" t="s">
        <v>1465</v>
      </c>
      <c r="B344" s="127" t="s">
        <v>516</v>
      </c>
      <c r="C344" s="128" t="s">
        <v>29</v>
      </c>
      <c r="D344" s="128"/>
      <c r="E344" s="129">
        <v>0</v>
      </c>
      <c r="F344" s="130"/>
      <c r="G344" s="129">
        <v>0</v>
      </c>
      <c r="H344" s="130"/>
      <c r="I344" s="129">
        <v>0</v>
      </c>
      <c r="J344" s="130"/>
      <c r="K344" s="129">
        <v>0.16787503400000001</v>
      </c>
      <c r="L344" s="130">
        <v>2.292109255863777E-8</v>
      </c>
      <c r="M344" s="129">
        <v>0.16787503400000001</v>
      </c>
      <c r="N344" s="130">
        <v>5.1371963987229478E-9</v>
      </c>
      <c r="O344" s="129">
        <v>0</v>
      </c>
      <c r="P344" s="130"/>
      <c r="Q344" s="129">
        <v>0</v>
      </c>
      <c r="R344" s="130"/>
      <c r="S344" s="129">
        <v>0</v>
      </c>
      <c r="T344" s="130"/>
      <c r="U344" s="129">
        <v>0</v>
      </c>
      <c r="V344" s="130"/>
      <c r="W344" s="129">
        <v>0</v>
      </c>
      <c r="X344" s="130"/>
      <c r="Y344" s="129">
        <v>0</v>
      </c>
      <c r="Z344" s="130"/>
      <c r="AA344" s="129">
        <v>0</v>
      </c>
      <c r="AB344" s="130"/>
      <c r="AC344" s="129">
        <v>0.33575006800000001</v>
      </c>
      <c r="AD344" s="130">
        <v>2.5993009619564696E-9</v>
      </c>
    </row>
    <row r="345" spans="1:30" x14ac:dyDescent="0.3">
      <c r="A345" s="105" t="s">
        <v>554</v>
      </c>
      <c r="B345" s="127" t="s">
        <v>516</v>
      </c>
      <c r="C345" s="128" t="s">
        <v>29</v>
      </c>
      <c r="D345" s="128"/>
      <c r="E345" s="129">
        <v>0</v>
      </c>
      <c r="F345" s="130"/>
      <c r="G345" s="129">
        <v>0</v>
      </c>
      <c r="H345" s="130"/>
      <c r="I345" s="129">
        <v>0</v>
      </c>
      <c r="J345" s="130"/>
      <c r="K345" s="129">
        <v>0</v>
      </c>
      <c r="L345" s="130"/>
      <c r="M345" s="129">
        <v>0</v>
      </c>
      <c r="N345" s="130"/>
      <c r="O345" s="129">
        <v>0</v>
      </c>
      <c r="P345" s="130"/>
      <c r="Q345" s="129">
        <v>0</v>
      </c>
      <c r="R345" s="130"/>
      <c r="S345" s="129">
        <v>0</v>
      </c>
      <c r="T345" s="130"/>
      <c r="U345" s="129">
        <v>0</v>
      </c>
      <c r="V345" s="130"/>
      <c r="W345" s="129">
        <v>91034.820592240008</v>
      </c>
      <c r="X345" s="130">
        <v>1.4238015153712676E-2</v>
      </c>
      <c r="Y345" s="129">
        <v>0</v>
      </c>
      <c r="Z345" s="130"/>
      <c r="AA345" s="129">
        <v>0</v>
      </c>
      <c r="AB345" s="130"/>
      <c r="AC345" s="129">
        <v>91034.820592240008</v>
      </c>
      <c r="AD345" s="130">
        <v>7.047709569993119E-4</v>
      </c>
    </row>
    <row r="346" spans="1:30" x14ac:dyDescent="0.3">
      <c r="A346" s="112" t="s">
        <v>312</v>
      </c>
      <c r="B346" s="127" t="s">
        <v>29</v>
      </c>
      <c r="C346" s="128" t="s">
        <v>29</v>
      </c>
      <c r="D346" s="128"/>
      <c r="E346" s="135">
        <v>16888.812248904702</v>
      </c>
      <c r="F346" s="136">
        <v>1.2004777303540977E-2</v>
      </c>
      <c r="G346" s="135">
        <v>62767.766130726697</v>
      </c>
      <c r="H346" s="136">
        <v>6.6470404966379772E-3</v>
      </c>
      <c r="I346" s="135">
        <v>7635.1032252200002</v>
      </c>
      <c r="J346" s="136">
        <v>4.4669061032868431E-3</v>
      </c>
      <c r="K346" s="135">
        <v>0</v>
      </c>
      <c r="L346" s="136"/>
      <c r="M346" s="135">
        <v>0</v>
      </c>
      <c r="N346" s="136"/>
      <c r="O346" s="135">
        <v>0</v>
      </c>
      <c r="P346" s="136"/>
      <c r="Q346" s="135">
        <v>7758.9043380386001</v>
      </c>
      <c r="R346" s="136">
        <v>1.7504784732389528E-3</v>
      </c>
      <c r="S346" s="135">
        <v>226843.656000894</v>
      </c>
      <c r="T346" s="136">
        <v>1.0889820217161308E-2</v>
      </c>
      <c r="U346" s="135">
        <v>60090.290323891903</v>
      </c>
      <c r="V346" s="136">
        <v>1.4514196205229058E-2</v>
      </c>
      <c r="W346" s="135">
        <v>0</v>
      </c>
      <c r="X346" s="136"/>
      <c r="Y346" s="135">
        <v>46926.846193499994</v>
      </c>
      <c r="Z346" s="136">
        <v>1.757681843862447E-3</v>
      </c>
      <c r="AA346" s="135">
        <v>14599.4632602</v>
      </c>
      <c r="AB346" s="136">
        <v>3.3020749906017377E-3</v>
      </c>
      <c r="AC346" s="135">
        <v>443510.84172137594</v>
      </c>
      <c r="AD346" s="136">
        <v>3.4335604588008476E-3</v>
      </c>
    </row>
    <row r="347" spans="1:30" x14ac:dyDescent="0.3">
      <c r="A347" s="105" t="s">
        <v>555</v>
      </c>
      <c r="B347" s="127" t="s">
        <v>516</v>
      </c>
      <c r="C347" s="128" t="s">
        <v>29</v>
      </c>
      <c r="D347" s="128"/>
      <c r="E347" s="129">
        <v>16888.812248904702</v>
      </c>
      <c r="F347" s="130">
        <v>1.2004777303540977E-2</v>
      </c>
      <c r="G347" s="129">
        <v>34632.291666199497</v>
      </c>
      <c r="H347" s="130">
        <v>3.6675233067425526E-3</v>
      </c>
      <c r="I347" s="129">
        <v>0</v>
      </c>
      <c r="J347" s="130"/>
      <c r="K347" s="129">
        <v>0</v>
      </c>
      <c r="L347" s="130"/>
      <c r="M347" s="129">
        <v>0</v>
      </c>
      <c r="N347" s="130"/>
      <c r="O347" s="129">
        <v>0</v>
      </c>
      <c r="P347" s="130"/>
      <c r="Q347" s="129">
        <v>0</v>
      </c>
      <c r="R347" s="130"/>
      <c r="S347" s="129">
        <v>0</v>
      </c>
      <c r="T347" s="130"/>
      <c r="U347" s="129">
        <v>0</v>
      </c>
      <c r="V347" s="130"/>
      <c r="W347" s="129">
        <v>0</v>
      </c>
      <c r="X347" s="130"/>
      <c r="Y347" s="129">
        <v>0</v>
      </c>
      <c r="Z347" s="130"/>
      <c r="AA347" s="129">
        <v>0</v>
      </c>
      <c r="AB347" s="130"/>
      <c r="AC347" s="129">
        <v>51521.103915104199</v>
      </c>
      <c r="AD347" s="130">
        <v>3.9886471435529114E-4</v>
      </c>
    </row>
    <row r="348" spans="1:30" x14ac:dyDescent="0.3">
      <c r="A348" s="105" t="s">
        <v>556</v>
      </c>
      <c r="B348" s="127" t="s">
        <v>545</v>
      </c>
      <c r="C348" s="128" t="s">
        <v>29</v>
      </c>
      <c r="D348" s="128"/>
      <c r="E348" s="129">
        <v>0</v>
      </c>
      <c r="F348" s="130"/>
      <c r="G348" s="129">
        <v>0</v>
      </c>
      <c r="H348" s="130"/>
      <c r="I348" s="129">
        <v>0</v>
      </c>
      <c r="J348" s="130"/>
      <c r="K348" s="129">
        <v>0</v>
      </c>
      <c r="L348" s="130"/>
      <c r="M348" s="129">
        <v>0</v>
      </c>
      <c r="N348" s="130"/>
      <c r="O348" s="129">
        <v>0</v>
      </c>
      <c r="P348" s="130"/>
      <c r="Q348" s="129">
        <v>7758.9043380386001</v>
      </c>
      <c r="R348" s="130">
        <v>1.7504784732389528E-3</v>
      </c>
      <c r="S348" s="129">
        <v>226843.656000894</v>
      </c>
      <c r="T348" s="130">
        <v>1.0889820217161308E-2</v>
      </c>
      <c r="U348" s="129">
        <v>60090.290323891903</v>
      </c>
      <c r="V348" s="130">
        <v>1.4514196205229058E-2</v>
      </c>
      <c r="W348" s="129">
        <v>0</v>
      </c>
      <c r="X348" s="130"/>
      <c r="Y348" s="129">
        <v>0</v>
      </c>
      <c r="Z348" s="130"/>
      <c r="AA348" s="129">
        <v>0</v>
      </c>
      <c r="AB348" s="130"/>
      <c r="AC348" s="129">
        <v>294692.85066282452</v>
      </c>
      <c r="AD348" s="130">
        <v>2.2814452868839745E-3</v>
      </c>
    </row>
    <row r="349" spans="1:30" x14ac:dyDescent="0.3">
      <c r="A349" s="105" t="s">
        <v>1466</v>
      </c>
      <c r="B349" s="127" t="s">
        <v>516</v>
      </c>
      <c r="C349" s="128" t="s">
        <v>29</v>
      </c>
      <c r="D349" s="128"/>
      <c r="E349" s="129">
        <v>0</v>
      </c>
      <c r="F349" s="130"/>
      <c r="G349" s="129">
        <v>28135.4744645272</v>
      </c>
      <c r="H349" s="130">
        <v>2.9795171898954246E-3</v>
      </c>
      <c r="I349" s="129">
        <v>7635.1032252200002</v>
      </c>
      <c r="J349" s="130">
        <v>4.4669061032868431E-3</v>
      </c>
      <c r="K349" s="129">
        <v>0</v>
      </c>
      <c r="L349" s="130"/>
      <c r="M349" s="129">
        <v>0</v>
      </c>
      <c r="N349" s="130"/>
      <c r="O349" s="129">
        <v>0</v>
      </c>
      <c r="P349" s="130"/>
      <c r="Q349" s="129">
        <v>0</v>
      </c>
      <c r="R349" s="130"/>
      <c r="S349" s="129">
        <v>0</v>
      </c>
      <c r="T349" s="130"/>
      <c r="U349" s="129">
        <v>0</v>
      </c>
      <c r="V349" s="130"/>
      <c r="W349" s="129">
        <v>0</v>
      </c>
      <c r="X349" s="130"/>
      <c r="Y349" s="129">
        <v>0</v>
      </c>
      <c r="Z349" s="130"/>
      <c r="AA349" s="129">
        <v>0</v>
      </c>
      <c r="AB349" s="130"/>
      <c r="AC349" s="129">
        <v>35770.577689747202</v>
      </c>
      <c r="AD349" s="130">
        <v>2.7692770861538149E-4</v>
      </c>
    </row>
    <row r="350" spans="1:30" x14ac:dyDescent="0.3">
      <c r="A350" s="105" t="s">
        <v>1467</v>
      </c>
      <c r="B350" s="127" t="s">
        <v>516</v>
      </c>
      <c r="C350" s="128" t="s">
        <v>29</v>
      </c>
      <c r="D350" s="128"/>
      <c r="E350" s="129">
        <v>0</v>
      </c>
      <c r="F350" s="130"/>
      <c r="G350" s="129">
        <v>0</v>
      </c>
      <c r="H350" s="130"/>
      <c r="I350" s="129">
        <v>0</v>
      </c>
      <c r="J350" s="130"/>
      <c r="K350" s="129">
        <v>0</v>
      </c>
      <c r="L350" s="130"/>
      <c r="M350" s="129">
        <v>0</v>
      </c>
      <c r="N350" s="130"/>
      <c r="O350" s="129">
        <v>0</v>
      </c>
      <c r="P350" s="130"/>
      <c r="Q350" s="129">
        <v>0</v>
      </c>
      <c r="R350" s="130"/>
      <c r="S350" s="129">
        <v>0</v>
      </c>
      <c r="T350" s="130"/>
      <c r="U350" s="129">
        <v>0</v>
      </c>
      <c r="V350" s="130"/>
      <c r="W350" s="129">
        <v>0</v>
      </c>
      <c r="X350" s="130"/>
      <c r="Y350" s="129">
        <v>46926.846193499994</v>
      </c>
      <c r="Z350" s="130">
        <v>1.757681843862447E-3</v>
      </c>
      <c r="AA350" s="129">
        <v>14599.4632602</v>
      </c>
      <c r="AB350" s="130">
        <v>3.3020749906017377E-3</v>
      </c>
      <c r="AC350" s="129">
        <v>61526.3094537</v>
      </c>
      <c r="AD350" s="130">
        <v>4.7632274894620074E-4</v>
      </c>
    </row>
    <row r="351" spans="1:30" x14ac:dyDescent="0.3">
      <c r="A351" s="112" t="s">
        <v>313</v>
      </c>
      <c r="B351" s="127" t="s">
        <v>29</v>
      </c>
      <c r="C351" s="128" t="s">
        <v>29</v>
      </c>
      <c r="D351" s="128"/>
      <c r="E351" s="135">
        <v>0</v>
      </c>
      <c r="F351" s="136"/>
      <c r="G351" s="135">
        <v>31002.583272756699</v>
      </c>
      <c r="H351" s="136">
        <v>3.2831410008317126E-3</v>
      </c>
      <c r="I351" s="135">
        <v>7368.3505732693002</v>
      </c>
      <c r="J351" s="136">
        <v>4.3108428499269383E-3</v>
      </c>
      <c r="K351" s="135">
        <v>0</v>
      </c>
      <c r="L351" s="136"/>
      <c r="M351" s="135">
        <v>188381.478268451</v>
      </c>
      <c r="N351" s="136">
        <v>5.7647205107746501E-3</v>
      </c>
      <c r="O351" s="135">
        <v>50202.052680084402</v>
      </c>
      <c r="P351" s="136">
        <v>9.8171860705793378E-3</v>
      </c>
      <c r="Q351" s="135">
        <v>17325.799381315803</v>
      </c>
      <c r="R351" s="136">
        <v>3.9088558805864728E-3</v>
      </c>
      <c r="S351" s="135">
        <v>250113.16298253802</v>
      </c>
      <c r="T351" s="136">
        <v>1.2006892442320139E-2</v>
      </c>
      <c r="U351" s="135">
        <v>73396.888100224707</v>
      </c>
      <c r="V351" s="136">
        <v>1.7728269059740939E-2</v>
      </c>
      <c r="W351" s="135">
        <v>0</v>
      </c>
      <c r="X351" s="136"/>
      <c r="Y351" s="135">
        <v>109573.82157312</v>
      </c>
      <c r="Z351" s="136">
        <v>4.1041734606996338E-3</v>
      </c>
      <c r="AA351" s="135">
        <v>31959.031292160002</v>
      </c>
      <c r="AB351" s="136">
        <v>7.2284245025220325E-3</v>
      </c>
      <c r="AC351" s="135">
        <v>759323.16812391987</v>
      </c>
      <c r="AD351" s="136">
        <v>5.8785079422242715E-3</v>
      </c>
    </row>
    <row r="352" spans="1:30" x14ac:dyDescent="0.3">
      <c r="A352" s="105" t="s">
        <v>557</v>
      </c>
      <c r="B352" s="127" t="s">
        <v>546</v>
      </c>
      <c r="C352" s="128" t="s">
        <v>29</v>
      </c>
      <c r="D352" s="128"/>
      <c r="E352" s="129">
        <v>0</v>
      </c>
      <c r="F352" s="130"/>
      <c r="G352" s="129">
        <v>31002.583272756699</v>
      </c>
      <c r="H352" s="130">
        <v>3.2831410008317126E-3</v>
      </c>
      <c r="I352" s="129">
        <v>7368.3505732693002</v>
      </c>
      <c r="J352" s="130">
        <v>4.3108428499269383E-3</v>
      </c>
      <c r="K352" s="129">
        <v>0</v>
      </c>
      <c r="L352" s="130"/>
      <c r="M352" s="129">
        <v>188381.478268451</v>
      </c>
      <c r="N352" s="130">
        <v>5.7647205107746501E-3</v>
      </c>
      <c r="O352" s="129">
        <v>50202.052680084402</v>
      </c>
      <c r="P352" s="130">
        <v>9.8171860705793378E-3</v>
      </c>
      <c r="Q352" s="129">
        <v>17325.799381315803</v>
      </c>
      <c r="R352" s="130">
        <v>3.9088558805864728E-3</v>
      </c>
      <c r="S352" s="129">
        <v>250113.16298253802</v>
      </c>
      <c r="T352" s="130">
        <v>1.2006892442320139E-2</v>
      </c>
      <c r="U352" s="129">
        <v>73396.888100224707</v>
      </c>
      <c r="V352" s="130">
        <v>1.7728269059740939E-2</v>
      </c>
      <c r="W352" s="129">
        <v>0</v>
      </c>
      <c r="X352" s="130"/>
      <c r="Y352" s="129">
        <v>109573.82157312</v>
      </c>
      <c r="Z352" s="130">
        <v>4.1041734606996338E-3</v>
      </c>
      <c r="AA352" s="129">
        <v>31959.031292160002</v>
      </c>
      <c r="AB352" s="130">
        <v>7.2284245025220325E-3</v>
      </c>
      <c r="AC352" s="129">
        <v>759323.16812391987</v>
      </c>
      <c r="AD352" s="130">
        <v>5.8785079422242715E-3</v>
      </c>
    </row>
    <row r="353" spans="1:30" x14ac:dyDescent="0.3">
      <c r="A353" s="112" t="s">
        <v>316</v>
      </c>
      <c r="B353" s="127" t="s">
        <v>29</v>
      </c>
      <c r="C353" s="128" t="s">
        <v>29</v>
      </c>
      <c r="D353" s="128"/>
      <c r="E353" s="135">
        <v>0</v>
      </c>
      <c r="F353" s="136"/>
      <c r="G353" s="135">
        <v>0</v>
      </c>
      <c r="H353" s="136"/>
      <c r="I353" s="135">
        <v>0</v>
      </c>
      <c r="J353" s="136"/>
      <c r="K353" s="135">
        <v>0</v>
      </c>
      <c r="L353" s="136"/>
      <c r="M353" s="135">
        <v>0</v>
      </c>
      <c r="N353" s="136"/>
      <c r="O353" s="135">
        <v>0</v>
      </c>
      <c r="P353" s="136"/>
      <c r="Q353" s="135">
        <v>457.41505080000002</v>
      </c>
      <c r="R353" s="136">
        <v>1.031969418459556E-4</v>
      </c>
      <c r="S353" s="135">
        <v>0</v>
      </c>
      <c r="T353" s="136"/>
      <c r="U353" s="135">
        <v>5488.9806096000002</v>
      </c>
      <c r="V353" s="136">
        <v>1.3258072328326917E-3</v>
      </c>
      <c r="W353" s="135">
        <v>5717.6881349999994</v>
      </c>
      <c r="X353" s="136">
        <v>8.9425705219956897E-4</v>
      </c>
      <c r="Y353" s="135">
        <v>0</v>
      </c>
      <c r="Z353" s="136"/>
      <c r="AA353" s="135">
        <v>0</v>
      </c>
      <c r="AB353" s="136"/>
      <c r="AC353" s="135">
        <v>11664.0837954</v>
      </c>
      <c r="AD353" s="136">
        <v>9.0300694234629581E-5</v>
      </c>
    </row>
    <row r="354" spans="1:30" x14ac:dyDescent="0.3">
      <c r="A354" s="105" t="s">
        <v>558</v>
      </c>
      <c r="B354" s="127" t="s">
        <v>516</v>
      </c>
      <c r="C354" s="128" t="s">
        <v>29</v>
      </c>
      <c r="D354" s="128"/>
      <c r="E354" s="129">
        <v>0</v>
      </c>
      <c r="F354" s="130"/>
      <c r="G354" s="129">
        <v>0</v>
      </c>
      <c r="H354" s="130"/>
      <c r="I354" s="129">
        <v>0</v>
      </c>
      <c r="J354" s="130"/>
      <c r="K354" s="129">
        <v>0</v>
      </c>
      <c r="L354" s="130"/>
      <c r="M354" s="129">
        <v>0</v>
      </c>
      <c r="N354" s="130"/>
      <c r="O354" s="129">
        <v>0</v>
      </c>
      <c r="P354" s="130"/>
      <c r="Q354" s="129">
        <v>457.41505080000002</v>
      </c>
      <c r="R354" s="130">
        <v>1.031969418459556E-4</v>
      </c>
      <c r="S354" s="129">
        <v>0</v>
      </c>
      <c r="T354" s="130"/>
      <c r="U354" s="129">
        <v>5488.9806096000002</v>
      </c>
      <c r="V354" s="130">
        <v>1.3258072328326917E-3</v>
      </c>
      <c r="W354" s="129">
        <v>5717.6881349999994</v>
      </c>
      <c r="X354" s="130">
        <v>8.9425705219956897E-4</v>
      </c>
      <c r="Y354" s="129">
        <v>0</v>
      </c>
      <c r="Z354" s="130"/>
      <c r="AA354" s="129">
        <v>0</v>
      </c>
      <c r="AB354" s="130"/>
      <c r="AC354" s="129">
        <v>11664.0837954</v>
      </c>
      <c r="AD354" s="130">
        <v>9.0300694234629581E-5</v>
      </c>
    </row>
    <row r="355" spans="1:30" x14ac:dyDescent="0.3">
      <c r="A355" s="112" t="s">
        <v>318</v>
      </c>
      <c r="B355" s="127" t="s">
        <v>29</v>
      </c>
      <c r="C355" s="128" t="s">
        <v>29</v>
      </c>
      <c r="D355" s="128"/>
      <c r="E355" s="135">
        <v>527.30621241739993</v>
      </c>
      <c r="F355" s="136">
        <v>3.7481579862166421E-4</v>
      </c>
      <c r="G355" s="135">
        <v>4417.2939481627</v>
      </c>
      <c r="H355" s="136">
        <v>4.6778678880875099E-4</v>
      </c>
      <c r="I355" s="135">
        <v>7.2983494999999997E-3</v>
      </c>
      <c r="J355" s="136">
        <v>4.2698888232164142E-9</v>
      </c>
      <c r="K355" s="135">
        <v>0</v>
      </c>
      <c r="L355" s="136"/>
      <c r="M355" s="135">
        <v>0</v>
      </c>
      <c r="N355" s="136"/>
      <c r="O355" s="135">
        <v>0</v>
      </c>
      <c r="P355" s="136"/>
      <c r="Q355" s="135">
        <v>0</v>
      </c>
      <c r="R355" s="136"/>
      <c r="S355" s="135">
        <v>0</v>
      </c>
      <c r="T355" s="136"/>
      <c r="U355" s="135">
        <v>0</v>
      </c>
      <c r="V355" s="136"/>
      <c r="W355" s="135">
        <v>0</v>
      </c>
      <c r="X355" s="136"/>
      <c r="Y355" s="135">
        <v>0</v>
      </c>
      <c r="Z355" s="136"/>
      <c r="AA355" s="135">
        <v>0</v>
      </c>
      <c r="AB355" s="136"/>
      <c r="AC355" s="135">
        <v>4944.6074589296004</v>
      </c>
      <c r="AD355" s="136">
        <v>3.8280030741476557E-5</v>
      </c>
    </row>
    <row r="356" spans="1:30" x14ac:dyDescent="0.3">
      <c r="A356" s="105" t="s">
        <v>559</v>
      </c>
      <c r="B356" s="127" t="s">
        <v>516</v>
      </c>
      <c r="C356" s="128" t="s">
        <v>29</v>
      </c>
      <c r="D356" s="128"/>
      <c r="E356" s="129">
        <v>527.30621241739993</v>
      </c>
      <c r="F356" s="130">
        <v>3.7481579862166421E-4</v>
      </c>
      <c r="G356" s="129">
        <v>4417.2939481627</v>
      </c>
      <c r="H356" s="130">
        <v>4.6778678880875099E-4</v>
      </c>
      <c r="I356" s="129">
        <v>7.2983494999999997E-3</v>
      </c>
      <c r="J356" s="130">
        <v>4.2698888232164142E-9</v>
      </c>
      <c r="K356" s="129">
        <v>0</v>
      </c>
      <c r="L356" s="130"/>
      <c r="M356" s="129">
        <v>0</v>
      </c>
      <c r="N356" s="130"/>
      <c r="O356" s="129">
        <v>0</v>
      </c>
      <c r="P356" s="130"/>
      <c r="Q356" s="129">
        <v>0</v>
      </c>
      <c r="R356" s="130"/>
      <c r="S356" s="129">
        <v>0</v>
      </c>
      <c r="T356" s="130"/>
      <c r="U356" s="129">
        <v>0</v>
      </c>
      <c r="V356" s="130"/>
      <c r="W356" s="129">
        <v>0</v>
      </c>
      <c r="X356" s="130"/>
      <c r="Y356" s="129">
        <v>0</v>
      </c>
      <c r="Z356" s="130"/>
      <c r="AA356" s="129">
        <v>0</v>
      </c>
      <c r="AB356" s="130"/>
      <c r="AC356" s="129">
        <v>4944.6074589296004</v>
      </c>
      <c r="AD356" s="130">
        <v>3.8280030741476557E-5</v>
      </c>
    </row>
    <row r="357" spans="1:30" x14ac:dyDescent="0.3">
      <c r="A357" s="112" t="s">
        <v>320</v>
      </c>
      <c r="B357" s="127" t="s">
        <v>29</v>
      </c>
      <c r="C357" s="128" t="s">
        <v>29</v>
      </c>
      <c r="D357" s="128"/>
      <c r="E357" s="135">
        <v>0</v>
      </c>
      <c r="F357" s="136"/>
      <c r="G357" s="135">
        <v>0</v>
      </c>
      <c r="H357" s="136"/>
      <c r="I357" s="135">
        <v>0</v>
      </c>
      <c r="J357" s="136"/>
      <c r="K357" s="135">
        <v>0</v>
      </c>
      <c r="L357" s="136"/>
      <c r="M357" s="135">
        <v>393712.26892557001</v>
      </c>
      <c r="N357" s="136">
        <v>1.2048112228870667E-2</v>
      </c>
      <c r="O357" s="135">
        <v>23694.235121600101</v>
      </c>
      <c r="P357" s="136">
        <v>4.6334901178469732E-3</v>
      </c>
      <c r="Q357" s="135">
        <v>0</v>
      </c>
      <c r="R357" s="136"/>
      <c r="S357" s="135">
        <v>0</v>
      </c>
      <c r="T357" s="136"/>
      <c r="U357" s="135">
        <v>0</v>
      </c>
      <c r="V357" s="136"/>
      <c r="W357" s="135">
        <v>0</v>
      </c>
      <c r="X357" s="136"/>
      <c r="Y357" s="135">
        <v>0</v>
      </c>
      <c r="Z357" s="136"/>
      <c r="AA357" s="135">
        <v>0</v>
      </c>
      <c r="AB357" s="136"/>
      <c r="AC357" s="135">
        <v>417406.50404717011</v>
      </c>
      <c r="AD357" s="136">
        <v>3.2314665904898529E-3</v>
      </c>
    </row>
    <row r="358" spans="1:30" x14ac:dyDescent="0.3">
      <c r="A358" s="105" t="s">
        <v>1468</v>
      </c>
      <c r="B358" s="127" t="s">
        <v>545</v>
      </c>
      <c r="C358" s="128" t="s">
        <v>29</v>
      </c>
      <c r="D358" s="128"/>
      <c r="E358" s="129">
        <v>0</v>
      </c>
      <c r="F358" s="130"/>
      <c r="G358" s="129">
        <v>0</v>
      </c>
      <c r="H358" s="130"/>
      <c r="I358" s="129">
        <v>0</v>
      </c>
      <c r="J358" s="130"/>
      <c r="K358" s="129">
        <v>0</v>
      </c>
      <c r="L358" s="130"/>
      <c r="M358" s="129">
        <v>393712.26892557001</v>
      </c>
      <c r="N358" s="130">
        <v>1.2048112228870667E-2</v>
      </c>
      <c r="O358" s="129">
        <v>23694.235121600101</v>
      </c>
      <c r="P358" s="130">
        <v>4.6334901178469732E-3</v>
      </c>
      <c r="Q358" s="129">
        <v>0</v>
      </c>
      <c r="R358" s="130"/>
      <c r="S358" s="129">
        <v>0</v>
      </c>
      <c r="T358" s="130"/>
      <c r="U358" s="129">
        <v>0</v>
      </c>
      <c r="V358" s="130"/>
      <c r="W358" s="129">
        <v>0</v>
      </c>
      <c r="X358" s="130"/>
      <c r="Y358" s="129">
        <v>0</v>
      </c>
      <c r="Z358" s="130"/>
      <c r="AA358" s="129">
        <v>0</v>
      </c>
      <c r="AB358" s="130"/>
      <c r="AC358" s="129">
        <v>417406.50404717011</v>
      </c>
      <c r="AD358" s="130">
        <v>3.2314665904898529E-3</v>
      </c>
    </row>
    <row r="359" spans="1:30" x14ac:dyDescent="0.3">
      <c r="A359" s="112" t="s">
        <v>323</v>
      </c>
      <c r="B359" s="127" t="s">
        <v>29</v>
      </c>
      <c r="C359" s="128" t="s">
        <v>29</v>
      </c>
      <c r="D359" s="128"/>
      <c r="E359" s="135">
        <v>0</v>
      </c>
      <c r="F359" s="136"/>
      <c r="G359" s="135">
        <v>18474.621813719899</v>
      </c>
      <c r="H359" s="136">
        <v>1.9564430427571403E-3</v>
      </c>
      <c r="I359" s="135">
        <v>4602.9741952697004</v>
      </c>
      <c r="J359" s="136">
        <v>2.6929633980855073E-3</v>
      </c>
      <c r="K359" s="135">
        <v>0</v>
      </c>
      <c r="L359" s="136"/>
      <c r="M359" s="135">
        <v>0</v>
      </c>
      <c r="N359" s="136"/>
      <c r="O359" s="135">
        <v>0</v>
      </c>
      <c r="P359" s="136"/>
      <c r="Q359" s="135">
        <v>0</v>
      </c>
      <c r="R359" s="136"/>
      <c r="S359" s="135">
        <v>0</v>
      </c>
      <c r="T359" s="136"/>
      <c r="U359" s="135">
        <v>0</v>
      </c>
      <c r="V359" s="136"/>
      <c r="W359" s="135">
        <v>0</v>
      </c>
      <c r="X359" s="136"/>
      <c r="Y359" s="135">
        <v>0</v>
      </c>
      <c r="Z359" s="136"/>
      <c r="AA359" s="135">
        <v>0</v>
      </c>
      <c r="AB359" s="136"/>
      <c r="AC359" s="135">
        <v>23077.5960089896</v>
      </c>
      <c r="AD359" s="136">
        <v>1.7866152005011491E-4</v>
      </c>
    </row>
    <row r="360" spans="1:30" x14ac:dyDescent="0.3">
      <c r="A360" s="105" t="s">
        <v>560</v>
      </c>
      <c r="B360" s="127" t="s">
        <v>516</v>
      </c>
      <c r="C360" s="128" t="s">
        <v>29</v>
      </c>
      <c r="D360" s="128"/>
      <c r="E360" s="129">
        <v>0</v>
      </c>
      <c r="F360" s="130"/>
      <c r="G360" s="129">
        <v>18474.621813719899</v>
      </c>
      <c r="H360" s="130">
        <v>1.9564430427571403E-3</v>
      </c>
      <c r="I360" s="129">
        <v>4602.9741952697004</v>
      </c>
      <c r="J360" s="130">
        <v>2.6929633980855073E-3</v>
      </c>
      <c r="K360" s="129">
        <v>0</v>
      </c>
      <c r="L360" s="130"/>
      <c r="M360" s="129">
        <v>0</v>
      </c>
      <c r="N360" s="130"/>
      <c r="O360" s="129">
        <v>0</v>
      </c>
      <c r="P360" s="130"/>
      <c r="Q360" s="129">
        <v>0</v>
      </c>
      <c r="R360" s="130"/>
      <c r="S360" s="129">
        <v>0</v>
      </c>
      <c r="T360" s="130"/>
      <c r="U360" s="129">
        <v>0</v>
      </c>
      <c r="V360" s="130"/>
      <c r="W360" s="129">
        <v>0</v>
      </c>
      <c r="X360" s="130"/>
      <c r="Y360" s="129">
        <v>0</v>
      </c>
      <c r="Z360" s="130"/>
      <c r="AA360" s="129">
        <v>0</v>
      </c>
      <c r="AB360" s="130"/>
      <c r="AC360" s="129">
        <v>23077.5960089896</v>
      </c>
      <c r="AD360" s="130">
        <v>1.7866152005011491E-4</v>
      </c>
    </row>
    <row r="361" spans="1:30" x14ac:dyDescent="0.3">
      <c r="A361" s="112" t="s">
        <v>1469</v>
      </c>
      <c r="B361" s="127" t="s">
        <v>29</v>
      </c>
      <c r="C361" s="128" t="s">
        <v>29</v>
      </c>
      <c r="D361" s="128"/>
      <c r="E361" s="135">
        <v>0</v>
      </c>
      <c r="F361" s="136"/>
      <c r="G361" s="135">
        <v>0</v>
      </c>
      <c r="H361" s="136"/>
      <c r="I361" s="135">
        <v>0</v>
      </c>
      <c r="J361" s="136"/>
      <c r="K361" s="135">
        <v>0</v>
      </c>
      <c r="L361" s="136"/>
      <c r="M361" s="135">
        <v>0</v>
      </c>
      <c r="N361" s="136"/>
      <c r="O361" s="135">
        <v>0</v>
      </c>
      <c r="P361" s="136"/>
      <c r="Q361" s="135">
        <v>0</v>
      </c>
      <c r="R361" s="136"/>
      <c r="S361" s="135">
        <v>404785.95091692195</v>
      </c>
      <c r="T361" s="136">
        <v>1.9432089526456007E-2</v>
      </c>
      <c r="U361" s="135">
        <v>62474.986990514502</v>
      </c>
      <c r="V361" s="136">
        <v>1.5090195341241792E-2</v>
      </c>
      <c r="W361" s="135">
        <v>0</v>
      </c>
      <c r="X361" s="136"/>
      <c r="Y361" s="135">
        <v>373789.99047699204</v>
      </c>
      <c r="Z361" s="136">
        <v>1.4000597375962797E-2</v>
      </c>
      <c r="AA361" s="135">
        <v>63314.490231360003</v>
      </c>
      <c r="AB361" s="136">
        <v>1.4320334317058163E-2</v>
      </c>
      <c r="AC361" s="135">
        <v>904365.41861578845</v>
      </c>
      <c r="AD361" s="136">
        <v>7.0013921860715284E-3</v>
      </c>
    </row>
    <row r="362" spans="1:30" x14ac:dyDescent="0.3">
      <c r="A362" s="105" t="s">
        <v>1470</v>
      </c>
      <c r="B362" s="127" t="s">
        <v>545</v>
      </c>
      <c r="C362" s="128" t="s">
        <v>29</v>
      </c>
      <c r="D362" s="128"/>
      <c r="E362" s="129">
        <v>0</v>
      </c>
      <c r="F362" s="130"/>
      <c r="G362" s="129">
        <v>0</v>
      </c>
      <c r="H362" s="130"/>
      <c r="I362" s="129">
        <v>0</v>
      </c>
      <c r="J362" s="130"/>
      <c r="K362" s="129">
        <v>0</v>
      </c>
      <c r="L362" s="130"/>
      <c r="M362" s="129">
        <v>0</v>
      </c>
      <c r="N362" s="130"/>
      <c r="O362" s="129">
        <v>0</v>
      </c>
      <c r="P362" s="130"/>
      <c r="Q362" s="129">
        <v>0</v>
      </c>
      <c r="R362" s="130"/>
      <c r="S362" s="129">
        <v>404785.95091692195</v>
      </c>
      <c r="T362" s="130">
        <v>1.9432089526456007E-2</v>
      </c>
      <c r="U362" s="129">
        <v>62474.986990514502</v>
      </c>
      <c r="V362" s="130">
        <v>1.5090195341241792E-2</v>
      </c>
      <c r="W362" s="129">
        <v>0</v>
      </c>
      <c r="X362" s="130"/>
      <c r="Y362" s="129">
        <v>373789.99047699204</v>
      </c>
      <c r="Z362" s="130">
        <v>1.4000597375962797E-2</v>
      </c>
      <c r="AA362" s="129">
        <v>63314.490231360003</v>
      </c>
      <c r="AB362" s="130">
        <v>1.4320334317058163E-2</v>
      </c>
      <c r="AC362" s="129">
        <v>904365.41861578845</v>
      </c>
      <c r="AD362" s="130">
        <v>7.0013921860715284E-3</v>
      </c>
    </row>
    <row r="363" spans="1:30" x14ac:dyDescent="0.3">
      <c r="A363" s="112" t="s">
        <v>324</v>
      </c>
      <c r="B363" s="127" t="s">
        <v>29</v>
      </c>
      <c r="C363" s="128" t="s">
        <v>29</v>
      </c>
      <c r="D363" s="128"/>
      <c r="E363" s="135">
        <v>0</v>
      </c>
      <c r="F363" s="136"/>
      <c r="G363" s="135">
        <v>0</v>
      </c>
      <c r="H363" s="136"/>
      <c r="I363" s="135">
        <v>0</v>
      </c>
      <c r="J363" s="136"/>
      <c r="K363" s="135">
        <v>0</v>
      </c>
      <c r="L363" s="136"/>
      <c r="M363" s="135">
        <v>0</v>
      </c>
      <c r="N363" s="136"/>
      <c r="O363" s="135">
        <v>0</v>
      </c>
      <c r="P363" s="136"/>
      <c r="Q363" s="135">
        <v>0</v>
      </c>
      <c r="R363" s="136"/>
      <c r="S363" s="135">
        <v>0</v>
      </c>
      <c r="T363" s="136"/>
      <c r="U363" s="135">
        <v>0</v>
      </c>
      <c r="V363" s="136"/>
      <c r="W363" s="135">
        <v>282270.91407604102</v>
      </c>
      <c r="X363" s="136">
        <v>4.4147695639107865E-2</v>
      </c>
      <c r="Y363" s="135">
        <v>611726.25089764909</v>
      </c>
      <c r="Z363" s="136">
        <v>2.2912686699277356E-2</v>
      </c>
      <c r="AA363" s="135">
        <v>0</v>
      </c>
      <c r="AB363" s="136"/>
      <c r="AC363" s="135">
        <v>893997.16497369006</v>
      </c>
      <c r="AD363" s="136">
        <v>6.9211235153121969E-3</v>
      </c>
    </row>
    <row r="364" spans="1:30" x14ac:dyDescent="0.3">
      <c r="A364" s="105" t="s">
        <v>561</v>
      </c>
      <c r="B364" s="127" t="s">
        <v>516</v>
      </c>
      <c r="C364" s="128" t="s">
        <v>29</v>
      </c>
      <c r="D364" s="128"/>
      <c r="E364" s="129">
        <v>0</v>
      </c>
      <c r="F364" s="130"/>
      <c r="G364" s="129">
        <v>0</v>
      </c>
      <c r="H364" s="130"/>
      <c r="I364" s="129">
        <v>0</v>
      </c>
      <c r="J364" s="130"/>
      <c r="K364" s="129">
        <v>0</v>
      </c>
      <c r="L364" s="130"/>
      <c r="M364" s="129">
        <v>0</v>
      </c>
      <c r="N364" s="130"/>
      <c r="O364" s="129">
        <v>0</v>
      </c>
      <c r="P364" s="130"/>
      <c r="Q364" s="129">
        <v>0</v>
      </c>
      <c r="R364" s="130"/>
      <c r="S364" s="129">
        <v>0</v>
      </c>
      <c r="T364" s="130"/>
      <c r="U364" s="129">
        <v>0</v>
      </c>
      <c r="V364" s="130"/>
      <c r="W364" s="129">
        <v>282270.91407604102</v>
      </c>
      <c r="X364" s="130">
        <v>4.4147695639107865E-2</v>
      </c>
      <c r="Y364" s="129">
        <v>611726.25089764909</v>
      </c>
      <c r="Z364" s="130">
        <v>2.2912686699277356E-2</v>
      </c>
      <c r="AA364" s="129">
        <v>0</v>
      </c>
      <c r="AB364" s="130"/>
      <c r="AC364" s="129">
        <v>893997.16497369006</v>
      </c>
      <c r="AD364" s="130">
        <v>6.9211235153121969E-3</v>
      </c>
    </row>
    <row r="365" spans="1:30" x14ac:dyDescent="0.3">
      <c r="A365" s="112" t="s">
        <v>326</v>
      </c>
      <c r="B365" s="127" t="s">
        <v>29</v>
      </c>
      <c r="C365" s="128" t="s">
        <v>29</v>
      </c>
      <c r="D365" s="128"/>
      <c r="E365" s="135">
        <v>0</v>
      </c>
      <c r="F365" s="136"/>
      <c r="G365" s="135">
        <v>0</v>
      </c>
      <c r="H365" s="136"/>
      <c r="I365" s="135">
        <v>0</v>
      </c>
      <c r="J365" s="136"/>
      <c r="K365" s="135">
        <v>0</v>
      </c>
      <c r="L365" s="136"/>
      <c r="M365" s="135">
        <v>0</v>
      </c>
      <c r="N365" s="136"/>
      <c r="O365" s="135">
        <v>0</v>
      </c>
      <c r="P365" s="136"/>
      <c r="Q365" s="135">
        <v>85716.4218794685</v>
      </c>
      <c r="R365" s="136">
        <v>1.9338394284289927E-2</v>
      </c>
      <c r="S365" s="135">
        <v>9.3824913999999999E-3</v>
      </c>
      <c r="T365" s="136">
        <v>4.5041437938497795E-10</v>
      </c>
      <c r="U365" s="135">
        <v>0</v>
      </c>
      <c r="V365" s="136"/>
      <c r="W365" s="135">
        <v>0</v>
      </c>
      <c r="X365" s="136"/>
      <c r="Y365" s="135">
        <v>0</v>
      </c>
      <c r="Z365" s="136"/>
      <c r="AA365" s="135">
        <v>0</v>
      </c>
      <c r="AB365" s="136"/>
      <c r="AC365" s="135">
        <v>85716.431261959893</v>
      </c>
      <c r="AD365" s="136">
        <v>6.635971916904808E-4</v>
      </c>
    </row>
    <row r="366" spans="1:30" x14ac:dyDescent="0.3">
      <c r="A366" s="105" t="s">
        <v>562</v>
      </c>
      <c r="B366" s="127" t="s">
        <v>516</v>
      </c>
      <c r="C366" s="128" t="s">
        <v>29</v>
      </c>
      <c r="D366" s="128"/>
      <c r="E366" s="129">
        <v>0</v>
      </c>
      <c r="F366" s="130"/>
      <c r="G366" s="129">
        <v>0</v>
      </c>
      <c r="H366" s="130"/>
      <c r="I366" s="129">
        <v>0</v>
      </c>
      <c r="J366" s="130"/>
      <c r="K366" s="129">
        <v>0</v>
      </c>
      <c r="L366" s="130"/>
      <c r="M366" s="129">
        <v>0</v>
      </c>
      <c r="N366" s="130"/>
      <c r="O366" s="129">
        <v>0</v>
      </c>
      <c r="P366" s="130"/>
      <c r="Q366" s="129">
        <v>85716.4218794685</v>
      </c>
      <c r="R366" s="130">
        <v>1.9338394284289927E-2</v>
      </c>
      <c r="S366" s="129">
        <v>9.3824913999999999E-3</v>
      </c>
      <c r="T366" s="130">
        <v>4.5041437938497795E-10</v>
      </c>
      <c r="U366" s="129">
        <v>0</v>
      </c>
      <c r="V366" s="130"/>
      <c r="W366" s="129">
        <v>0</v>
      </c>
      <c r="X366" s="130"/>
      <c r="Y366" s="129">
        <v>0</v>
      </c>
      <c r="Z366" s="130"/>
      <c r="AA366" s="129">
        <v>0</v>
      </c>
      <c r="AB366" s="130"/>
      <c r="AC366" s="129">
        <v>85716.431261959893</v>
      </c>
      <c r="AD366" s="130">
        <v>6.635971916904808E-4</v>
      </c>
    </row>
    <row r="367" spans="1:30" x14ac:dyDescent="0.3">
      <c r="A367" s="112" t="s">
        <v>329</v>
      </c>
      <c r="B367" s="127" t="s">
        <v>29</v>
      </c>
      <c r="C367" s="128" t="s">
        <v>29</v>
      </c>
      <c r="D367" s="128"/>
      <c r="E367" s="135">
        <v>38542.725733885105</v>
      </c>
      <c r="F367" s="136">
        <v>2.739664769124046E-2</v>
      </c>
      <c r="G367" s="135">
        <v>94214.875892694996</v>
      </c>
      <c r="H367" s="136">
        <v>9.977256385708724E-3</v>
      </c>
      <c r="I367" s="135">
        <v>0</v>
      </c>
      <c r="J367" s="136"/>
      <c r="K367" s="135">
        <v>0</v>
      </c>
      <c r="L367" s="136"/>
      <c r="M367" s="135">
        <v>0</v>
      </c>
      <c r="N367" s="136"/>
      <c r="O367" s="135">
        <v>0</v>
      </c>
      <c r="P367" s="136"/>
      <c r="Q367" s="135">
        <v>0</v>
      </c>
      <c r="R367" s="136"/>
      <c r="S367" s="135">
        <v>0</v>
      </c>
      <c r="T367" s="136"/>
      <c r="U367" s="135">
        <v>0</v>
      </c>
      <c r="V367" s="136"/>
      <c r="W367" s="135">
        <v>77255.615035301991</v>
      </c>
      <c r="X367" s="136">
        <v>1.208292179218933E-2</v>
      </c>
      <c r="Y367" s="135">
        <v>0</v>
      </c>
      <c r="Z367" s="136"/>
      <c r="AA367" s="135">
        <v>0</v>
      </c>
      <c r="AB367" s="136"/>
      <c r="AC367" s="135">
        <v>210013.21666188209</v>
      </c>
      <c r="AD367" s="136">
        <v>1.6258747447008785E-3</v>
      </c>
    </row>
    <row r="368" spans="1:30" x14ac:dyDescent="0.3">
      <c r="A368" s="105" t="s">
        <v>563</v>
      </c>
      <c r="B368" s="127" t="s">
        <v>516</v>
      </c>
      <c r="C368" s="128" t="s">
        <v>29</v>
      </c>
      <c r="D368" s="128"/>
      <c r="E368" s="129">
        <v>239.10047716330001</v>
      </c>
      <c r="F368" s="130">
        <v>1.6995558593541435E-4</v>
      </c>
      <c r="G368" s="129">
        <v>0</v>
      </c>
      <c r="H368" s="130"/>
      <c r="I368" s="129">
        <v>0</v>
      </c>
      <c r="J368" s="130"/>
      <c r="K368" s="129">
        <v>0</v>
      </c>
      <c r="L368" s="130"/>
      <c r="M368" s="129">
        <v>0</v>
      </c>
      <c r="N368" s="130"/>
      <c r="O368" s="129">
        <v>0</v>
      </c>
      <c r="P368" s="130"/>
      <c r="Q368" s="129">
        <v>0</v>
      </c>
      <c r="R368" s="130"/>
      <c r="S368" s="129">
        <v>0</v>
      </c>
      <c r="T368" s="130"/>
      <c r="U368" s="129">
        <v>0</v>
      </c>
      <c r="V368" s="130"/>
      <c r="W368" s="129">
        <v>0</v>
      </c>
      <c r="X368" s="130"/>
      <c r="Y368" s="129">
        <v>0</v>
      </c>
      <c r="Z368" s="130"/>
      <c r="AA368" s="129">
        <v>0</v>
      </c>
      <c r="AB368" s="130"/>
      <c r="AC368" s="129">
        <v>239.10047716330001</v>
      </c>
      <c r="AD368" s="130">
        <v>1.8510617257561257E-6</v>
      </c>
    </row>
    <row r="369" spans="1:30" x14ac:dyDescent="0.3">
      <c r="A369" s="105" t="s">
        <v>1471</v>
      </c>
      <c r="B369" s="127" t="s">
        <v>516</v>
      </c>
      <c r="C369" s="128" t="s">
        <v>29</v>
      </c>
      <c r="D369" s="128"/>
      <c r="E369" s="129">
        <v>38303.625256721803</v>
      </c>
      <c r="F369" s="130">
        <v>2.7226692105305046E-2</v>
      </c>
      <c r="G369" s="129">
        <v>94214.875892694996</v>
      </c>
      <c r="H369" s="130">
        <v>9.977256385708724E-3</v>
      </c>
      <c r="I369" s="129">
        <v>0</v>
      </c>
      <c r="J369" s="130"/>
      <c r="K369" s="129">
        <v>0</v>
      </c>
      <c r="L369" s="130"/>
      <c r="M369" s="129">
        <v>0</v>
      </c>
      <c r="N369" s="130"/>
      <c r="O369" s="129">
        <v>0</v>
      </c>
      <c r="P369" s="130"/>
      <c r="Q369" s="129">
        <v>0</v>
      </c>
      <c r="R369" s="130"/>
      <c r="S369" s="129">
        <v>0</v>
      </c>
      <c r="T369" s="130"/>
      <c r="U369" s="129">
        <v>0</v>
      </c>
      <c r="V369" s="130"/>
      <c r="W369" s="129">
        <v>77255.615035301991</v>
      </c>
      <c r="X369" s="130">
        <v>1.208292179218933E-2</v>
      </c>
      <c r="Y369" s="129">
        <v>0</v>
      </c>
      <c r="Z369" s="130"/>
      <c r="AA369" s="129">
        <v>0</v>
      </c>
      <c r="AB369" s="130"/>
      <c r="AC369" s="129">
        <v>209774.11618471879</v>
      </c>
      <c r="AD369" s="130">
        <v>1.6240236829751222E-3</v>
      </c>
    </row>
    <row r="370" spans="1:30" x14ac:dyDescent="0.3">
      <c r="A370" s="112" t="s">
        <v>330</v>
      </c>
      <c r="B370" s="127" t="s">
        <v>29</v>
      </c>
      <c r="C370" s="128" t="s">
        <v>29</v>
      </c>
      <c r="D370" s="128"/>
      <c r="E370" s="135">
        <v>3292.0386196013001</v>
      </c>
      <c r="F370" s="136">
        <v>2.3400218985519883E-3</v>
      </c>
      <c r="G370" s="135">
        <v>38488.7638031569</v>
      </c>
      <c r="H370" s="136">
        <v>4.0759196548796452E-3</v>
      </c>
      <c r="I370" s="135">
        <v>9263.9769474711993</v>
      </c>
      <c r="J370" s="136">
        <v>5.4198763195078279E-3</v>
      </c>
      <c r="K370" s="135">
        <v>0</v>
      </c>
      <c r="L370" s="136"/>
      <c r="M370" s="135">
        <v>327047.59318204905</v>
      </c>
      <c r="N370" s="136">
        <v>1.0008085644860271E-2</v>
      </c>
      <c r="O370" s="135">
        <v>76623.766074375191</v>
      </c>
      <c r="P370" s="136">
        <v>1.4984044054419752E-2</v>
      </c>
      <c r="Q370" s="135">
        <v>0</v>
      </c>
      <c r="R370" s="136"/>
      <c r="S370" s="135">
        <v>0</v>
      </c>
      <c r="T370" s="136"/>
      <c r="U370" s="135">
        <v>0</v>
      </c>
      <c r="V370" s="136"/>
      <c r="W370" s="135">
        <v>7272.1743420920002</v>
      </c>
      <c r="X370" s="136">
        <v>1.1373815844260859E-3</v>
      </c>
      <c r="Y370" s="135">
        <v>396664.0550232</v>
      </c>
      <c r="Z370" s="136">
        <v>1.485736341096168E-2</v>
      </c>
      <c r="AA370" s="135">
        <v>85613.325209174014</v>
      </c>
      <c r="AB370" s="136">
        <v>1.9363836532685929E-2</v>
      </c>
      <c r="AC370" s="135">
        <v>944265.69320111955</v>
      </c>
      <c r="AD370" s="136">
        <v>7.3102910724657331E-3</v>
      </c>
    </row>
    <row r="371" spans="1:30" x14ac:dyDescent="0.3">
      <c r="A371" s="105" t="s">
        <v>564</v>
      </c>
      <c r="B371" s="127" t="s">
        <v>516</v>
      </c>
      <c r="C371" s="128" t="s">
        <v>29</v>
      </c>
      <c r="D371" s="128"/>
      <c r="E371" s="129">
        <v>3292.0386196013001</v>
      </c>
      <c r="F371" s="130">
        <v>2.3400218985519883E-3</v>
      </c>
      <c r="G371" s="129">
        <v>38488.7638031569</v>
      </c>
      <c r="H371" s="130">
        <v>4.0759196548796452E-3</v>
      </c>
      <c r="I371" s="129">
        <v>9263.9769474711993</v>
      </c>
      <c r="J371" s="130">
        <v>5.4198763195078279E-3</v>
      </c>
      <c r="K371" s="129">
        <v>0</v>
      </c>
      <c r="L371" s="130"/>
      <c r="M371" s="129">
        <v>327047.59318204905</v>
      </c>
      <c r="N371" s="130">
        <v>1.0008085644860271E-2</v>
      </c>
      <c r="O371" s="129">
        <v>76623.766074375191</v>
      </c>
      <c r="P371" s="130">
        <v>1.4984044054419752E-2</v>
      </c>
      <c r="Q371" s="129">
        <v>0</v>
      </c>
      <c r="R371" s="130"/>
      <c r="S371" s="129">
        <v>0</v>
      </c>
      <c r="T371" s="130"/>
      <c r="U371" s="129">
        <v>0</v>
      </c>
      <c r="V371" s="130"/>
      <c r="W371" s="129">
        <v>7272.1743420920002</v>
      </c>
      <c r="X371" s="130">
        <v>1.1373815844260859E-3</v>
      </c>
      <c r="Y371" s="129">
        <v>396664.0550232</v>
      </c>
      <c r="Z371" s="130">
        <v>1.485736341096168E-2</v>
      </c>
      <c r="AA371" s="129">
        <v>85613.325209174014</v>
      </c>
      <c r="AB371" s="130">
        <v>1.9363836532685929E-2</v>
      </c>
      <c r="AC371" s="129">
        <v>944265.69320111955</v>
      </c>
      <c r="AD371" s="130">
        <v>7.3102910724657331E-3</v>
      </c>
    </row>
    <row r="372" spans="1:30" x14ac:dyDescent="0.3">
      <c r="A372" s="112" t="s">
        <v>884</v>
      </c>
      <c r="B372" s="127" t="s">
        <v>29</v>
      </c>
      <c r="C372" s="128" t="s">
        <v>29</v>
      </c>
      <c r="D372" s="128"/>
      <c r="E372" s="135">
        <v>59.999600676900002</v>
      </c>
      <c r="F372" s="136">
        <v>4.2648460638449208E-5</v>
      </c>
      <c r="G372" s="135">
        <v>218.151973465</v>
      </c>
      <c r="H372" s="136">
        <v>2.3102064824535761E-5</v>
      </c>
      <c r="I372" s="135">
        <v>0</v>
      </c>
      <c r="J372" s="136"/>
      <c r="K372" s="135">
        <v>156228.41260265801</v>
      </c>
      <c r="L372" s="136">
        <v>2.13309020420188E-2</v>
      </c>
      <c r="M372" s="135">
        <v>0.51283901600000004</v>
      </c>
      <c r="N372" s="136">
        <v>1.5693547059057158E-8</v>
      </c>
      <c r="O372" s="135">
        <v>0</v>
      </c>
      <c r="P372" s="136"/>
      <c r="Q372" s="135">
        <v>0</v>
      </c>
      <c r="R372" s="136"/>
      <c r="S372" s="135">
        <v>0</v>
      </c>
      <c r="T372" s="136"/>
      <c r="U372" s="135">
        <v>0</v>
      </c>
      <c r="V372" s="136"/>
      <c r="W372" s="135">
        <v>0</v>
      </c>
      <c r="X372" s="136"/>
      <c r="Y372" s="135">
        <v>0</v>
      </c>
      <c r="Z372" s="136"/>
      <c r="AA372" s="135">
        <v>0</v>
      </c>
      <c r="AB372" s="136"/>
      <c r="AC372" s="135">
        <v>156507.07701581588</v>
      </c>
      <c r="AD372" s="136">
        <v>1.211642333428226E-3</v>
      </c>
    </row>
    <row r="373" spans="1:30" x14ac:dyDescent="0.3">
      <c r="A373" s="105" t="s">
        <v>885</v>
      </c>
      <c r="B373" s="127" t="s">
        <v>516</v>
      </c>
      <c r="C373" s="128" t="s">
        <v>29</v>
      </c>
      <c r="D373" s="128"/>
      <c r="E373" s="129">
        <v>59.999600676900002</v>
      </c>
      <c r="F373" s="130">
        <v>4.2648460638449208E-5</v>
      </c>
      <c r="G373" s="129">
        <v>218.151973465</v>
      </c>
      <c r="H373" s="130">
        <v>2.3102064824535761E-5</v>
      </c>
      <c r="I373" s="129">
        <v>0</v>
      </c>
      <c r="J373" s="130"/>
      <c r="K373" s="129">
        <v>156228.41260265801</v>
      </c>
      <c r="L373" s="130">
        <v>2.13309020420188E-2</v>
      </c>
      <c r="M373" s="129">
        <v>0.51283901600000004</v>
      </c>
      <c r="N373" s="130">
        <v>1.5693547059057158E-8</v>
      </c>
      <c r="O373" s="129">
        <v>0</v>
      </c>
      <c r="P373" s="130"/>
      <c r="Q373" s="129">
        <v>0</v>
      </c>
      <c r="R373" s="130"/>
      <c r="S373" s="129">
        <v>0</v>
      </c>
      <c r="T373" s="130"/>
      <c r="U373" s="129">
        <v>0</v>
      </c>
      <c r="V373" s="130"/>
      <c r="W373" s="129">
        <v>0</v>
      </c>
      <c r="X373" s="130"/>
      <c r="Y373" s="129">
        <v>0</v>
      </c>
      <c r="Z373" s="130"/>
      <c r="AA373" s="129">
        <v>0</v>
      </c>
      <c r="AB373" s="130"/>
      <c r="AC373" s="129">
        <v>156507.07701581588</v>
      </c>
      <c r="AD373" s="130">
        <v>1.211642333428226E-3</v>
      </c>
    </row>
    <row r="374" spans="1:30" x14ac:dyDescent="0.3">
      <c r="A374" s="112" t="s">
        <v>901</v>
      </c>
      <c r="B374" s="127" t="s">
        <v>29</v>
      </c>
      <c r="C374" s="128" t="s">
        <v>29</v>
      </c>
      <c r="D374" s="128"/>
      <c r="E374" s="135">
        <v>776.08248637990005</v>
      </c>
      <c r="F374" s="136">
        <v>5.5164906097960166E-4</v>
      </c>
      <c r="G374" s="135">
        <v>18051.7556738188</v>
      </c>
      <c r="H374" s="136">
        <v>1.9116619627562129E-3</v>
      </c>
      <c r="I374" s="135">
        <v>4968.8109604855999</v>
      </c>
      <c r="J374" s="136">
        <v>2.906995668658055E-3</v>
      </c>
      <c r="K374" s="135">
        <v>7.538221192</v>
      </c>
      <c r="L374" s="136">
        <v>1.0292433696205045E-6</v>
      </c>
      <c r="M374" s="135">
        <v>0</v>
      </c>
      <c r="N374" s="136"/>
      <c r="O374" s="135">
        <v>0</v>
      </c>
      <c r="P374" s="136"/>
      <c r="Q374" s="135">
        <v>0</v>
      </c>
      <c r="R374" s="136"/>
      <c r="S374" s="135">
        <v>0</v>
      </c>
      <c r="T374" s="136"/>
      <c r="U374" s="135">
        <v>0</v>
      </c>
      <c r="V374" s="136"/>
      <c r="W374" s="135">
        <v>103650.54139</v>
      </c>
      <c r="X374" s="136">
        <v>1.6211137336246271E-2</v>
      </c>
      <c r="Y374" s="135">
        <v>0</v>
      </c>
      <c r="Z374" s="136"/>
      <c r="AA374" s="135">
        <v>0</v>
      </c>
      <c r="AB374" s="136"/>
      <c r="AC374" s="135">
        <v>127454.72873187631</v>
      </c>
      <c r="AD374" s="136">
        <v>9.867256348512995E-4</v>
      </c>
    </row>
    <row r="375" spans="1:30" x14ac:dyDescent="0.3">
      <c r="A375" s="105" t="s">
        <v>902</v>
      </c>
      <c r="B375" s="127" t="s">
        <v>516</v>
      </c>
      <c r="C375" s="128" t="s">
        <v>29</v>
      </c>
      <c r="D375" s="128"/>
      <c r="E375" s="129">
        <v>776.08248637990005</v>
      </c>
      <c r="F375" s="130">
        <v>5.5164906097960166E-4</v>
      </c>
      <c r="G375" s="129">
        <v>18051.7556738188</v>
      </c>
      <c r="H375" s="130">
        <v>1.9116619627562129E-3</v>
      </c>
      <c r="I375" s="129">
        <v>4968.8109604855999</v>
      </c>
      <c r="J375" s="130">
        <v>2.906995668658055E-3</v>
      </c>
      <c r="K375" s="129">
        <v>7.538221192</v>
      </c>
      <c r="L375" s="130">
        <v>1.0292433696205045E-6</v>
      </c>
      <c r="M375" s="129">
        <v>0</v>
      </c>
      <c r="N375" s="130"/>
      <c r="O375" s="129">
        <v>0</v>
      </c>
      <c r="P375" s="130"/>
      <c r="Q375" s="129">
        <v>0</v>
      </c>
      <c r="R375" s="130"/>
      <c r="S375" s="129">
        <v>0</v>
      </c>
      <c r="T375" s="130"/>
      <c r="U375" s="129">
        <v>0</v>
      </c>
      <c r="V375" s="130"/>
      <c r="W375" s="129">
        <v>103650.54139</v>
      </c>
      <c r="X375" s="130">
        <v>1.6211137336246271E-2</v>
      </c>
      <c r="Y375" s="129">
        <v>0</v>
      </c>
      <c r="Z375" s="130"/>
      <c r="AA375" s="129">
        <v>0</v>
      </c>
      <c r="AB375" s="130"/>
      <c r="AC375" s="129">
        <v>127454.72873187631</v>
      </c>
      <c r="AD375" s="130">
        <v>9.867256348512995E-4</v>
      </c>
    </row>
    <row r="376" spans="1:30" x14ac:dyDescent="0.3">
      <c r="A376" s="112" t="s">
        <v>929</v>
      </c>
      <c r="B376" s="127" t="s">
        <v>29</v>
      </c>
      <c r="C376" s="128" t="s">
        <v>29</v>
      </c>
      <c r="D376" s="128"/>
      <c r="E376" s="135">
        <v>0</v>
      </c>
      <c r="F376" s="136"/>
      <c r="G376" s="135">
        <v>0</v>
      </c>
      <c r="H376" s="136"/>
      <c r="I376" s="135">
        <v>0</v>
      </c>
      <c r="J376" s="136"/>
      <c r="K376" s="135">
        <v>0</v>
      </c>
      <c r="L376" s="136"/>
      <c r="M376" s="135">
        <v>9.8091410999999989E-2</v>
      </c>
      <c r="N376" s="136">
        <v>3.00172593463095E-9</v>
      </c>
      <c r="O376" s="135">
        <v>9.8091410999999989E-2</v>
      </c>
      <c r="P376" s="136">
        <v>1.9182116712424711E-8</v>
      </c>
      <c r="Q376" s="135">
        <v>0</v>
      </c>
      <c r="R376" s="136"/>
      <c r="S376" s="135">
        <v>0</v>
      </c>
      <c r="T376" s="136"/>
      <c r="U376" s="135">
        <v>0</v>
      </c>
      <c r="V376" s="136"/>
      <c r="W376" s="135">
        <v>0</v>
      </c>
      <c r="X376" s="136"/>
      <c r="Y376" s="135">
        <v>0</v>
      </c>
      <c r="Z376" s="136"/>
      <c r="AA376" s="135">
        <v>0</v>
      </c>
      <c r="AB376" s="136"/>
      <c r="AC376" s="135">
        <v>0.19618282199999998</v>
      </c>
      <c r="AD376" s="136">
        <v>1.5188029625177464E-9</v>
      </c>
    </row>
    <row r="377" spans="1:30" x14ac:dyDescent="0.3">
      <c r="A377" s="105" t="s">
        <v>930</v>
      </c>
      <c r="B377" s="127" t="s">
        <v>516</v>
      </c>
      <c r="C377" s="128" t="s">
        <v>29</v>
      </c>
      <c r="D377" s="128"/>
      <c r="E377" s="129">
        <v>0</v>
      </c>
      <c r="F377" s="130"/>
      <c r="G377" s="129">
        <v>0</v>
      </c>
      <c r="H377" s="130"/>
      <c r="I377" s="129">
        <v>0</v>
      </c>
      <c r="J377" s="130"/>
      <c r="K377" s="129">
        <v>0</v>
      </c>
      <c r="L377" s="130"/>
      <c r="M377" s="129">
        <v>9.8091410999999989E-2</v>
      </c>
      <c r="N377" s="130">
        <v>3.00172593463095E-9</v>
      </c>
      <c r="O377" s="129">
        <v>9.8091410999999989E-2</v>
      </c>
      <c r="P377" s="130">
        <v>1.9182116712424711E-8</v>
      </c>
      <c r="Q377" s="129">
        <v>0</v>
      </c>
      <c r="R377" s="130"/>
      <c r="S377" s="129">
        <v>0</v>
      </c>
      <c r="T377" s="130"/>
      <c r="U377" s="129">
        <v>0</v>
      </c>
      <c r="V377" s="130"/>
      <c r="W377" s="129">
        <v>0</v>
      </c>
      <c r="X377" s="130"/>
      <c r="Y377" s="129">
        <v>0</v>
      </c>
      <c r="Z377" s="130"/>
      <c r="AA377" s="129">
        <v>0</v>
      </c>
      <c r="AB377" s="130"/>
      <c r="AC377" s="129">
        <v>0.19618282199999998</v>
      </c>
      <c r="AD377" s="130">
        <v>1.5188029625177464E-9</v>
      </c>
    </row>
    <row r="378" spans="1:30" x14ac:dyDescent="0.3">
      <c r="A378" s="112" t="s">
        <v>931</v>
      </c>
      <c r="B378" s="127" t="s">
        <v>29</v>
      </c>
      <c r="C378" s="128" t="s">
        <v>29</v>
      </c>
      <c r="D378" s="128"/>
      <c r="E378" s="135">
        <v>0</v>
      </c>
      <c r="F378" s="136"/>
      <c r="G378" s="135">
        <v>37974.865567710804</v>
      </c>
      <c r="H378" s="136">
        <v>4.0214983715883661E-3</v>
      </c>
      <c r="I378" s="135">
        <v>7510.9527007635006</v>
      </c>
      <c r="J378" s="136">
        <v>4.3942720184470766E-3</v>
      </c>
      <c r="K378" s="135">
        <v>0</v>
      </c>
      <c r="L378" s="136"/>
      <c r="M378" s="135">
        <v>0</v>
      </c>
      <c r="N378" s="136"/>
      <c r="O378" s="135">
        <v>0</v>
      </c>
      <c r="P378" s="136"/>
      <c r="Q378" s="135">
        <v>0</v>
      </c>
      <c r="R378" s="136"/>
      <c r="S378" s="135">
        <v>0</v>
      </c>
      <c r="T378" s="136"/>
      <c r="U378" s="135">
        <v>0</v>
      </c>
      <c r="V378" s="136"/>
      <c r="W378" s="135">
        <v>14310.623855664</v>
      </c>
      <c r="X378" s="136">
        <v>2.2382081712301921E-3</v>
      </c>
      <c r="Y378" s="135">
        <v>227670.00461957499</v>
      </c>
      <c r="Z378" s="136">
        <v>8.5275586571879093E-3</v>
      </c>
      <c r="AA378" s="135">
        <v>50933.418385488898</v>
      </c>
      <c r="AB378" s="136">
        <v>1.1520010293465653E-2</v>
      </c>
      <c r="AC378" s="135">
        <v>338399.86512920226</v>
      </c>
      <c r="AD378" s="136">
        <v>2.6198150910166753E-3</v>
      </c>
    </row>
    <row r="379" spans="1:30" x14ac:dyDescent="0.3">
      <c r="A379" s="105" t="s">
        <v>932</v>
      </c>
      <c r="B379" s="127" t="s">
        <v>545</v>
      </c>
      <c r="C379" s="128" t="s">
        <v>29</v>
      </c>
      <c r="D379" s="128"/>
      <c r="E379" s="129">
        <v>0</v>
      </c>
      <c r="F379" s="130"/>
      <c r="G379" s="129">
        <v>37974.865567710804</v>
      </c>
      <c r="H379" s="130">
        <v>4.0214983715883661E-3</v>
      </c>
      <c r="I379" s="129">
        <v>7510.9527007635006</v>
      </c>
      <c r="J379" s="130">
        <v>4.3942720184470766E-3</v>
      </c>
      <c r="K379" s="129">
        <v>0</v>
      </c>
      <c r="L379" s="130"/>
      <c r="M379" s="129">
        <v>0</v>
      </c>
      <c r="N379" s="130"/>
      <c r="O379" s="129">
        <v>0</v>
      </c>
      <c r="P379" s="130"/>
      <c r="Q379" s="129">
        <v>0</v>
      </c>
      <c r="R379" s="130"/>
      <c r="S379" s="129">
        <v>0</v>
      </c>
      <c r="T379" s="130"/>
      <c r="U379" s="129">
        <v>0</v>
      </c>
      <c r="V379" s="130"/>
      <c r="W379" s="129">
        <v>0</v>
      </c>
      <c r="X379" s="130"/>
      <c r="Y379" s="129">
        <v>0</v>
      </c>
      <c r="Z379" s="130"/>
      <c r="AA379" s="129">
        <v>0</v>
      </c>
      <c r="AB379" s="130"/>
      <c r="AC379" s="129">
        <v>45485.818268474301</v>
      </c>
      <c r="AD379" s="130">
        <v>3.5214090017882712E-4</v>
      </c>
    </row>
    <row r="380" spans="1:30" x14ac:dyDescent="0.3">
      <c r="A380" s="105" t="s">
        <v>1160</v>
      </c>
      <c r="B380" s="127" t="s">
        <v>546</v>
      </c>
      <c r="C380" s="128" t="s">
        <v>29</v>
      </c>
      <c r="D380" s="128"/>
      <c r="E380" s="129">
        <v>0</v>
      </c>
      <c r="F380" s="130"/>
      <c r="G380" s="129">
        <v>0</v>
      </c>
      <c r="H380" s="130"/>
      <c r="I380" s="129">
        <v>0</v>
      </c>
      <c r="J380" s="130"/>
      <c r="K380" s="129">
        <v>0</v>
      </c>
      <c r="L380" s="130"/>
      <c r="M380" s="129">
        <v>0</v>
      </c>
      <c r="N380" s="130"/>
      <c r="O380" s="129">
        <v>0</v>
      </c>
      <c r="P380" s="130"/>
      <c r="Q380" s="129">
        <v>0</v>
      </c>
      <c r="R380" s="130"/>
      <c r="S380" s="129">
        <v>0</v>
      </c>
      <c r="T380" s="130"/>
      <c r="U380" s="129">
        <v>0</v>
      </c>
      <c r="V380" s="130"/>
      <c r="W380" s="129">
        <v>14310.623855664</v>
      </c>
      <c r="X380" s="130">
        <v>2.2382081712301921E-3</v>
      </c>
      <c r="Y380" s="129">
        <v>227670.00461957499</v>
      </c>
      <c r="Z380" s="130">
        <v>8.5275586571879093E-3</v>
      </c>
      <c r="AA380" s="129">
        <v>50933.418385488898</v>
      </c>
      <c r="AB380" s="130">
        <v>1.1520010293465653E-2</v>
      </c>
      <c r="AC380" s="129">
        <v>292914.04686072789</v>
      </c>
      <c r="AD380" s="130">
        <v>2.267674190837848E-3</v>
      </c>
    </row>
    <row r="381" spans="1:30" x14ac:dyDescent="0.3">
      <c r="A381" s="112" t="s">
        <v>933</v>
      </c>
      <c r="B381" s="127" t="s">
        <v>29</v>
      </c>
      <c r="C381" s="128" t="s">
        <v>29</v>
      </c>
      <c r="D381" s="128"/>
      <c r="E381" s="135">
        <v>0</v>
      </c>
      <c r="F381" s="136"/>
      <c r="G381" s="135">
        <v>0</v>
      </c>
      <c r="H381" s="136"/>
      <c r="I381" s="135">
        <v>0</v>
      </c>
      <c r="J381" s="136"/>
      <c r="K381" s="135">
        <v>0</v>
      </c>
      <c r="L381" s="136"/>
      <c r="M381" s="135">
        <v>0</v>
      </c>
      <c r="N381" s="136"/>
      <c r="O381" s="135">
        <v>0</v>
      </c>
      <c r="P381" s="136"/>
      <c r="Q381" s="135">
        <v>5.4028234000000003E-3</v>
      </c>
      <c r="R381" s="136">
        <v>1.2189254622003096E-9</v>
      </c>
      <c r="S381" s="135">
        <v>130539.620401965</v>
      </c>
      <c r="T381" s="136">
        <v>6.2666641089062633E-3</v>
      </c>
      <c r="U381" s="135">
        <v>0.24142479789999999</v>
      </c>
      <c r="V381" s="136">
        <v>5.8313695384745824E-8</v>
      </c>
      <c r="W381" s="135">
        <v>11644.102035248001</v>
      </c>
      <c r="X381" s="136">
        <v>1.8211592020577873E-3</v>
      </c>
      <c r="Y381" s="135">
        <v>339743.32094956795</v>
      </c>
      <c r="Z381" s="136">
        <v>1.2725352655156754E-2</v>
      </c>
      <c r="AA381" s="135">
        <v>101032.625056016</v>
      </c>
      <c r="AB381" s="136">
        <v>2.2851340387409741E-2</v>
      </c>
      <c r="AC381" s="135">
        <v>582959.91527041828</v>
      </c>
      <c r="AD381" s="136">
        <v>4.5131435938963391E-3</v>
      </c>
    </row>
    <row r="382" spans="1:30" x14ac:dyDescent="0.3">
      <c r="A382" s="105" t="s">
        <v>934</v>
      </c>
      <c r="B382" s="127" t="s">
        <v>547</v>
      </c>
      <c r="C382" s="128" t="s">
        <v>29</v>
      </c>
      <c r="D382" s="128"/>
      <c r="E382" s="129">
        <v>0</v>
      </c>
      <c r="F382" s="130"/>
      <c r="G382" s="129">
        <v>0</v>
      </c>
      <c r="H382" s="130"/>
      <c r="I382" s="129">
        <v>0</v>
      </c>
      <c r="J382" s="130"/>
      <c r="K382" s="129">
        <v>0</v>
      </c>
      <c r="L382" s="130"/>
      <c r="M382" s="129">
        <v>0</v>
      </c>
      <c r="N382" s="130"/>
      <c r="O382" s="129">
        <v>0</v>
      </c>
      <c r="P382" s="130"/>
      <c r="Q382" s="129">
        <v>5.4028234000000003E-3</v>
      </c>
      <c r="R382" s="130">
        <v>1.2189254622003096E-9</v>
      </c>
      <c r="S382" s="129">
        <v>130539.620401965</v>
      </c>
      <c r="T382" s="130">
        <v>6.2666641089062633E-3</v>
      </c>
      <c r="U382" s="129">
        <v>0.24142479789999999</v>
      </c>
      <c r="V382" s="130">
        <v>5.8313695384745824E-8</v>
      </c>
      <c r="W382" s="129">
        <v>3515.5358379999998</v>
      </c>
      <c r="X382" s="130">
        <v>5.4983633964705934E-4</v>
      </c>
      <c r="Y382" s="129">
        <v>71790.942376000006</v>
      </c>
      <c r="Z382" s="130">
        <v>2.6889860752148478E-3</v>
      </c>
      <c r="AA382" s="129">
        <v>20908.186826000001</v>
      </c>
      <c r="AB382" s="130">
        <v>4.7289684275706404E-3</v>
      </c>
      <c r="AC382" s="129">
        <v>226754.53226958629</v>
      </c>
      <c r="AD382" s="130">
        <v>1.7554822173746366E-3</v>
      </c>
    </row>
    <row r="383" spans="1:30" x14ac:dyDescent="0.3">
      <c r="A383" s="105" t="s">
        <v>1472</v>
      </c>
      <c r="B383" s="127" t="s">
        <v>545</v>
      </c>
      <c r="C383" s="128" t="s">
        <v>29</v>
      </c>
      <c r="D383" s="128"/>
      <c r="E383" s="129">
        <v>0</v>
      </c>
      <c r="F383" s="130"/>
      <c r="G383" s="129">
        <v>0</v>
      </c>
      <c r="H383" s="130"/>
      <c r="I383" s="129">
        <v>0</v>
      </c>
      <c r="J383" s="130"/>
      <c r="K383" s="129">
        <v>0</v>
      </c>
      <c r="L383" s="130"/>
      <c r="M383" s="129">
        <v>0</v>
      </c>
      <c r="N383" s="130"/>
      <c r="O383" s="129">
        <v>0</v>
      </c>
      <c r="P383" s="130"/>
      <c r="Q383" s="129">
        <v>0</v>
      </c>
      <c r="R383" s="130"/>
      <c r="S383" s="129">
        <v>0</v>
      </c>
      <c r="T383" s="130"/>
      <c r="U383" s="129">
        <v>0</v>
      </c>
      <c r="V383" s="130"/>
      <c r="W383" s="129">
        <v>8128.5661972479993</v>
      </c>
      <c r="X383" s="130">
        <v>1.271322862410728E-3</v>
      </c>
      <c r="Y383" s="129">
        <v>267952.37857356801</v>
      </c>
      <c r="Z383" s="130">
        <v>1.0036366579941907E-2</v>
      </c>
      <c r="AA383" s="129">
        <v>80124.438230015992</v>
      </c>
      <c r="AB383" s="130">
        <v>1.8122371959839099E-2</v>
      </c>
      <c r="AC383" s="129">
        <v>356205.38300083193</v>
      </c>
      <c r="AD383" s="130">
        <v>2.7576613765217021E-3</v>
      </c>
    </row>
    <row r="384" spans="1:30" x14ac:dyDescent="0.3">
      <c r="A384" s="112" t="s">
        <v>955</v>
      </c>
      <c r="B384" s="127" t="s">
        <v>29</v>
      </c>
      <c r="C384" s="128" t="s">
        <v>29</v>
      </c>
      <c r="D384" s="128"/>
      <c r="E384" s="135">
        <v>0</v>
      </c>
      <c r="F384" s="136"/>
      <c r="G384" s="135">
        <v>0</v>
      </c>
      <c r="H384" s="136"/>
      <c r="I384" s="135">
        <v>0</v>
      </c>
      <c r="J384" s="136"/>
      <c r="K384" s="135">
        <v>0</v>
      </c>
      <c r="L384" s="136"/>
      <c r="M384" s="135">
        <v>0</v>
      </c>
      <c r="N384" s="136"/>
      <c r="O384" s="135">
        <v>0</v>
      </c>
      <c r="P384" s="136"/>
      <c r="Q384" s="135">
        <v>0</v>
      </c>
      <c r="R384" s="136"/>
      <c r="S384" s="135">
        <v>102243.96109167699</v>
      </c>
      <c r="T384" s="136">
        <v>4.9083072200811744E-3</v>
      </c>
      <c r="U384" s="135">
        <v>5882.5170426587001</v>
      </c>
      <c r="V384" s="136">
        <v>1.4208619408817378E-3</v>
      </c>
      <c r="W384" s="135">
        <v>0</v>
      </c>
      <c r="X384" s="136"/>
      <c r="Y384" s="135">
        <v>29328.087542720001</v>
      </c>
      <c r="Z384" s="136">
        <v>1.0985065302809044E-3</v>
      </c>
      <c r="AA384" s="135">
        <v>6900.7264806399999</v>
      </c>
      <c r="AB384" s="136">
        <v>1.5607913744900464E-3</v>
      </c>
      <c r="AC384" s="135">
        <v>144355.29215769572</v>
      </c>
      <c r="AD384" s="136">
        <v>1.1175659680551595E-3</v>
      </c>
    </row>
    <row r="385" spans="1:30" x14ac:dyDescent="0.3">
      <c r="A385" s="105" t="s">
        <v>956</v>
      </c>
      <c r="B385" s="127" t="s">
        <v>546</v>
      </c>
      <c r="C385" s="128" t="s">
        <v>29</v>
      </c>
      <c r="D385" s="128"/>
      <c r="E385" s="129">
        <v>0</v>
      </c>
      <c r="F385" s="130"/>
      <c r="G385" s="129">
        <v>0</v>
      </c>
      <c r="H385" s="130"/>
      <c r="I385" s="129">
        <v>0</v>
      </c>
      <c r="J385" s="130"/>
      <c r="K385" s="129">
        <v>0</v>
      </c>
      <c r="L385" s="130"/>
      <c r="M385" s="129">
        <v>0</v>
      </c>
      <c r="N385" s="130"/>
      <c r="O385" s="129">
        <v>0</v>
      </c>
      <c r="P385" s="130"/>
      <c r="Q385" s="129">
        <v>0</v>
      </c>
      <c r="R385" s="130"/>
      <c r="S385" s="129">
        <v>102243.96109167699</v>
      </c>
      <c r="T385" s="130">
        <v>4.9083072200811744E-3</v>
      </c>
      <c r="U385" s="129">
        <v>5882.5170426587001</v>
      </c>
      <c r="V385" s="130">
        <v>1.4208619408817378E-3</v>
      </c>
      <c r="W385" s="129">
        <v>0</v>
      </c>
      <c r="X385" s="130"/>
      <c r="Y385" s="129">
        <v>29328.087542720001</v>
      </c>
      <c r="Z385" s="130">
        <v>1.0985065302809044E-3</v>
      </c>
      <c r="AA385" s="129">
        <v>6900.7264806399999</v>
      </c>
      <c r="AB385" s="130">
        <v>1.5607913744900464E-3</v>
      </c>
      <c r="AC385" s="129">
        <v>144355.29215769572</v>
      </c>
      <c r="AD385" s="130">
        <v>1.1175659680551595E-3</v>
      </c>
    </row>
    <row r="386" spans="1:30" x14ac:dyDescent="0.3">
      <c r="A386" s="112" t="s">
        <v>965</v>
      </c>
      <c r="B386" s="127" t="s">
        <v>29</v>
      </c>
      <c r="C386" s="128" t="s">
        <v>29</v>
      </c>
      <c r="D386" s="128"/>
      <c r="E386" s="135">
        <v>20389.9279452952</v>
      </c>
      <c r="F386" s="136">
        <v>1.4493413782510983E-2</v>
      </c>
      <c r="G386" s="135">
        <v>27789.4597230892</v>
      </c>
      <c r="H386" s="136">
        <v>2.9428745922604862E-3</v>
      </c>
      <c r="I386" s="135">
        <v>0</v>
      </c>
      <c r="J386" s="136"/>
      <c r="K386" s="135">
        <v>0</v>
      </c>
      <c r="L386" s="136"/>
      <c r="M386" s="135">
        <v>0</v>
      </c>
      <c r="N386" s="136"/>
      <c r="O386" s="135">
        <v>0</v>
      </c>
      <c r="P386" s="136"/>
      <c r="Q386" s="135">
        <v>0</v>
      </c>
      <c r="R386" s="136"/>
      <c r="S386" s="135">
        <v>0</v>
      </c>
      <c r="T386" s="136"/>
      <c r="U386" s="135">
        <v>0</v>
      </c>
      <c r="V386" s="136"/>
      <c r="W386" s="135">
        <v>0</v>
      </c>
      <c r="X386" s="136"/>
      <c r="Y386" s="135">
        <v>0</v>
      </c>
      <c r="Z386" s="136"/>
      <c r="AA386" s="135">
        <v>0</v>
      </c>
      <c r="AB386" s="136"/>
      <c r="AC386" s="135">
        <v>48179.387668384406</v>
      </c>
      <c r="AD386" s="136">
        <v>3.7299390424220326E-4</v>
      </c>
    </row>
    <row r="387" spans="1:30" x14ac:dyDescent="0.3">
      <c r="A387" s="105" t="s">
        <v>966</v>
      </c>
      <c r="B387" s="127" t="s">
        <v>516</v>
      </c>
      <c r="C387" s="128" t="s">
        <v>29</v>
      </c>
      <c r="D387" s="128"/>
      <c r="E387" s="129">
        <v>20389.9279452952</v>
      </c>
      <c r="F387" s="130">
        <v>1.4493413782510983E-2</v>
      </c>
      <c r="G387" s="129">
        <v>27789.4597230892</v>
      </c>
      <c r="H387" s="130">
        <v>2.9428745922604862E-3</v>
      </c>
      <c r="I387" s="129">
        <v>0</v>
      </c>
      <c r="J387" s="130"/>
      <c r="K387" s="129">
        <v>0</v>
      </c>
      <c r="L387" s="130"/>
      <c r="M387" s="129">
        <v>0</v>
      </c>
      <c r="N387" s="130"/>
      <c r="O387" s="129">
        <v>0</v>
      </c>
      <c r="P387" s="130"/>
      <c r="Q387" s="129">
        <v>0</v>
      </c>
      <c r="R387" s="130"/>
      <c r="S387" s="129">
        <v>0</v>
      </c>
      <c r="T387" s="130"/>
      <c r="U387" s="129">
        <v>0</v>
      </c>
      <c r="V387" s="130"/>
      <c r="W387" s="129">
        <v>0</v>
      </c>
      <c r="X387" s="130"/>
      <c r="Y387" s="129">
        <v>0</v>
      </c>
      <c r="Z387" s="130"/>
      <c r="AA387" s="129">
        <v>0</v>
      </c>
      <c r="AB387" s="130"/>
      <c r="AC387" s="129">
        <v>48179.387668384406</v>
      </c>
      <c r="AD387" s="130">
        <v>3.7299390424220326E-4</v>
      </c>
    </row>
    <row r="388" spans="1:30" x14ac:dyDescent="0.3">
      <c r="A388" s="112" t="s">
        <v>967</v>
      </c>
      <c r="B388" s="127" t="s">
        <v>29</v>
      </c>
      <c r="C388" s="128" t="s">
        <v>29</v>
      </c>
      <c r="D388" s="128"/>
      <c r="E388" s="135">
        <v>0</v>
      </c>
      <c r="F388" s="136"/>
      <c r="G388" s="135">
        <v>0</v>
      </c>
      <c r="H388" s="136"/>
      <c r="I388" s="135">
        <v>0</v>
      </c>
      <c r="J388" s="136"/>
      <c r="K388" s="135">
        <v>0</v>
      </c>
      <c r="L388" s="136"/>
      <c r="M388" s="135">
        <v>0</v>
      </c>
      <c r="N388" s="136"/>
      <c r="O388" s="135">
        <v>0</v>
      </c>
      <c r="P388" s="136"/>
      <c r="Q388" s="135">
        <v>0</v>
      </c>
      <c r="R388" s="136"/>
      <c r="S388" s="135">
        <v>0</v>
      </c>
      <c r="T388" s="136"/>
      <c r="U388" s="135">
        <v>0</v>
      </c>
      <c r="V388" s="136"/>
      <c r="W388" s="135">
        <v>74296.826651012001</v>
      </c>
      <c r="X388" s="136">
        <v>1.162016178916977E-2</v>
      </c>
      <c r="Y388" s="135">
        <v>0</v>
      </c>
      <c r="Z388" s="136"/>
      <c r="AA388" s="135">
        <v>0</v>
      </c>
      <c r="AB388" s="136"/>
      <c r="AC388" s="135">
        <v>74296.826651012001</v>
      </c>
      <c r="AD388" s="136">
        <v>5.7518919991488601E-4</v>
      </c>
    </row>
    <row r="389" spans="1:30" x14ac:dyDescent="0.3">
      <c r="A389" s="105" t="s">
        <v>968</v>
      </c>
      <c r="B389" s="127" t="s">
        <v>516</v>
      </c>
      <c r="C389" s="128" t="s">
        <v>29</v>
      </c>
      <c r="D389" s="128"/>
      <c r="E389" s="129">
        <v>0</v>
      </c>
      <c r="F389" s="130"/>
      <c r="G389" s="129">
        <v>0</v>
      </c>
      <c r="H389" s="130"/>
      <c r="I389" s="129">
        <v>0</v>
      </c>
      <c r="J389" s="130"/>
      <c r="K389" s="129">
        <v>0</v>
      </c>
      <c r="L389" s="130"/>
      <c r="M389" s="129">
        <v>0</v>
      </c>
      <c r="N389" s="130"/>
      <c r="O389" s="129">
        <v>0</v>
      </c>
      <c r="P389" s="130"/>
      <c r="Q389" s="129">
        <v>0</v>
      </c>
      <c r="R389" s="130"/>
      <c r="S389" s="129">
        <v>0</v>
      </c>
      <c r="T389" s="130"/>
      <c r="U389" s="129">
        <v>0</v>
      </c>
      <c r="V389" s="130"/>
      <c r="W389" s="129">
        <v>74296.826651012001</v>
      </c>
      <c r="X389" s="130">
        <v>1.162016178916977E-2</v>
      </c>
      <c r="Y389" s="129">
        <v>0</v>
      </c>
      <c r="Z389" s="130"/>
      <c r="AA389" s="129">
        <v>0</v>
      </c>
      <c r="AB389" s="130"/>
      <c r="AC389" s="129">
        <v>74296.826651012001</v>
      </c>
      <c r="AD389" s="130">
        <v>5.7518919991488601E-4</v>
      </c>
    </row>
    <row r="390" spans="1:30" x14ac:dyDescent="0.3">
      <c r="A390" s="112" t="s">
        <v>988</v>
      </c>
      <c r="B390" s="127" t="s">
        <v>29</v>
      </c>
      <c r="C390" s="128" t="s">
        <v>29</v>
      </c>
      <c r="D390" s="128"/>
      <c r="E390" s="135">
        <v>6036.7961381335999</v>
      </c>
      <c r="F390" s="136">
        <v>4.2910295997795828E-3</v>
      </c>
      <c r="G390" s="135">
        <v>1174.1574506177999</v>
      </c>
      <c r="H390" s="136">
        <v>1.2434204058546386E-4</v>
      </c>
      <c r="I390" s="135">
        <v>0</v>
      </c>
      <c r="J390" s="136"/>
      <c r="K390" s="135">
        <v>293969.36286030401</v>
      </c>
      <c r="L390" s="136">
        <v>4.0137588150986177E-2</v>
      </c>
      <c r="M390" s="135">
        <v>0.42722811999999999</v>
      </c>
      <c r="N390" s="136">
        <v>1.3073741265763051E-8</v>
      </c>
      <c r="O390" s="135">
        <v>0</v>
      </c>
      <c r="P390" s="136"/>
      <c r="Q390" s="135">
        <v>82045.0791357696</v>
      </c>
      <c r="R390" s="136">
        <v>1.8510106402298648E-2</v>
      </c>
      <c r="S390" s="135">
        <v>55468.656694877805</v>
      </c>
      <c r="T390" s="136">
        <v>2.6628194490582523E-3</v>
      </c>
      <c r="U390" s="135">
        <v>0</v>
      </c>
      <c r="V390" s="136"/>
      <c r="W390" s="135">
        <v>40586.671399999999</v>
      </c>
      <c r="X390" s="136">
        <v>6.3478308483777687E-3</v>
      </c>
      <c r="Y390" s="135">
        <v>98262.467599999989</v>
      </c>
      <c r="Z390" s="136">
        <v>3.6804978225356468E-3</v>
      </c>
      <c r="AA390" s="135">
        <v>0</v>
      </c>
      <c r="AB390" s="136"/>
      <c r="AC390" s="135">
        <v>577543.61850782286</v>
      </c>
      <c r="AD390" s="136">
        <v>4.4712118514275449E-3</v>
      </c>
    </row>
    <row r="391" spans="1:30" x14ac:dyDescent="0.3">
      <c r="A391" s="105" t="s">
        <v>1151</v>
      </c>
      <c r="B391" s="127" t="s">
        <v>516</v>
      </c>
      <c r="C391" s="128" t="s">
        <v>29</v>
      </c>
      <c r="D391" s="128"/>
      <c r="E391" s="129">
        <v>6036.7961381335999</v>
      </c>
      <c r="F391" s="130">
        <v>4.2910295997795828E-3</v>
      </c>
      <c r="G391" s="129">
        <v>1174.1574506177999</v>
      </c>
      <c r="H391" s="130">
        <v>1.2434204058546386E-4</v>
      </c>
      <c r="I391" s="129">
        <v>0</v>
      </c>
      <c r="J391" s="130"/>
      <c r="K391" s="129">
        <v>143408.63412991702</v>
      </c>
      <c r="L391" s="130">
        <v>1.9580532603791747E-2</v>
      </c>
      <c r="M391" s="129">
        <v>0.42722811999999999</v>
      </c>
      <c r="N391" s="130">
        <v>1.3073741265763051E-8</v>
      </c>
      <c r="O391" s="129">
        <v>0</v>
      </c>
      <c r="P391" s="130"/>
      <c r="Q391" s="129">
        <v>82045.0791357696</v>
      </c>
      <c r="R391" s="130">
        <v>1.8510106402298648E-2</v>
      </c>
      <c r="S391" s="129">
        <v>55468.656694877805</v>
      </c>
      <c r="T391" s="130">
        <v>2.6628194490582523E-3</v>
      </c>
      <c r="U391" s="129">
        <v>0</v>
      </c>
      <c r="V391" s="130"/>
      <c r="W391" s="129">
        <v>40586.671399999999</v>
      </c>
      <c r="X391" s="130">
        <v>6.3478308483777687E-3</v>
      </c>
      <c r="Y391" s="129">
        <v>98262.467599999989</v>
      </c>
      <c r="Z391" s="130">
        <v>3.6804978225356468E-3</v>
      </c>
      <c r="AA391" s="129">
        <v>0</v>
      </c>
      <c r="AB391" s="130"/>
      <c r="AC391" s="129">
        <v>426982.88977743586</v>
      </c>
      <c r="AD391" s="130">
        <v>3.3056047992742091E-3</v>
      </c>
    </row>
    <row r="392" spans="1:30" x14ac:dyDescent="0.3">
      <c r="A392" s="105" t="s">
        <v>1473</v>
      </c>
      <c r="B392" s="127" t="s">
        <v>516</v>
      </c>
      <c r="C392" s="128" t="s">
        <v>29</v>
      </c>
      <c r="D392" s="128"/>
      <c r="E392" s="129">
        <v>0</v>
      </c>
      <c r="F392" s="130"/>
      <c r="G392" s="129">
        <v>0</v>
      </c>
      <c r="H392" s="130"/>
      <c r="I392" s="129">
        <v>0</v>
      </c>
      <c r="J392" s="130"/>
      <c r="K392" s="129">
        <v>150560.728730387</v>
      </c>
      <c r="L392" s="130">
        <v>2.055705554719443E-2</v>
      </c>
      <c r="M392" s="129">
        <v>0</v>
      </c>
      <c r="N392" s="130"/>
      <c r="O392" s="129">
        <v>0</v>
      </c>
      <c r="P392" s="130"/>
      <c r="Q392" s="129">
        <v>0</v>
      </c>
      <c r="R392" s="130"/>
      <c r="S392" s="129">
        <v>0</v>
      </c>
      <c r="T392" s="130"/>
      <c r="U392" s="129">
        <v>0</v>
      </c>
      <c r="V392" s="130"/>
      <c r="W392" s="129">
        <v>0</v>
      </c>
      <c r="X392" s="130"/>
      <c r="Y392" s="129">
        <v>0</v>
      </c>
      <c r="Z392" s="130"/>
      <c r="AA392" s="129">
        <v>0</v>
      </c>
      <c r="AB392" s="130"/>
      <c r="AC392" s="129">
        <v>150560.728730387</v>
      </c>
      <c r="AD392" s="130">
        <v>1.1656070521533356E-3</v>
      </c>
    </row>
    <row r="393" spans="1:30" x14ac:dyDescent="0.3">
      <c r="A393" s="112" t="s">
        <v>989</v>
      </c>
      <c r="B393" s="127" t="s">
        <v>29</v>
      </c>
      <c r="C393" s="128" t="s">
        <v>29</v>
      </c>
      <c r="D393" s="128"/>
      <c r="E393" s="135">
        <v>10439.8935851113</v>
      </c>
      <c r="F393" s="136">
        <v>7.4208058988905609E-3</v>
      </c>
      <c r="G393" s="135">
        <v>32353.763406328999</v>
      </c>
      <c r="H393" s="136">
        <v>3.426229557582359E-3</v>
      </c>
      <c r="I393" s="135">
        <v>12408.8998448492</v>
      </c>
      <c r="J393" s="136">
        <v>7.259808913773382E-3</v>
      </c>
      <c r="K393" s="135">
        <v>0</v>
      </c>
      <c r="L393" s="136"/>
      <c r="M393" s="135">
        <v>0</v>
      </c>
      <c r="N393" s="136"/>
      <c r="O393" s="135">
        <v>0</v>
      </c>
      <c r="P393" s="136"/>
      <c r="Q393" s="135">
        <v>159159.65465083742</v>
      </c>
      <c r="R393" s="136">
        <v>3.590784692479744E-2</v>
      </c>
      <c r="S393" s="135">
        <v>0</v>
      </c>
      <c r="T393" s="136"/>
      <c r="U393" s="135">
        <v>0</v>
      </c>
      <c r="V393" s="136"/>
      <c r="W393" s="135">
        <v>122676.7862476</v>
      </c>
      <c r="X393" s="136">
        <v>1.9186877397449276E-2</v>
      </c>
      <c r="Y393" s="135">
        <v>0</v>
      </c>
      <c r="Z393" s="136"/>
      <c r="AA393" s="135">
        <v>0</v>
      </c>
      <c r="AB393" s="136"/>
      <c r="AC393" s="135">
        <v>337038.99773472693</v>
      </c>
      <c r="AD393" s="136">
        <v>2.6092795639544595E-3</v>
      </c>
    </row>
    <row r="394" spans="1:30" x14ac:dyDescent="0.3">
      <c r="A394" s="105" t="s">
        <v>1152</v>
      </c>
      <c r="B394" s="127" t="s">
        <v>516</v>
      </c>
      <c r="C394" s="128" t="s">
        <v>29</v>
      </c>
      <c r="D394" s="128"/>
      <c r="E394" s="129">
        <v>0</v>
      </c>
      <c r="F394" s="130"/>
      <c r="G394" s="129">
        <v>0</v>
      </c>
      <c r="H394" s="130"/>
      <c r="I394" s="129">
        <v>0</v>
      </c>
      <c r="J394" s="130"/>
      <c r="K394" s="129">
        <v>0</v>
      </c>
      <c r="L394" s="130"/>
      <c r="M394" s="129">
        <v>0</v>
      </c>
      <c r="N394" s="130"/>
      <c r="O394" s="129">
        <v>0</v>
      </c>
      <c r="P394" s="130"/>
      <c r="Q394" s="129">
        <v>80193.820136727605</v>
      </c>
      <c r="R394" s="130">
        <v>1.8092445752672423E-2</v>
      </c>
      <c r="S394" s="129">
        <v>0</v>
      </c>
      <c r="T394" s="130"/>
      <c r="U394" s="129">
        <v>0</v>
      </c>
      <c r="V394" s="130"/>
      <c r="W394" s="129">
        <v>122676.7862476</v>
      </c>
      <c r="X394" s="130">
        <v>1.9186877397449276E-2</v>
      </c>
      <c r="Y394" s="129">
        <v>0</v>
      </c>
      <c r="Z394" s="130"/>
      <c r="AA394" s="129">
        <v>0</v>
      </c>
      <c r="AB394" s="130"/>
      <c r="AC394" s="129">
        <v>202870.60638432758</v>
      </c>
      <c r="AD394" s="130">
        <v>1.570578274097252E-3</v>
      </c>
    </row>
    <row r="395" spans="1:30" x14ac:dyDescent="0.3">
      <c r="A395" s="105" t="s">
        <v>1474</v>
      </c>
      <c r="B395" s="127" t="s">
        <v>516</v>
      </c>
      <c r="C395" s="128" t="s">
        <v>29</v>
      </c>
      <c r="D395" s="128"/>
      <c r="E395" s="129">
        <v>9166.01156352</v>
      </c>
      <c r="F395" s="130">
        <v>6.5153147515672836E-3</v>
      </c>
      <c r="G395" s="129">
        <v>0</v>
      </c>
      <c r="H395" s="130"/>
      <c r="I395" s="129">
        <v>0</v>
      </c>
      <c r="J395" s="130"/>
      <c r="K395" s="129">
        <v>0</v>
      </c>
      <c r="L395" s="130"/>
      <c r="M395" s="129">
        <v>0</v>
      </c>
      <c r="N395" s="130"/>
      <c r="O395" s="129">
        <v>0</v>
      </c>
      <c r="P395" s="130"/>
      <c r="Q395" s="129">
        <v>78965.834514109811</v>
      </c>
      <c r="R395" s="130">
        <v>1.7815401172125014E-2</v>
      </c>
      <c r="S395" s="129">
        <v>0</v>
      </c>
      <c r="T395" s="130"/>
      <c r="U395" s="129">
        <v>0</v>
      </c>
      <c r="V395" s="130"/>
      <c r="W395" s="129">
        <v>0</v>
      </c>
      <c r="X395" s="130"/>
      <c r="Y395" s="129">
        <v>0</v>
      </c>
      <c r="Z395" s="130"/>
      <c r="AA395" s="129">
        <v>0</v>
      </c>
      <c r="AB395" s="130"/>
      <c r="AC395" s="129">
        <v>88131.846077629802</v>
      </c>
      <c r="AD395" s="130">
        <v>6.8229678597885696E-4</v>
      </c>
    </row>
    <row r="396" spans="1:30" x14ac:dyDescent="0.3">
      <c r="A396" s="105" t="s">
        <v>1475</v>
      </c>
      <c r="B396" s="127" t="s">
        <v>516</v>
      </c>
      <c r="C396" s="128" t="s">
        <v>29</v>
      </c>
      <c r="D396" s="128"/>
      <c r="E396" s="129">
        <v>1273.8820215912999</v>
      </c>
      <c r="F396" s="130">
        <v>9.0549114732327708E-4</v>
      </c>
      <c r="G396" s="129">
        <v>32353.763406328999</v>
      </c>
      <c r="H396" s="130">
        <v>3.426229557582359E-3</v>
      </c>
      <c r="I396" s="129">
        <v>12408.8998448492</v>
      </c>
      <c r="J396" s="130">
        <v>7.259808913773382E-3</v>
      </c>
      <c r="K396" s="129">
        <v>0</v>
      </c>
      <c r="L396" s="130"/>
      <c r="M396" s="129">
        <v>0</v>
      </c>
      <c r="N396" s="130"/>
      <c r="O396" s="129">
        <v>0</v>
      </c>
      <c r="P396" s="130"/>
      <c r="Q396" s="129">
        <v>0</v>
      </c>
      <c r="R396" s="130"/>
      <c r="S396" s="129">
        <v>0</v>
      </c>
      <c r="T396" s="130"/>
      <c r="U396" s="129">
        <v>0</v>
      </c>
      <c r="V396" s="130"/>
      <c r="W396" s="129">
        <v>0</v>
      </c>
      <c r="X396" s="130"/>
      <c r="Y396" s="129">
        <v>0</v>
      </c>
      <c r="Z396" s="130"/>
      <c r="AA396" s="129">
        <v>0</v>
      </c>
      <c r="AB396" s="130"/>
      <c r="AC396" s="129">
        <v>46036.545272769494</v>
      </c>
      <c r="AD396" s="130">
        <v>3.5640450387835012E-4</v>
      </c>
    </row>
    <row r="397" spans="1:30" x14ac:dyDescent="0.3">
      <c r="A397" s="112" t="s">
        <v>1174</v>
      </c>
      <c r="B397" s="127" t="s">
        <v>29</v>
      </c>
      <c r="C397" s="128" t="s">
        <v>29</v>
      </c>
      <c r="D397" s="128"/>
      <c r="E397" s="135">
        <v>719.50173568000002</v>
      </c>
      <c r="F397" s="136">
        <v>5.1143076132602349E-4</v>
      </c>
      <c r="G397" s="135">
        <v>44180.925872720007</v>
      </c>
      <c r="H397" s="136">
        <v>4.6787136385146736E-3</v>
      </c>
      <c r="I397" s="135">
        <v>13754.6051916</v>
      </c>
      <c r="J397" s="136">
        <v>8.0471118813051253E-3</v>
      </c>
      <c r="K397" s="135">
        <v>0</v>
      </c>
      <c r="L397" s="136"/>
      <c r="M397" s="135">
        <v>0</v>
      </c>
      <c r="N397" s="136"/>
      <c r="O397" s="135">
        <v>0</v>
      </c>
      <c r="P397" s="136"/>
      <c r="Q397" s="135">
        <v>0</v>
      </c>
      <c r="R397" s="136"/>
      <c r="S397" s="135">
        <v>0</v>
      </c>
      <c r="T397" s="136"/>
      <c r="U397" s="135">
        <v>0</v>
      </c>
      <c r="V397" s="136"/>
      <c r="W397" s="135">
        <v>0</v>
      </c>
      <c r="X397" s="136"/>
      <c r="Y397" s="135">
        <v>0</v>
      </c>
      <c r="Z397" s="136"/>
      <c r="AA397" s="135">
        <v>0</v>
      </c>
      <c r="AB397" s="136"/>
      <c r="AC397" s="135">
        <v>58655.032800000001</v>
      </c>
      <c r="AD397" s="136">
        <v>4.5409397558373178E-4</v>
      </c>
    </row>
    <row r="398" spans="1:30" x14ac:dyDescent="0.3">
      <c r="A398" s="105" t="s">
        <v>1175</v>
      </c>
      <c r="B398" s="127" t="s">
        <v>516</v>
      </c>
      <c r="C398" s="128" t="s">
        <v>29</v>
      </c>
      <c r="D398" s="128"/>
      <c r="E398" s="129">
        <v>719.50173568000002</v>
      </c>
      <c r="F398" s="130">
        <v>5.1143076132602349E-4</v>
      </c>
      <c r="G398" s="129">
        <v>44180.925872720007</v>
      </c>
      <c r="H398" s="130">
        <v>4.6787136385146736E-3</v>
      </c>
      <c r="I398" s="129">
        <v>13754.6051916</v>
      </c>
      <c r="J398" s="130">
        <v>8.0471118813051253E-3</v>
      </c>
      <c r="K398" s="129">
        <v>0</v>
      </c>
      <c r="L398" s="130"/>
      <c r="M398" s="129">
        <v>0</v>
      </c>
      <c r="N398" s="130"/>
      <c r="O398" s="129">
        <v>0</v>
      </c>
      <c r="P398" s="130"/>
      <c r="Q398" s="129">
        <v>0</v>
      </c>
      <c r="R398" s="130"/>
      <c r="S398" s="129">
        <v>0</v>
      </c>
      <c r="T398" s="130"/>
      <c r="U398" s="129">
        <v>0</v>
      </c>
      <c r="V398" s="130"/>
      <c r="W398" s="129">
        <v>0</v>
      </c>
      <c r="X398" s="130"/>
      <c r="Y398" s="129">
        <v>0</v>
      </c>
      <c r="Z398" s="130"/>
      <c r="AA398" s="129">
        <v>0</v>
      </c>
      <c r="AB398" s="130"/>
      <c r="AC398" s="129">
        <v>58655.032800000001</v>
      </c>
      <c r="AD398" s="130">
        <v>4.5409397558373178E-4</v>
      </c>
    </row>
    <row r="399" spans="1:30" x14ac:dyDescent="0.3">
      <c r="A399" s="112" t="s">
        <v>1176</v>
      </c>
      <c r="B399" s="127" t="s">
        <v>29</v>
      </c>
      <c r="C399" s="128" t="s">
        <v>29</v>
      </c>
      <c r="D399" s="128"/>
      <c r="E399" s="135">
        <v>24354.6428107219</v>
      </c>
      <c r="F399" s="136">
        <v>1.7311582303187901E-2</v>
      </c>
      <c r="G399" s="135">
        <v>23479.873477663299</v>
      </c>
      <c r="H399" s="136">
        <v>2.4864939360262207E-3</v>
      </c>
      <c r="I399" s="135">
        <v>0</v>
      </c>
      <c r="J399" s="136"/>
      <c r="K399" s="135">
        <v>0</v>
      </c>
      <c r="L399" s="136"/>
      <c r="M399" s="135">
        <v>0</v>
      </c>
      <c r="N399" s="136"/>
      <c r="O399" s="135">
        <v>0</v>
      </c>
      <c r="P399" s="136"/>
      <c r="Q399" s="135">
        <v>0</v>
      </c>
      <c r="R399" s="136"/>
      <c r="S399" s="135">
        <v>0</v>
      </c>
      <c r="T399" s="136"/>
      <c r="U399" s="135">
        <v>0</v>
      </c>
      <c r="V399" s="136"/>
      <c r="W399" s="135">
        <v>0</v>
      </c>
      <c r="X399" s="136"/>
      <c r="Y399" s="135">
        <v>127807.60507963999</v>
      </c>
      <c r="Z399" s="136">
        <v>4.7871341285053472E-3</v>
      </c>
      <c r="AA399" s="135">
        <v>42207.024944700002</v>
      </c>
      <c r="AB399" s="136">
        <v>9.5462935187172297E-3</v>
      </c>
      <c r="AC399" s="135">
        <v>217849.14631272521</v>
      </c>
      <c r="AD399" s="136">
        <v>1.6865387368203374E-3</v>
      </c>
    </row>
    <row r="400" spans="1:30" x14ac:dyDescent="0.3">
      <c r="A400" s="105" t="s">
        <v>1177</v>
      </c>
      <c r="B400" s="127" t="s">
        <v>516</v>
      </c>
      <c r="C400" s="128" t="s">
        <v>29</v>
      </c>
      <c r="D400" s="128"/>
      <c r="E400" s="129">
        <v>0</v>
      </c>
      <c r="F400" s="130"/>
      <c r="G400" s="129">
        <v>0</v>
      </c>
      <c r="H400" s="130"/>
      <c r="I400" s="129">
        <v>0</v>
      </c>
      <c r="J400" s="130"/>
      <c r="K400" s="129">
        <v>0</v>
      </c>
      <c r="L400" s="130"/>
      <c r="M400" s="129">
        <v>0</v>
      </c>
      <c r="N400" s="130"/>
      <c r="O400" s="129">
        <v>0</v>
      </c>
      <c r="P400" s="130"/>
      <c r="Q400" s="129">
        <v>0</v>
      </c>
      <c r="R400" s="130"/>
      <c r="S400" s="129">
        <v>0</v>
      </c>
      <c r="T400" s="130"/>
      <c r="U400" s="129">
        <v>0</v>
      </c>
      <c r="V400" s="130"/>
      <c r="W400" s="129">
        <v>0</v>
      </c>
      <c r="X400" s="130"/>
      <c r="Y400" s="129">
        <v>127807.60507963999</v>
      </c>
      <c r="Z400" s="130">
        <v>4.7871341285053472E-3</v>
      </c>
      <c r="AA400" s="129">
        <v>42207.024944700002</v>
      </c>
      <c r="AB400" s="130">
        <v>9.5462935187172297E-3</v>
      </c>
      <c r="AC400" s="129">
        <v>170014.63002434</v>
      </c>
      <c r="AD400" s="130">
        <v>1.3162147486711464E-3</v>
      </c>
    </row>
    <row r="401" spans="1:30" x14ac:dyDescent="0.3">
      <c r="A401" s="105" t="s">
        <v>1476</v>
      </c>
      <c r="B401" s="127" t="s">
        <v>516</v>
      </c>
      <c r="C401" s="128" t="s">
        <v>29</v>
      </c>
      <c r="D401" s="128"/>
      <c r="E401" s="129">
        <v>24354.6428107219</v>
      </c>
      <c r="F401" s="130">
        <v>1.7311582303187901E-2</v>
      </c>
      <c r="G401" s="129">
        <v>23479.873477663299</v>
      </c>
      <c r="H401" s="130">
        <v>2.4864939360262207E-3</v>
      </c>
      <c r="I401" s="129">
        <v>0</v>
      </c>
      <c r="J401" s="130"/>
      <c r="K401" s="129">
        <v>0</v>
      </c>
      <c r="L401" s="130"/>
      <c r="M401" s="129">
        <v>0</v>
      </c>
      <c r="N401" s="130"/>
      <c r="O401" s="129">
        <v>0</v>
      </c>
      <c r="P401" s="130"/>
      <c r="Q401" s="129">
        <v>0</v>
      </c>
      <c r="R401" s="130"/>
      <c r="S401" s="129">
        <v>0</v>
      </c>
      <c r="T401" s="130"/>
      <c r="U401" s="129">
        <v>0</v>
      </c>
      <c r="V401" s="130"/>
      <c r="W401" s="129">
        <v>0</v>
      </c>
      <c r="X401" s="130"/>
      <c r="Y401" s="129">
        <v>0</v>
      </c>
      <c r="Z401" s="130"/>
      <c r="AA401" s="129">
        <v>0</v>
      </c>
      <c r="AB401" s="130"/>
      <c r="AC401" s="129">
        <v>47834.516288385195</v>
      </c>
      <c r="AD401" s="130">
        <v>3.7032398814919098E-4</v>
      </c>
    </row>
    <row r="402" spans="1:30" x14ac:dyDescent="0.3">
      <c r="A402" s="112" t="s">
        <v>1477</v>
      </c>
      <c r="B402" s="127" t="s">
        <v>29</v>
      </c>
      <c r="C402" s="128" t="s">
        <v>29</v>
      </c>
      <c r="D402" s="128"/>
      <c r="E402" s="135">
        <v>0</v>
      </c>
      <c r="F402" s="136"/>
      <c r="G402" s="135">
        <v>1.3956081262</v>
      </c>
      <c r="H402" s="136">
        <v>1.4779343449897352E-7</v>
      </c>
      <c r="I402" s="135">
        <v>0</v>
      </c>
      <c r="J402" s="136"/>
      <c r="K402" s="135">
        <v>0</v>
      </c>
      <c r="L402" s="136"/>
      <c r="M402" s="135">
        <v>0</v>
      </c>
      <c r="N402" s="136"/>
      <c r="O402" s="135">
        <v>0</v>
      </c>
      <c r="P402" s="136"/>
      <c r="Q402" s="135">
        <v>0</v>
      </c>
      <c r="R402" s="136"/>
      <c r="S402" s="135">
        <v>0</v>
      </c>
      <c r="T402" s="136"/>
      <c r="U402" s="135">
        <v>0</v>
      </c>
      <c r="V402" s="136"/>
      <c r="W402" s="135">
        <v>0</v>
      </c>
      <c r="X402" s="136"/>
      <c r="Y402" s="135">
        <v>0</v>
      </c>
      <c r="Z402" s="136"/>
      <c r="AA402" s="135">
        <v>0</v>
      </c>
      <c r="AB402" s="136"/>
      <c r="AC402" s="135">
        <v>1.3956081262</v>
      </c>
      <c r="AD402" s="136">
        <v>1.0804481936682514E-8</v>
      </c>
    </row>
    <row r="403" spans="1:30" x14ac:dyDescent="0.3">
      <c r="A403" s="105" t="s">
        <v>1150</v>
      </c>
      <c r="B403" s="127" t="s">
        <v>516</v>
      </c>
      <c r="C403" s="128" t="s">
        <v>29</v>
      </c>
      <c r="D403" s="128"/>
      <c r="E403" s="129">
        <v>0</v>
      </c>
      <c r="F403" s="130"/>
      <c r="G403" s="129">
        <v>1.3956081262</v>
      </c>
      <c r="H403" s="130">
        <v>1.4779343449897352E-7</v>
      </c>
      <c r="I403" s="129">
        <v>0</v>
      </c>
      <c r="J403" s="130"/>
      <c r="K403" s="129">
        <v>0</v>
      </c>
      <c r="L403" s="130"/>
      <c r="M403" s="129">
        <v>0</v>
      </c>
      <c r="N403" s="130"/>
      <c r="O403" s="129">
        <v>0</v>
      </c>
      <c r="P403" s="130"/>
      <c r="Q403" s="129">
        <v>0</v>
      </c>
      <c r="R403" s="130"/>
      <c r="S403" s="129">
        <v>0</v>
      </c>
      <c r="T403" s="130"/>
      <c r="U403" s="129">
        <v>0</v>
      </c>
      <c r="V403" s="130"/>
      <c r="W403" s="129">
        <v>0</v>
      </c>
      <c r="X403" s="130"/>
      <c r="Y403" s="129">
        <v>0</v>
      </c>
      <c r="Z403" s="130"/>
      <c r="AA403" s="129">
        <v>0</v>
      </c>
      <c r="AB403" s="130"/>
      <c r="AC403" s="129">
        <v>1.3956081262</v>
      </c>
      <c r="AD403" s="130">
        <v>1.0804481936682514E-8</v>
      </c>
    </row>
    <row r="404" spans="1:30" x14ac:dyDescent="0.3">
      <c r="A404" s="112" t="s">
        <v>1478</v>
      </c>
      <c r="B404" s="127" t="s">
        <v>29</v>
      </c>
      <c r="C404" s="128" t="s">
        <v>29</v>
      </c>
      <c r="D404" s="128"/>
      <c r="E404" s="135">
        <v>0</v>
      </c>
      <c r="F404" s="136"/>
      <c r="G404" s="135">
        <v>0</v>
      </c>
      <c r="H404" s="136"/>
      <c r="I404" s="135">
        <v>0</v>
      </c>
      <c r="J404" s="136"/>
      <c r="K404" s="135">
        <v>0</v>
      </c>
      <c r="L404" s="136"/>
      <c r="M404" s="135">
        <v>0</v>
      </c>
      <c r="N404" s="136"/>
      <c r="O404" s="135">
        <v>0</v>
      </c>
      <c r="P404" s="136"/>
      <c r="Q404" s="135">
        <v>0</v>
      </c>
      <c r="R404" s="136"/>
      <c r="S404" s="135">
        <v>0</v>
      </c>
      <c r="T404" s="136"/>
      <c r="U404" s="135">
        <v>0</v>
      </c>
      <c r="V404" s="136"/>
      <c r="W404" s="135">
        <v>43994.117071809997</v>
      </c>
      <c r="X404" s="136">
        <v>6.8807616851176067E-3</v>
      </c>
      <c r="Y404" s="135">
        <v>0</v>
      </c>
      <c r="Z404" s="136"/>
      <c r="AA404" s="135">
        <v>0</v>
      </c>
      <c r="AB404" s="136"/>
      <c r="AC404" s="135">
        <v>43994.117071809997</v>
      </c>
      <c r="AD404" s="136">
        <v>3.4059248746058711E-4</v>
      </c>
    </row>
    <row r="405" spans="1:30" x14ac:dyDescent="0.3">
      <c r="A405" s="105" t="s">
        <v>1479</v>
      </c>
      <c r="B405" s="127" t="s">
        <v>516</v>
      </c>
      <c r="C405" s="128" t="s">
        <v>29</v>
      </c>
      <c r="D405" s="128"/>
      <c r="E405" s="129">
        <v>0</v>
      </c>
      <c r="F405" s="130"/>
      <c r="G405" s="129">
        <v>0</v>
      </c>
      <c r="H405" s="130"/>
      <c r="I405" s="129">
        <v>0</v>
      </c>
      <c r="J405" s="130"/>
      <c r="K405" s="129">
        <v>0</v>
      </c>
      <c r="L405" s="130"/>
      <c r="M405" s="129">
        <v>0</v>
      </c>
      <c r="N405" s="130"/>
      <c r="O405" s="129">
        <v>0</v>
      </c>
      <c r="P405" s="130"/>
      <c r="Q405" s="129">
        <v>0</v>
      </c>
      <c r="R405" s="130"/>
      <c r="S405" s="129">
        <v>0</v>
      </c>
      <c r="T405" s="130"/>
      <c r="U405" s="129">
        <v>0</v>
      </c>
      <c r="V405" s="130"/>
      <c r="W405" s="129">
        <v>43994.117071809997</v>
      </c>
      <c r="X405" s="130">
        <v>6.8807616851176067E-3</v>
      </c>
      <c r="Y405" s="129">
        <v>0</v>
      </c>
      <c r="Z405" s="130"/>
      <c r="AA405" s="129">
        <v>0</v>
      </c>
      <c r="AB405" s="130"/>
      <c r="AC405" s="129">
        <v>43994.117071809997</v>
      </c>
      <c r="AD405" s="130">
        <v>3.4059248746058711E-4</v>
      </c>
    </row>
    <row r="406" spans="1:30" x14ac:dyDescent="0.3">
      <c r="A406" s="112" t="s">
        <v>1480</v>
      </c>
      <c r="B406" s="127" t="s">
        <v>29</v>
      </c>
      <c r="C406" s="128" t="s">
        <v>29</v>
      </c>
      <c r="D406" s="128"/>
      <c r="E406" s="135">
        <v>84781.769563226189</v>
      </c>
      <c r="F406" s="136">
        <v>6.0263933780936321E-2</v>
      </c>
      <c r="G406" s="135">
        <v>153690.3984136325</v>
      </c>
      <c r="H406" s="136">
        <v>1.6275651742523035E-2</v>
      </c>
      <c r="I406" s="135">
        <v>6853.5890085337996</v>
      </c>
      <c r="J406" s="136">
        <v>4.0096823407069423E-3</v>
      </c>
      <c r="K406" s="135">
        <v>116001.684863756</v>
      </c>
      <c r="L406" s="136">
        <v>1.5838479923822868E-2</v>
      </c>
      <c r="M406" s="135">
        <v>243761.14268784999</v>
      </c>
      <c r="N406" s="136">
        <v>7.4594109351877394E-3</v>
      </c>
      <c r="O406" s="135">
        <v>0</v>
      </c>
      <c r="P406" s="136"/>
      <c r="Q406" s="135">
        <v>21558.8011848323</v>
      </c>
      <c r="R406" s="136">
        <v>4.8638590886954207E-3</v>
      </c>
      <c r="S406" s="135">
        <v>262094.64285571201</v>
      </c>
      <c r="T406" s="136">
        <v>1.2582073446076697E-2</v>
      </c>
      <c r="U406" s="135">
        <v>43441.064254569203</v>
      </c>
      <c r="V406" s="136">
        <v>1.049274560925342E-2</v>
      </c>
      <c r="W406" s="135">
        <v>97724.195249434706</v>
      </c>
      <c r="X406" s="136">
        <v>1.5284245784128379E-2</v>
      </c>
      <c r="Y406" s="135">
        <v>375724.505141286</v>
      </c>
      <c r="Z406" s="136">
        <v>1.4073056140570469E-2</v>
      </c>
      <c r="AA406" s="135">
        <v>0</v>
      </c>
      <c r="AB406" s="136"/>
      <c r="AC406" s="135">
        <v>1405631.7932228327</v>
      </c>
      <c r="AD406" s="136">
        <v>1.088208289590192E-2</v>
      </c>
    </row>
    <row r="407" spans="1:30" x14ac:dyDescent="0.3">
      <c r="A407" s="105" t="s">
        <v>1481</v>
      </c>
      <c r="B407" s="127" t="s">
        <v>516</v>
      </c>
      <c r="C407" s="128" t="s">
        <v>29</v>
      </c>
      <c r="D407" s="128"/>
      <c r="E407" s="129">
        <v>39592.952518719598</v>
      </c>
      <c r="F407" s="130">
        <v>2.8143161921154385E-2</v>
      </c>
      <c r="G407" s="129">
        <v>64540.525038389402</v>
      </c>
      <c r="H407" s="130">
        <v>6.8347738027025569E-3</v>
      </c>
      <c r="I407" s="129">
        <v>0</v>
      </c>
      <c r="J407" s="130"/>
      <c r="K407" s="129">
        <v>0</v>
      </c>
      <c r="L407" s="130"/>
      <c r="M407" s="129">
        <v>0</v>
      </c>
      <c r="N407" s="130"/>
      <c r="O407" s="129">
        <v>0</v>
      </c>
      <c r="P407" s="130"/>
      <c r="Q407" s="129">
        <v>0</v>
      </c>
      <c r="R407" s="130"/>
      <c r="S407" s="129">
        <v>0</v>
      </c>
      <c r="T407" s="130"/>
      <c r="U407" s="129">
        <v>0</v>
      </c>
      <c r="V407" s="130"/>
      <c r="W407" s="129">
        <v>28314.9985600482</v>
      </c>
      <c r="X407" s="130">
        <v>4.4285184059525036E-3</v>
      </c>
      <c r="Y407" s="129">
        <v>101125.331640333</v>
      </c>
      <c r="Z407" s="130">
        <v>3.7877286414232159E-3</v>
      </c>
      <c r="AA407" s="129">
        <v>0</v>
      </c>
      <c r="AB407" s="130"/>
      <c r="AC407" s="129">
        <v>233573.80775749023</v>
      </c>
      <c r="AD407" s="130">
        <v>1.8082755032885942E-3</v>
      </c>
    </row>
    <row r="408" spans="1:30" x14ac:dyDescent="0.3">
      <c r="A408" s="105" t="s">
        <v>1482</v>
      </c>
      <c r="B408" s="127" t="s">
        <v>516</v>
      </c>
      <c r="C408" s="128" t="s">
        <v>29</v>
      </c>
      <c r="D408" s="128"/>
      <c r="E408" s="129">
        <v>44270.351309283302</v>
      </c>
      <c r="F408" s="130">
        <v>3.1467915018827716E-2</v>
      </c>
      <c r="G408" s="129">
        <v>60907.340479981402</v>
      </c>
      <c r="H408" s="130">
        <v>6.4500233745735614E-3</v>
      </c>
      <c r="I408" s="129">
        <v>0</v>
      </c>
      <c r="J408" s="130"/>
      <c r="K408" s="129">
        <v>116001.684863756</v>
      </c>
      <c r="L408" s="130">
        <v>1.5838479923822868E-2</v>
      </c>
      <c r="M408" s="129">
        <v>243761.14268784999</v>
      </c>
      <c r="N408" s="130">
        <v>7.4594109351877394E-3</v>
      </c>
      <c r="O408" s="129">
        <v>0</v>
      </c>
      <c r="P408" s="130"/>
      <c r="Q408" s="129">
        <v>21558.8011848323</v>
      </c>
      <c r="R408" s="130">
        <v>4.8638590886954207E-3</v>
      </c>
      <c r="S408" s="129">
        <v>262094.64285571201</v>
      </c>
      <c r="T408" s="130">
        <v>1.2582073446076697E-2</v>
      </c>
      <c r="U408" s="129">
        <v>43441.064254569203</v>
      </c>
      <c r="V408" s="130">
        <v>1.049274560925342E-2</v>
      </c>
      <c r="W408" s="129">
        <v>69409.196689386503</v>
      </c>
      <c r="X408" s="130">
        <v>1.0855727378175875E-2</v>
      </c>
      <c r="Y408" s="129">
        <v>274599.17350095301</v>
      </c>
      <c r="Z408" s="130">
        <v>1.0285327499147253E-2</v>
      </c>
      <c r="AA408" s="129">
        <v>0</v>
      </c>
      <c r="AB408" s="130"/>
      <c r="AC408" s="129">
        <v>1136043.3978263238</v>
      </c>
      <c r="AD408" s="130">
        <v>8.794990614251371E-3</v>
      </c>
    </row>
    <row r="409" spans="1:30" x14ac:dyDescent="0.3">
      <c r="A409" s="105" t="s">
        <v>1483</v>
      </c>
      <c r="B409" s="127" t="s">
        <v>516</v>
      </c>
      <c r="C409" s="128" t="s">
        <v>29</v>
      </c>
      <c r="D409" s="128"/>
      <c r="E409" s="129">
        <v>918.46573522330004</v>
      </c>
      <c r="F409" s="130">
        <v>6.5285684095421344E-4</v>
      </c>
      <c r="G409" s="129">
        <v>28242.532895261702</v>
      </c>
      <c r="H409" s="130">
        <v>2.9908545652469168E-3</v>
      </c>
      <c r="I409" s="129">
        <v>6853.5890085337996</v>
      </c>
      <c r="J409" s="130">
        <v>4.0096823407069423E-3</v>
      </c>
      <c r="K409" s="129">
        <v>0</v>
      </c>
      <c r="L409" s="130"/>
      <c r="M409" s="129">
        <v>0</v>
      </c>
      <c r="N409" s="130"/>
      <c r="O409" s="129">
        <v>0</v>
      </c>
      <c r="P409" s="130"/>
      <c r="Q409" s="129">
        <v>0</v>
      </c>
      <c r="R409" s="130"/>
      <c r="S409" s="129">
        <v>0</v>
      </c>
      <c r="T409" s="130"/>
      <c r="U409" s="129">
        <v>0</v>
      </c>
      <c r="V409" s="130"/>
      <c r="W409" s="129">
        <v>0</v>
      </c>
      <c r="X409" s="130"/>
      <c r="Y409" s="129">
        <v>0</v>
      </c>
      <c r="Z409" s="130"/>
      <c r="AA409" s="129">
        <v>0</v>
      </c>
      <c r="AB409" s="130"/>
      <c r="AC409" s="129">
        <v>36014.587639018806</v>
      </c>
      <c r="AD409" s="130">
        <v>2.7881677836195452E-4</v>
      </c>
    </row>
    <row r="410" spans="1:30" x14ac:dyDescent="0.3">
      <c r="A410" s="112" t="s">
        <v>1484</v>
      </c>
      <c r="B410" s="127" t="s">
        <v>29</v>
      </c>
      <c r="C410" s="128" t="s">
        <v>29</v>
      </c>
      <c r="D410" s="128"/>
      <c r="E410" s="135">
        <v>42254.818101432895</v>
      </c>
      <c r="F410" s="136">
        <v>3.0035249005875567E-2</v>
      </c>
      <c r="G410" s="135">
        <v>87271.925790011897</v>
      </c>
      <c r="H410" s="136">
        <v>9.2420052633005369E-3</v>
      </c>
      <c r="I410" s="135">
        <v>0</v>
      </c>
      <c r="J410" s="136"/>
      <c r="K410" s="135">
        <v>0</v>
      </c>
      <c r="L410" s="136"/>
      <c r="M410" s="135">
        <v>0</v>
      </c>
      <c r="N410" s="136"/>
      <c r="O410" s="135">
        <v>0</v>
      </c>
      <c r="P410" s="136"/>
      <c r="Q410" s="135">
        <v>0</v>
      </c>
      <c r="R410" s="136"/>
      <c r="S410" s="135">
        <v>0</v>
      </c>
      <c r="T410" s="136"/>
      <c r="U410" s="135">
        <v>0</v>
      </c>
      <c r="V410" s="136"/>
      <c r="W410" s="135">
        <v>0</v>
      </c>
      <c r="X410" s="136"/>
      <c r="Y410" s="135">
        <v>0</v>
      </c>
      <c r="Z410" s="136"/>
      <c r="AA410" s="135">
        <v>0</v>
      </c>
      <c r="AB410" s="136"/>
      <c r="AC410" s="135">
        <v>129526.7438914448</v>
      </c>
      <c r="AD410" s="136">
        <v>1.0027667067996596E-3</v>
      </c>
    </row>
    <row r="411" spans="1:30" x14ac:dyDescent="0.3">
      <c r="A411" s="105" t="s">
        <v>1485</v>
      </c>
      <c r="B411" s="127" t="s">
        <v>516</v>
      </c>
      <c r="C411" s="128" t="s">
        <v>29</v>
      </c>
      <c r="D411" s="128"/>
      <c r="E411" s="129">
        <v>42254.818101432895</v>
      </c>
      <c r="F411" s="130">
        <v>3.0035249005875567E-2</v>
      </c>
      <c r="G411" s="129">
        <v>87271.925790011897</v>
      </c>
      <c r="H411" s="130">
        <v>9.2420052633005369E-3</v>
      </c>
      <c r="I411" s="129">
        <v>0</v>
      </c>
      <c r="J411" s="130"/>
      <c r="K411" s="129">
        <v>0</v>
      </c>
      <c r="L411" s="130"/>
      <c r="M411" s="129">
        <v>0</v>
      </c>
      <c r="N411" s="130"/>
      <c r="O411" s="129">
        <v>0</v>
      </c>
      <c r="P411" s="130"/>
      <c r="Q411" s="129">
        <v>0</v>
      </c>
      <c r="R411" s="130"/>
      <c r="S411" s="129">
        <v>0</v>
      </c>
      <c r="T411" s="130"/>
      <c r="U411" s="129">
        <v>0</v>
      </c>
      <c r="V411" s="130"/>
      <c r="W411" s="129">
        <v>0</v>
      </c>
      <c r="X411" s="130"/>
      <c r="Y411" s="129">
        <v>0</v>
      </c>
      <c r="Z411" s="130"/>
      <c r="AA411" s="129">
        <v>0</v>
      </c>
      <c r="AB411" s="130"/>
      <c r="AC411" s="129">
        <v>129526.7438914448</v>
      </c>
      <c r="AD411" s="130">
        <v>1.0027667067996596E-3</v>
      </c>
    </row>
    <row r="412" spans="1:30" x14ac:dyDescent="0.3">
      <c r="A412" s="112" t="s">
        <v>1486</v>
      </c>
      <c r="B412" s="127" t="s">
        <v>29</v>
      </c>
      <c r="C412" s="128" t="s">
        <v>29</v>
      </c>
      <c r="D412" s="128"/>
      <c r="E412" s="135">
        <v>817.23244062000003</v>
      </c>
      <c r="F412" s="136">
        <v>5.8089895904364934E-4</v>
      </c>
      <c r="G412" s="135">
        <v>23737.5318735</v>
      </c>
      <c r="H412" s="136">
        <v>2.5137796894790097E-3</v>
      </c>
      <c r="I412" s="135">
        <v>6937.8152858800004</v>
      </c>
      <c r="J412" s="136">
        <v>4.0589588024962367E-3</v>
      </c>
      <c r="K412" s="135">
        <v>17942.897227099998</v>
      </c>
      <c r="L412" s="136">
        <v>2.449862843289039E-3</v>
      </c>
      <c r="M412" s="135">
        <v>295203.56802549999</v>
      </c>
      <c r="N412" s="136">
        <v>9.0336166755490468E-3</v>
      </c>
      <c r="O412" s="135">
        <v>31901.983134799997</v>
      </c>
      <c r="P412" s="136">
        <v>6.2385437992072352E-3</v>
      </c>
      <c r="Q412" s="135">
        <v>2306.8314556999999</v>
      </c>
      <c r="R412" s="136">
        <v>5.2044188569208745E-4</v>
      </c>
      <c r="S412" s="135">
        <v>367061.7615278</v>
      </c>
      <c r="T412" s="136">
        <v>1.7621108132803705E-2</v>
      </c>
      <c r="U412" s="135">
        <v>24942.123043200001</v>
      </c>
      <c r="V412" s="136">
        <v>6.0245152032496101E-3</v>
      </c>
      <c r="W412" s="135">
        <v>20785.102535999999</v>
      </c>
      <c r="X412" s="136">
        <v>3.2508286714223083E-3</v>
      </c>
      <c r="Y412" s="135">
        <v>213362.22678999999</v>
      </c>
      <c r="Z412" s="136">
        <v>7.9916496124299644E-3</v>
      </c>
      <c r="AA412" s="135">
        <v>32437.356988000003</v>
      </c>
      <c r="AB412" s="136">
        <v>7.3366111727745801E-3</v>
      </c>
      <c r="AC412" s="135">
        <v>1037436.4303281002</v>
      </c>
      <c r="AD412" s="136">
        <v>8.0315978113830681E-3</v>
      </c>
    </row>
    <row r="413" spans="1:30" x14ac:dyDescent="0.3">
      <c r="A413" s="105" t="s">
        <v>1487</v>
      </c>
      <c r="B413" s="127" t="s">
        <v>516</v>
      </c>
      <c r="C413" s="128" t="s">
        <v>29</v>
      </c>
      <c r="D413" s="128"/>
      <c r="E413" s="129">
        <v>817.23244062000003</v>
      </c>
      <c r="F413" s="130">
        <v>5.8089895904364934E-4</v>
      </c>
      <c r="G413" s="129">
        <v>23737.5318735</v>
      </c>
      <c r="H413" s="130">
        <v>2.5137796894790097E-3</v>
      </c>
      <c r="I413" s="129">
        <v>6937.8152858800004</v>
      </c>
      <c r="J413" s="130">
        <v>4.0589588024962367E-3</v>
      </c>
      <c r="K413" s="129">
        <v>17942.897227099998</v>
      </c>
      <c r="L413" s="130">
        <v>2.449862843289039E-3</v>
      </c>
      <c r="M413" s="129">
        <v>295203.56802549999</v>
      </c>
      <c r="N413" s="130">
        <v>9.0336166755490468E-3</v>
      </c>
      <c r="O413" s="129">
        <v>31901.983134799997</v>
      </c>
      <c r="P413" s="130">
        <v>6.2385437992072352E-3</v>
      </c>
      <c r="Q413" s="129">
        <v>2306.8314556999999</v>
      </c>
      <c r="R413" s="130">
        <v>5.2044188569208745E-4</v>
      </c>
      <c r="S413" s="129">
        <v>367061.7615278</v>
      </c>
      <c r="T413" s="130">
        <v>1.7621108132803705E-2</v>
      </c>
      <c r="U413" s="129">
        <v>24942.123043200001</v>
      </c>
      <c r="V413" s="130">
        <v>6.0245152032496101E-3</v>
      </c>
      <c r="W413" s="129">
        <v>20785.102535999999</v>
      </c>
      <c r="X413" s="130">
        <v>3.2508286714223083E-3</v>
      </c>
      <c r="Y413" s="129">
        <v>213362.22678999999</v>
      </c>
      <c r="Z413" s="130">
        <v>7.9916496124299644E-3</v>
      </c>
      <c r="AA413" s="129">
        <v>32437.356988000003</v>
      </c>
      <c r="AB413" s="130">
        <v>7.3366111727745801E-3</v>
      </c>
      <c r="AC413" s="129">
        <v>1037436.4303281002</v>
      </c>
      <c r="AD413" s="130">
        <v>8.0315978113830681E-3</v>
      </c>
    </row>
    <row r="414" spans="1:30" x14ac:dyDescent="0.3">
      <c r="A414" s="112" t="s">
        <v>1488</v>
      </c>
      <c r="B414" s="127" t="s">
        <v>29</v>
      </c>
      <c r="C414" s="128" t="s">
        <v>29</v>
      </c>
      <c r="D414" s="128"/>
      <c r="E414" s="135">
        <v>2419.7675845981998</v>
      </c>
      <c r="F414" s="136">
        <v>1.7200008236998758E-3</v>
      </c>
      <c r="G414" s="135">
        <v>2419.7675845981998</v>
      </c>
      <c r="H414" s="136">
        <v>2.5625084527904448E-4</v>
      </c>
      <c r="I414" s="135">
        <v>0</v>
      </c>
      <c r="J414" s="136"/>
      <c r="K414" s="135">
        <v>0</v>
      </c>
      <c r="L414" s="136"/>
      <c r="M414" s="135">
        <v>0</v>
      </c>
      <c r="N414" s="136"/>
      <c r="O414" s="135">
        <v>0</v>
      </c>
      <c r="P414" s="136"/>
      <c r="Q414" s="135">
        <v>59972.159156163405</v>
      </c>
      <c r="R414" s="136">
        <v>1.3530257498066104E-2</v>
      </c>
      <c r="S414" s="135">
        <v>96649.742924382706</v>
      </c>
      <c r="T414" s="136">
        <v>4.6397520787499471E-3</v>
      </c>
      <c r="U414" s="135">
        <v>0</v>
      </c>
      <c r="V414" s="136"/>
      <c r="W414" s="135">
        <v>129045.038688</v>
      </c>
      <c r="X414" s="136">
        <v>2.018288391626491E-2</v>
      </c>
      <c r="Y414" s="135">
        <v>0</v>
      </c>
      <c r="Z414" s="136"/>
      <c r="AA414" s="135">
        <v>0</v>
      </c>
      <c r="AB414" s="136"/>
      <c r="AC414" s="135">
        <v>290506.47593774245</v>
      </c>
      <c r="AD414" s="136">
        <v>2.2490353221895935E-3</v>
      </c>
    </row>
    <row r="415" spans="1:30" x14ac:dyDescent="0.3">
      <c r="A415" s="105" t="s">
        <v>1489</v>
      </c>
      <c r="B415" s="127" t="s">
        <v>516</v>
      </c>
      <c r="C415" s="128" t="s">
        <v>29</v>
      </c>
      <c r="D415" s="128"/>
      <c r="E415" s="129">
        <v>2419.7675845981998</v>
      </c>
      <c r="F415" s="130">
        <v>1.7200008236998758E-3</v>
      </c>
      <c r="G415" s="129">
        <v>2419.7675845981998</v>
      </c>
      <c r="H415" s="130">
        <v>2.5625084527904448E-4</v>
      </c>
      <c r="I415" s="129">
        <v>0</v>
      </c>
      <c r="J415" s="130"/>
      <c r="K415" s="129">
        <v>0</v>
      </c>
      <c r="L415" s="130"/>
      <c r="M415" s="129">
        <v>0</v>
      </c>
      <c r="N415" s="130"/>
      <c r="O415" s="129">
        <v>0</v>
      </c>
      <c r="P415" s="130"/>
      <c r="Q415" s="129">
        <v>59972.159156163405</v>
      </c>
      <c r="R415" s="130">
        <v>1.3530257498066104E-2</v>
      </c>
      <c r="S415" s="129">
        <v>96649.742924382706</v>
      </c>
      <c r="T415" s="130">
        <v>4.6397520787499471E-3</v>
      </c>
      <c r="U415" s="129">
        <v>0</v>
      </c>
      <c r="V415" s="130"/>
      <c r="W415" s="129">
        <v>129045.038688</v>
      </c>
      <c r="X415" s="130">
        <v>2.018288391626491E-2</v>
      </c>
      <c r="Y415" s="129">
        <v>0</v>
      </c>
      <c r="Z415" s="130"/>
      <c r="AA415" s="129">
        <v>0</v>
      </c>
      <c r="AB415" s="130"/>
      <c r="AC415" s="129">
        <v>290506.47593774245</v>
      </c>
      <c r="AD415" s="130">
        <v>2.2490353221895935E-3</v>
      </c>
    </row>
    <row r="416" spans="1:30" x14ac:dyDescent="0.3">
      <c r="A416" s="112" t="s">
        <v>1490</v>
      </c>
      <c r="B416" s="127" t="s">
        <v>29</v>
      </c>
      <c r="C416" s="128" t="s">
        <v>29</v>
      </c>
      <c r="D416" s="128"/>
      <c r="E416" s="135">
        <v>17541.041414909003</v>
      </c>
      <c r="F416" s="136">
        <v>1.2468389887620928E-2</v>
      </c>
      <c r="G416" s="135">
        <v>65766.572605249705</v>
      </c>
      <c r="H416" s="136">
        <v>6.9646109520883053E-3</v>
      </c>
      <c r="I416" s="135">
        <v>2979.7643300733998</v>
      </c>
      <c r="J416" s="136">
        <v>1.7433068132458385E-3</v>
      </c>
      <c r="K416" s="135">
        <v>0</v>
      </c>
      <c r="L416" s="136"/>
      <c r="M416" s="135">
        <v>0</v>
      </c>
      <c r="N416" s="136"/>
      <c r="O416" s="135">
        <v>0</v>
      </c>
      <c r="P416" s="136"/>
      <c r="Q416" s="135">
        <v>0</v>
      </c>
      <c r="R416" s="136"/>
      <c r="S416" s="135">
        <v>0</v>
      </c>
      <c r="T416" s="136"/>
      <c r="U416" s="135">
        <v>0</v>
      </c>
      <c r="V416" s="136"/>
      <c r="W416" s="135">
        <v>0</v>
      </c>
      <c r="X416" s="136"/>
      <c r="Y416" s="135">
        <v>0</v>
      </c>
      <c r="Z416" s="136"/>
      <c r="AA416" s="135">
        <v>0</v>
      </c>
      <c r="AB416" s="136"/>
      <c r="AC416" s="135">
        <v>86287.378350232088</v>
      </c>
      <c r="AD416" s="136">
        <v>6.680173346992744E-4</v>
      </c>
    </row>
    <row r="417" spans="1:30" x14ac:dyDescent="0.3">
      <c r="A417" s="105" t="s">
        <v>1491</v>
      </c>
      <c r="B417" s="127" t="s">
        <v>516</v>
      </c>
      <c r="C417" s="128" t="s">
        <v>29</v>
      </c>
      <c r="D417" s="128"/>
      <c r="E417" s="129">
        <v>462.82875707070002</v>
      </c>
      <c r="F417" s="130">
        <v>3.2898442332253148E-4</v>
      </c>
      <c r="G417" s="129">
        <v>10947.6141603092</v>
      </c>
      <c r="H417" s="130">
        <v>1.1593408392706825E-3</v>
      </c>
      <c r="I417" s="129">
        <v>2979.7643300733998</v>
      </c>
      <c r="J417" s="130">
        <v>1.7433068132458385E-3</v>
      </c>
      <c r="K417" s="129">
        <v>0</v>
      </c>
      <c r="L417" s="130"/>
      <c r="M417" s="129">
        <v>0</v>
      </c>
      <c r="N417" s="130"/>
      <c r="O417" s="129">
        <v>0</v>
      </c>
      <c r="P417" s="130"/>
      <c r="Q417" s="129">
        <v>0</v>
      </c>
      <c r="R417" s="130"/>
      <c r="S417" s="129">
        <v>0</v>
      </c>
      <c r="T417" s="130"/>
      <c r="U417" s="129">
        <v>0</v>
      </c>
      <c r="V417" s="130"/>
      <c r="W417" s="129">
        <v>0</v>
      </c>
      <c r="X417" s="130"/>
      <c r="Y417" s="129">
        <v>0</v>
      </c>
      <c r="Z417" s="130"/>
      <c r="AA417" s="129">
        <v>0</v>
      </c>
      <c r="AB417" s="130"/>
      <c r="AC417" s="129">
        <v>14390.207247453298</v>
      </c>
      <c r="AD417" s="130">
        <v>1.1140572439454673E-4</v>
      </c>
    </row>
    <row r="418" spans="1:30" x14ac:dyDescent="0.3">
      <c r="A418" s="105" t="s">
        <v>1492</v>
      </c>
      <c r="B418" s="127" t="s">
        <v>516</v>
      </c>
      <c r="C418" s="128" t="s">
        <v>29</v>
      </c>
      <c r="D418" s="128"/>
      <c r="E418" s="129">
        <v>17078.212657838299</v>
      </c>
      <c r="F418" s="130">
        <v>1.2139405464298397E-2</v>
      </c>
      <c r="G418" s="129">
        <v>54818.958444940501</v>
      </c>
      <c r="H418" s="130">
        <v>5.8052701128176228E-3</v>
      </c>
      <c r="I418" s="129">
        <v>0</v>
      </c>
      <c r="J418" s="130"/>
      <c r="K418" s="129">
        <v>0</v>
      </c>
      <c r="L418" s="130"/>
      <c r="M418" s="129">
        <v>0</v>
      </c>
      <c r="N418" s="130"/>
      <c r="O418" s="129">
        <v>0</v>
      </c>
      <c r="P418" s="130"/>
      <c r="Q418" s="129">
        <v>0</v>
      </c>
      <c r="R418" s="130"/>
      <c r="S418" s="129">
        <v>0</v>
      </c>
      <c r="T418" s="130"/>
      <c r="U418" s="129">
        <v>0</v>
      </c>
      <c r="V418" s="130"/>
      <c r="W418" s="129">
        <v>0</v>
      </c>
      <c r="X418" s="130"/>
      <c r="Y418" s="129">
        <v>0</v>
      </c>
      <c r="Z418" s="130"/>
      <c r="AA418" s="129">
        <v>0</v>
      </c>
      <c r="AB418" s="130"/>
      <c r="AC418" s="129">
        <v>71897.171102778797</v>
      </c>
      <c r="AD418" s="130">
        <v>5.566116103047277E-4</v>
      </c>
    </row>
    <row r="419" spans="1:30" x14ac:dyDescent="0.3">
      <c r="A419" s="112" t="s">
        <v>1493</v>
      </c>
      <c r="B419" s="127" t="s">
        <v>29</v>
      </c>
      <c r="C419" s="128" t="s">
        <v>29</v>
      </c>
      <c r="D419" s="128"/>
      <c r="E419" s="135">
        <v>6295.6745382964</v>
      </c>
      <c r="F419" s="136">
        <v>4.4750435787882566E-3</v>
      </c>
      <c r="G419" s="135">
        <v>128231.2542115688</v>
      </c>
      <c r="H419" s="136">
        <v>1.3579555115977308E-2</v>
      </c>
      <c r="I419" s="135">
        <v>31314.1234801787</v>
      </c>
      <c r="J419" s="136">
        <v>1.8320282668956009E-2</v>
      </c>
      <c r="K419" s="135">
        <v>0</v>
      </c>
      <c r="L419" s="136"/>
      <c r="M419" s="135">
        <v>0</v>
      </c>
      <c r="N419" s="136"/>
      <c r="O419" s="135">
        <v>0</v>
      </c>
      <c r="P419" s="136"/>
      <c r="Q419" s="135">
        <v>0</v>
      </c>
      <c r="R419" s="136"/>
      <c r="S419" s="135">
        <v>0</v>
      </c>
      <c r="T419" s="136"/>
      <c r="U419" s="135">
        <v>0</v>
      </c>
      <c r="V419" s="136"/>
      <c r="W419" s="135">
        <v>0</v>
      </c>
      <c r="X419" s="136"/>
      <c r="Y419" s="135">
        <v>0</v>
      </c>
      <c r="Z419" s="136"/>
      <c r="AA419" s="135">
        <v>0</v>
      </c>
      <c r="AB419" s="136"/>
      <c r="AC419" s="135">
        <v>165841.05223004389</v>
      </c>
      <c r="AD419" s="136">
        <v>1.2839038549157531E-3</v>
      </c>
    </row>
    <row r="420" spans="1:30" x14ac:dyDescent="0.3">
      <c r="A420" s="105" t="s">
        <v>1494</v>
      </c>
      <c r="B420" s="127" t="s">
        <v>545</v>
      </c>
      <c r="C420" s="128" t="s">
        <v>29</v>
      </c>
      <c r="D420" s="128"/>
      <c r="E420" s="129">
        <v>3073.2301046016</v>
      </c>
      <c r="F420" s="130">
        <v>2.1844900911058931E-3</v>
      </c>
      <c r="G420" s="129">
        <v>62472.918141147893</v>
      </c>
      <c r="H420" s="130">
        <v>6.6158164042750154E-3</v>
      </c>
      <c r="I420" s="129">
        <v>15247.900046461302</v>
      </c>
      <c r="J420" s="130">
        <v>8.9207618771759509E-3</v>
      </c>
      <c r="K420" s="129">
        <v>0</v>
      </c>
      <c r="L420" s="130"/>
      <c r="M420" s="129">
        <v>0</v>
      </c>
      <c r="N420" s="130"/>
      <c r="O420" s="129">
        <v>0</v>
      </c>
      <c r="P420" s="130"/>
      <c r="Q420" s="129">
        <v>0</v>
      </c>
      <c r="R420" s="130"/>
      <c r="S420" s="129">
        <v>0</v>
      </c>
      <c r="T420" s="130"/>
      <c r="U420" s="129">
        <v>0</v>
      </c>
      <c r="V420" s="130"/>
      <c r="W420" s="129">
        <v>0</v>
      </c>
      <c r="X420" s="130"/>
      <c r="Y420" s="129">
        <v>0</v>
      </c>
      <c r="Z420" s="130"/>
      <c r="AA420" s="129">
        <v>0</v>
      </c>
      <c r="AB420" s="130"/>
      <c r="AC420" s="129">
        <v>80794.048292210806</v>
      </c>
      <c r="AD420" s="130">
        <v>6.2548921790926031E-4</v>
      </c>
    </row>
    <row r="421" spans="1:30" x14ac:dyDescent="0.3">
      <c r="A421" s="105" t="s">
        <v>1495</v>
      </c>
      <c r="B421" s="127" t="s">
        <v>545</v>
      </c>
      <c r="C421" s="128" t="s">
        <v>29</v>
      </c>
      <c r="D421" s="128"/>
      <c r="E421" s="129">
        <v>3222.4444336948</v>
      </c>
      <c r="F421" s="130">
        <v>2.2905534876823635E-3</v>
      </c>
      <c r="G421" s="129">
        <v>65758.336070420904</v>
      </c>
      <c r="H421" s="130">
        <v>6.9637387117022923E-3</v>
      </c>
      <c r="I421" s="129">
        <v>16066.2234337174</v>
      </c>
      <c r="J421" s="130">
        <v>9.3995207917800562E-3</v>
      </c>
      <c r="K421" s="129">
        <v>0</v>
      </c>
      <c r="L421" s="130"/>
      <c r="M421" s="129">
        <v>0</v>
      </c>
      <c r="N421" s="130"/>
      <c r="O421" s="129">
        <v>0</v>
      </c>
      <c r="P421" s="130"/>
      <c r="Q421" s="129">
        <v>0</v>
      </c>
      <c r="R421" s="130"/>
      <c r="S421" s="129">
        <v>0</v>
      </c>
      <c r="T421" s="130"/>
      <c r="U421" s="129">
        <v>0</v>
      </c>
      <c r="V421" s="130"/>
      <c r="W421" s="129">
        <v>0</v>
      </c>
      <c r="X421" s="130"/>
      <c r="Y421" s="129">
        <v>0</v>
      </c>
      <c r="Z421" s="130"/>
      <c r="AA421" s="129">
        <v>0</v>
      </c>
      <c r="AB421" s="130"/>
      <c r="AC421" s="129">
        <v>85047.003937833098</v>
      </c>
      <c r="AD421" s="130">
        <v>6.5841463700649265E-4</v>
      </c>
    </row>
    <row r="422" spans="1:30" x14ac:dyDescent="0.3">
      <c r="A422" s="112" t="s">
        <v>1496</v>
      </c>
      <c r="B422" s="127" t="s">
        <v>29</v>
      </c>
      <c r="C422" s="128" t="s">
        <v>29</v>
      </c>
      <c r="D422" s="128"/>
      <c r="E422" s="135">
        <v>1006.5998143044</v>
      </c>
      <c r="F422" s="136">
        <v>7.1550363793603737E-4</v>
      </c>
      <c r="G422" s="135">
        <v>78454.690821859811</v>
      </c>
      <c r="H422" s="136">
        <v>8.3082693425475963E-3</v>
      </c>
      <c r="I422" s="135">
        <v>18852.814889298101</v>
      </c>
      <c r="J422" s="136">
        <v>1.1029812094088117E-2</v>
      </c>
      <c r="K422" s="135">
        <v>0</v>
      </c>
      <c r="L422" s="136"/>
      <c r="M422" s="135">
        <v>0</v>
      </c>
      <c r="N422" s="136"/>
      <c r="O422" s="135">
        <v>0</v>
      </c>
      <c r="P422" s="136"/>
      <c r="Q422" s="135">
        <v>0</v>
      </c>
      <c r="R422" s="136"/>
      <c r="S422" s="135">
        <v>0</v>
      </c>
      <c r="T422" s="136"/>
      <c r="U422" s="135">
        <v>0</v>
      </c>
      <c r="V422" s="136"/>
      <c r="W422" s="135">
        <v>0</v>
      </c>
      <c r="X422" s="136"/>
      <c r="Y422" s="135">
        <v>0</v>
      </c>
      <c r="Z422" s="136"/>
      <c r="AA422" s="135">
        <v>0</v>
      </c>
      <c r="AB422" s="136"/>
      <c r="AC422" s="135">
        <v>98314.105525462306</v>
      </c>
      <c r="AD422" s="136">
        <v>7.6112553182334434E-4</v>
      </c>
    </row>
    <row r="423" spans="1:30" x14ac:dyDescent="0.3">
      <c r="A423" s="105" t="s">
        <v>1497</v>
      </c>
      <c r="B423" s="127" t="s">
        <v>516</v>
      </c>
      <c r="C423" s="128" t="s">
        <v>29</v>
      </c>
      <c r="D423" s="128"/>
      <c r="E423" s="129">
        <v>1006.5998143044</v>
      </c>
      <c r="F423" s="130">
        <v>7.1550363793603737E-4</v>
      </c>
      <c r="G423" s="129">
        <v>78454.690821859811</v>
      </c>
      <c r="H423" s="130">
        <v>8.3082693425475963E-3</v>
      </c>
      <c r="I423" s="129">
        <v>18852.814889298101</v>
      </c>
      <c r="J423" s="130">
        <v>1.1029812094088117E-2</v>
      </c>
      <c r="K423" s="129">
        <v>0</v>
      </c>
      <c r="L423" s="130"/>
      <c r="M423" s="129">
        <v>0</v>
      </c>
      <c r="N423" s="130"/>
      <c r="O423" s="129">
        <v>0</v>
      </c>
      <c r="P423" s="130"/>
      <c r="Q423" s="129">
        <v>0</v>
      </c>
      <c r="R423" s="130"/>
      <c r="S423" s="129">
        <v>0</v>
      </c>
      <c r="T423" s="130"/>
      <c r="U423" s="129">
        <v>0</v>
      </c>
      <c r="V423" s="130"/>
      <c r="W423" s="129">
        <v>0</v>
      </c>
      <c r="X423" s="130"/>
      <c r="Y423" s="129">
        <v>0</v>
      </c>
      <c r="Z423" s="130"/>
      <c r="AA423" s="129">
        <v>0</v>
      </c>
      <c r="AB423" s="130"/>
      <c r="AC423" s="129">
        <v>98314.105525462306</v>
      </c>
      <c r="AD423" s="130">
        <v>7.6112553182334434E-4</v>
      </c>
    </row>
    <row r="424" spans="1:30" x14ac:dyDescent="0.3">
      <c r="A424" s="112" t="s">
        <v>1498</v>
      </c>
      <c r="B424" s="127" t="s">
        <v>29</v>
      </c>
      <c r="C424" s="128" t="s">
        <v>29</v>
      </c>
      <c r="D424" s="128"/>
      <c r="E424" s="135">
        <v>0</v>
      </c>
      <c r="F424" s="136"/>
      <c r="G424" s="135">
        <v>34090.725699668496</v>
      </c>
      <c r="H424" s="136">
        <v>3.6101720397939234E-3</v>
      </c>
      <c r="I424" s="135">
        <v>9083.3246598755995</v>
      </c>
      <c r="J424" s="136">
        <v>5.31418595983227E-3</v>
      </c>
      <c r="K424" s="135">
        <v>0</v>
      </c>
      <c r="L424" s="136"/>
      <c r="M424" s="135">
        <v>0</v>
      </c>
      <c r="N424" s="136"/>
      <c r="O424" s="135">
        <v>0</v>
      </c>
      <c r="P424" s="136"/>
      <c r="Q424" s="135">
        <v>0</v>
      </c>
      <c r="R424" s="136"/>
      <c r="S424" s="135">
        <v>0</v>
      </c>
      <c r="T424" s="136"/>
      <c r="U424" s="135">
        <v>0</v>
      </c>
      <c r="V424" s="136"/>
      <c r="W424" s="135">
        <v>0</v>
      </c>
      <c r="X424" s="136"/>
      <c r="Y424" s="135">
        <v>0</v>
      </c>
      <c r="Z424" s="136"/>
      <c r="AA424" s="135">
        <v>0</v>
      </c>
      <c r="AB424" s="136"/>
      <c r="AC424" s="135">
        <v>43174.050359544097</v>
      </c>
      <c r="AD424" s="136">
        <v>3.3424371676112372E-4</v>
      </c>
    </row>
    <row r="425" spans="1:30" x14ac:dyDescent="0.3">
      <c r="A425" s="105" t="s">
        <v>1499</v>
      </c>
      <c r="B425" s="127" t="s">
        <v>546</v>
      </c>
      <c r="C425" s="128" t="s">
        <v>29</v>
      </c>
      <c r="D425" s="128"/>
      <c r="E425" s="129">
        <v>0</v>
      </c>
      <c r="F425" s="130"/>
      <c r="G425" s="129">
        <v>34090.725699668496</v>
      </c>
      <c r="H425" s="130">
        <v>3.6101720397939234E-3</v>
      </c>
      <c r="I425" s="129">
        <v>9083.3246598755995</v>
      </c>
      <c r="J425" s="130">
        <v>5.31418595983227E-3</v>
      </c>
      <c r="K425" s="129">
        <v>0</v>
      </c>
      <c r="L425" s="130"/>
      <c r="M425" s="129">
        <v>0</v>
      </c>
      <c r="N425" s="130"/>
      <c r="O425" s="129">
        <v>0</v>
      </c>
      <c r="P425" s="130"/>
      <c r="Q425" s="129">
        <v>0</v>
      </c>
      <c r="R425" s="130"/>
      <c r="S425" s="129">
        <v>0</v>
      </c>
      <c r="T425" s="130"/>
      <c r="U425" s="129">
        <v>0</v>
      </c>
      <c r="V425" s="130"/>
      <c r="W425" s="129">
        <v>0</v>
      </c>
      <c r="X425" s="130"/>
      <c r="Y425" s="129">
        <v>0</v>
      </c>
      <c r="Z425" s="130"/>
      <c r="AA425" s="129">
        <v>0</v>
      </c>
      <c r="AB425" s="130"/>
      <c r="AC425" s="129">
        <v>43174.050359544097</v>
      </c>
      <c r="AD425" s="130">
        <v>3.3424371676112372E-4</v>
      </c>
    </row>
    <row r="426" spans="1:30" x14ac:dyDescent="0.3">
      <c r="A426" s="112" t="s">
        <v>1500</v>
      </c>
      <c r="B426" s="127" t="s">
        <v>29</v>
      </c>
      <c r="C426" s="128" t="s">
        <v>29</v>
      </c>
      <c r="D426" s="128"/>
      <c r="E426" s="135">
        <v>1062.3698641958999</v>
      </c>
      <c r="F426" s="136">
        <v>7.5514568139579854E-4</v>
      </c>
      <c r="G426" s="135">
        <v>60235.5277067895</v>
      </c>
      <c r="H426" s="136">
        <v>6.3788791076218789E-3</v>
      </c>
      <c r="I426" s="135">
        <v>15655.614482367599</v>
      </c>
      <c r="J426" s="136">
        <v>9.1592946184402991E-3</v>
      </c>
      <c r="K426" s="135">
        <v>0</v>
      </c>
      <c r="L426" s="136"/>
      <c r="M426" s="135">
        <v>0</v>
      </c>
      <c r="N426" s="136"/>
      <c r="O426" s="135">
        <v>0</v>
      </c>
      <c r="P426" s="136"/>
      <c r="Q426" s="135">
        <v>0</v>
      </c>
      <c r="R426" s="136"/>
      <c r="S426" s="135">
        <v>0</v>
      </c>
      <c r="T426" s="136"/>
      <c r="U426" s="135">
        <v>0</v>
      </c>
      <c r="V426" s="136"/>
      <c r="W426" s="135">
        <v>0</v>
      </c>
      <c r="X426" s="136"/>
      <c r="Y426" s="135">
        <v>0</v>
      </c>
      <c r="Z426" s="136"/>
      <c r="AA426" s="135">
        <v>0</v>
      </c>
      <c r="AB426" s="136"/>
      <c r="AC426" s="135">
        <v>76953.512053352999</v>
      </c>
      <c r="AD426" s="136">
        <v>5.9575665642518723E-4</v>
      </c>
    </row>
    <row r="427" spans="1:30" x14ac:dyDescent="0.3">
      <c r="A427" s="105" t="s">
        <v>1501</v>
      </c>
      <c r="B427" s="127" t="s">
        <v>516</v>
      </c>
      <c r="C427" s="128" t="s">
        <v>29</v>
      </c>
      <c r="D427" s="128"/>
      <c r="E427" s="129">
        <v>1062.3698641958999</v>
      </c>
      <c r="F427" s="130">
        <v>7.5514568139579854E-4</v>
      </c>
      <c r="G427" s="129">
        <v>60235.5277067895</v>
      </c>
      <c r="H427" s="130">
        <v>6.3788791076218789E-3</v>
      </c>
      <c r="I427" s="129">
        <v>15655.614482367599</v>
      </c>
      <c r="J427" s="130">
        <v>9.1592946184402991E-3</v>
      </c>
      <c r="K427" s="129">
        <v>0</v>
      </c>
      <c r="L427" s="130"/>
      <c r="M427" s="129">
        <v>0</v>
      </c>
      <c r="N427" s="130"/>
      <c r="O427" s="129">
        <v>0</v>
      </c>
      <c r="P427" s="130"/>
      <c r="Q427" s="129">
        <v>0</v>
      </c>
      <c r="R427" s="130"/>
      <c r="S427" s="129">
        <v>0</v>
      </c>
      <c r="T427" s="130"/>
      <c r="U427" s="129">
        <v>0</v>
      </c>
      <c r="V427" s="130"/>
      <c r="W427" s="129">
        <v>0</v>
      </c>
      <c r="X427" s="130"/>
      <c r="Y427" s="129">
        <v>0</v>
      </c>
      <c r="Z427" s="130"/>
      <c r="AA427" s="129">
        <v>0</v>
      </c>
      <c r="AB427" s="130"/>
      <c r="AC427" s="129">
        <v>76953.512053352999</v>
      </c>
      <c r="AD427" s="130">
        <v>5.9575665642518723E-4</v>
      </c>
    </row>
    <row r="428" spans="1:30" x14ac:dyDescent="0.3">
      <c r="A428" s="112" t="s">
        <v>1502</v>
      </c>
      <c r="B428" s="127" t="s">
        <v>29</v>
      </c>
      <c r="C428" s="128" t="s">
        <v>29</v>
      </c>
      <c r="D428" s="128"/>
      <c r="E428" s="135">
        <v>348.71131966270002</v>
      </c>
      <c r="F428" s="136">
        <v>2.4786833283945667E-4</v>
      </c>
      <c r="G428" s="135">
        <v>12238.0062253612</v>
      </c>
      <c r="H428" s="136">
        <v>1.2959920034219922E-3</v>
      </c>
      <c r="I428" s="135">
        <v>2858.9842941811003</v>
      </c>
      <c r="J428" s="136">
        <v>1.6726446278675952E-3</v>
      </c>
      <c r="K428" s="135">
        <v>0</v>
      </c>
      <c r="L428" s="136"/>
      <c r="M428" s="135">
        <v>0</v>
      </c>
      <c r="N428" s="136"/>
      <c r="O428" s="135">
        <v>0</v>
      </c>
      <c r="P428" s="136"/>
      <c r="Q428" s="135">
        <v>0</v>
      </c>
      <c r="R428" s="136"/>
      <c r="S428" s="135">
        <v>0</v>
      </c>
      <c r="T428" s="136"/>
      <c r="U428" s="135">
        <v>0</v>
      </c>
      <c r="V428" s="136"/>
      <c r="W428" s="135">
        <v>0</v>
      </c>
      <c r="X428" s="136"/>
      <c r="Y428" s="135">
        <v>0</v>
      </c>
      <c r="Z428" s="136"/>
      <c r="AA428" s="135">
        <v>0</v>
      </c>
      <c r="AB428" s="136"/>
      <c r="AC428" s="135">
        <v>15445.701839205001</v>
      </c>
      <c r="AD428" s="136">
        <v>1.1957712440057754E-4</v>
      </c>
    </row>
    <row r="429" spans="1:30" x14ac:dyDescent="0.3">
      <c r="A429" s="105" t="s">
        <v>1503</v>
      </c>
      <c r="B429" s="127" t="s">
        <v>516</v>
      </c>
      <c r="C429" s="128" t="s">
        <v>29</v>
      </c>
      <c r="D429" s="128"/>
      <c r="E429" s="129">
        <v>348.71131966270002</v>
      </c>
      <c r="F429" s="130">
        <v>2.4786833283945667E-4</v>
      </c>
      <c r="G429" s="129">
        <v>12238.0062253612</v>
      </c>
      <c r="H429" s="130">
        <v>1.2959920034219922E-3</v>
      </c>
      <c r="I429" s="129">
        <v>2858.9842941811003</v>
      </c>
      <c r="J429" s="130">
        <v>1.6726446278675952E-3</v>
      </c>
      <c r="K429" s="129">
        <v>0</v>
      </c>
      <c r="L429" s="130"/>
      <c r="M429" s="129">
        <v>0</v>
      </c>
      <c r="N429" s="130"/>
      <c r="O429" s="129">
        <v>0</v>
      </c>
      <c r="P429" s="130"/>
      <c r="Q429" s="129">
        <v>0</v>
      </c>
      <c r="R429" s="130"/>
      <c r="S429" s="129">
        <v>0</v>
      </c>
      <c r="T429" s="130"/>
      <c r="U429" s="129">
        <v>0</v>
      </c>
      <c r="V429" s="130"/>
      <c r="W429" s="129">
        <v>0</v>
      </c>
      <c r="X429" s="130"/>
      <c r="Y429" s="129">
        <v>0</v>
      </c>
      <c r="Z429" s="130"/>
      <c r="AA429" s="129">
        <v>0</v>
      </c>
      <c r="AB429" s="130"/>
      <c r="AC429" s="129">
        <v>15445.701839205001</v>
      </c>
      <c r="AD429" s="130">
        <v>1.1957712440057754E-4</v>
      </c>
    </row>
    <row r="430" spans="1:30" x14ac:dyDescent="0.3">
      <c r="A430" s="112" t="s">
        <v>1504</v>
      </c>
      <c r="B430" s="127" t="s">
        <v>29</v>
      </c>
      <c r="C430" s="128" t="s">
        <v>29</v>
      </c>
      <c r="D430" s="128"/>
      <c r="E430" s="135">
        <v>22658.997789999998</v>
      </c>
      <c r="F430" s="136">
        <v>1.6106296782831389E-2</v>
      </c>
      <c r="G430" s="135">
        <v>58913.394253999999</v>
      </c>
      <c r="H430" s="136">
        <v>6.2388665638530242E-3</v>
      </c>
      <c r="I430" s="135">
        <v>0</v>
      </c>
      <c r="J430" s="136"/>
      <c r="K430" s="135">
        <v>0</v>
      </c>
      <c r="L430" s="136"/>
      <c r="M430" s="135">
        <v>0</v>
      </c>
      <c r="N430" s="136"/>
      <c r="O430" s="135">
        <v>0</v>
      </c>
      <c r="P430" s="136"/>
      <c r="Q430" s="135">
        <v>0</v>
      </c>
      <c r="R430" s="136"/>
      <c r="S430" s="135">
        <v>0</v>
      </c>
      <c r="T430" s="136"/>
      <c r="U430" s="135">
        <v>0</v>
      </c>
      <c r="V430" s="136"/>
      <c r="W430" s="135">
        <v>0</v>
      </c>
      <c r="X430" s="136"/>
      <c r="Y430" s="135">
        <v>0</v>
      </c>
      <c r="Z430" s="136"/>
      <c r="AA430" s="135">
        <v>0</v>
      </c>
      <c r="AB430" s="136"/>
      <c r="AC430" s="135">
        <v>81572.392043999993</v>
      </c>
      <c r="AD430" s="136">
        <v>6.3151497890108976E-4</v>
      </c>
    </row>
    <row r="431" spans="1:30" x14ac:dyDescent="0.3">
      <c r="A431" s="105" t="s">
        <v>1505</v>
      </c>
      <c r="B431" s="127" t="s">
        <v>516</v>
      </c>
      <c r="C431" s="128" t="s">
        <v>29</v>
      </c>
      <c r="D431" s="128"/>
      <c r="E431" s="129">
        <v>22658.997789999998</v>
      </c>
      <c r="F431" s="130">
        <v>1.6106296782831389E-2</v>
      </c>
      <c r="G431" s="129">
        <v>58913.394253999999</v>
      </c>
      <c r="H431" s="130">
        <v>6.2388665638530242E-3</v>
      </c>
      <c r="I431" s="129">
        <v>0</v>
      </c>
      <c r="J431" s="130"/>
      <c r="K431" s="129">
        <v>0</v>
      </c>
      <c r="L431" s="130"/>
      <c r="M431" s="129">
        <v>0</v>
      </c>
      <c r="N431" s="130"/>
      <c r="O431" s="129">
        <v>0</v>
      </c>
      <c r="P431" s="130"/>
      <c r="Q431" s="129">
        <v>0</v>
      </c>
      <c r="R431" s="130"/>
      <c r="S431" s="129">
        <v>0</v>
      </c>
      <c r="T431" s="130"/>
      <c r="U431" s="129">
        <v>0</v>
      </c>
      <c r="V431" s="130"/>
      <c r="W431" s="129">
        <v>0</v>
      </c>
      <c r="X431" s="130"/>
      <c r="Y431" s="129">
        <v>0</v>
      </c>
      <c r="Z431" s="130"/>
      <c r="AA431" s="129">
        <v>0</v>
      </c>
      <c r="AB431" s="130"/>
      <c r="AC431" s="129">
        <v>81572.392043999993</v>
      </c>
      <c r="AD431" s="130">
        <v>6.3151497890108976E-4</v>
      </c>
    </row>
    <row r="432" spans="1:30" x14ac:dyDescent="0.3">
      <c r="A432" s="92" t="s">
        <v>65</v>
      </c>
      <c r="B432" s="132">
        <v>0</v>
      </c>
      <c r="C432" s="132">
        <v>0</v>
      </c>
      <c r="D432" s="132">
        <v>0</v>
      </c>
      <c r="E432" s="133">
        <v>0</v>
      </c>
      <c r="F432" s="134"/>
      <c r="G432" s="133">
        <v>1113765.1420089048</v>
      </c>
      <c r="H432" s="134">
        <v>0.11794655854500502</v>
      </c>
      <c r="I432" s="133">
        <v>224760.08139408342</v>
      </c>
      <c r="J432" s="134">
        <v>0.1314955606674918</v>
      </c>
      <c r="K432" s="133">
        <v>0</v>
      </c>
      <c r="L432" s="134"/>
      <c r="M432" s="133">
        <v>6119345.9533212008</v>
      </c>
      <c r="N432" s="134">
        <v>0.18726001862755548</v>
      </c>
      <c r="O432" s="133">
        <v>1553731.3671992784</v>
      </c>
      <c r="P432" s="134">
        <v>0.30383757478391038</v>
      </c>
      <c r="Q432" s="133">
        <v>0</v>
      </c>
      <c r="R432" s="134"/>
      <c r="S432" s="133">
        <v>3449523.9022761784</v>
      </c>
      <c r="T432" s="134">
        <v>0.16559729195353942</v>
      </c>
      <c r="U432" s="133">
        <v>1181170.6498052645</v>
      </c>
      <c r="V432" s="134">
        <v>0.28529971266115117</v>
      </c>
      <c r="W432" s="133">
        <v>0</v>
      </c>
      <c r="X432" s="134"/>
      <c r="Y432" s="133">
        <v>3415911.2008860749</v>
      </c>
      <c r="Z432" s="134">
        <v>0.1279456342172739</v>
      </c>
      <c r="AA432" s="133">
        <v>820215.70157714805</v>
      </c>
      <c r="AB432" s="134">
        <v>0.18551461151727677</v>
      </c>
      <c r="AC432" s="133">
        <v>17878423.998468127</v>
      </c>
      <c r="AD432" s="134">
        <v>0.1384107082220572</v>
      </c>
    </row>
    <row r="433" spans="1:30" x14ac:dyDescent="0.3">
      <c r="A433" s="112" t="s">
        <v>234</v>
      </c>
      <c r="B433" s="127" t="s">
        <v>29</v>
      </c>
      <c r="C433" s="128" t="s">
        <v>29</v>
      </c>
      <c r="D433" s="128" t="s">
        <v>29</v>
      </c>
      <c r="E433" s="135">
        <v>0</v>
      </c>
      <c r="F433" s="136"/>
      <c r="G433" s="135">
        <v>0</v>
      </c>
      <c r="H433" s="136"/>
      <c r="I433" s="135">
        <v>0</v>
      </c>
      <c r="J433" s="136"/>
      <c r="K433" s="135">
        <v>0</v>
      </c>
      <c r="L433" s="136"/>
      <c r="M433" s="135">
        <v>0</v>
      </c>
      <c r="N433" s="136"/>
      <c r="O433" s="135">
        <v>0</v>
      </c>
      <c r="P433" s="136"/>
      <c r="Q433" s="135">
        <v>0</v>
      </c>
      <c r="R433" s="136"/>
      <c r="S433" s="135">
        <v>137613.73071079</v>
      </c>
      <c r="T433" s="136">
        <v>6.6062627153542575E-3</v>
      </c>
      <c r="U433" s="135">
        <v>34407.461137928396</v>
      </c>
      <c r="V433" s="136">
        <v>8.3107709945799101E-3</v>
      </c>
      <c r="W433" s="135">
        <v>0</v>
      </c>
      <c r="X433" s="136"/>
      <c r="Y433" s="135">
        <v>0</v>
      </c>
      <c r="Z433" s="136"/>
      <c r="AA433" s="135">
        <v>0</v>
      </c>
      <c r="AB433" s="136"/>
      <c r="AC433" s="135">
        <v>172021.19184871842</v>
      </c>
      <c r="AD433" s="136">
        <v>1.3317490957269803E-3</v>
      </c>
    </row>
    <row r="434" spans="1:30" x14ac:dyDescent="0.3">
      <c r="A434" s="105" t="s">
        <v>565</v>
      </c>
      <c r="B434" s="127" t="s">
        <v>516</v>
      </c>
      <c r="C434" s="128" t="s">
        <v>29</v>
      </c>
      <c r="D434" s="128" t="s">
        <v>29</v>
      </c>
      <c r="E434" s="129">
        <v>0</v>
      </c>
      <c r="F434" s="130"/>
      <c r="G434" s="129">
        <v>0</v>
      </c>
      <c r="H434" s="130"/>
      <c r="I434" s="129">
        <v>0</v>
      </c>
      <c r="J434" s="130"/>
      <c r="K434" s="129">
        <v>0</v>
      </c>
      <c r="L434" s="130"/>
      <c r="M434" s="129">
        <v>0</v>
      </c>
      <c r="N434" s="130"/>
      <c r="O434" s="129">
        <v>0</v>
      </c>
      <c r="P434" s="130"/>
      <c r="Q434" s="129">
        <v>0</v>
      </c>
      <c r="R434" s="130"/>
      <c r="S434" s="129">
        <v>137613.73071079</v>
      </c>
      <c r="T434" s="130">
        <v>6.6062627153542575E-3</v>
      </c>
      <c r="U434" s="129">
        <v>34407.461137928396</v>
      </c>
      <c r="V434" s="130">
        <v>8.3107709945799101E-3</v>
      </c>
      <c r="W434" s="129">
        <v>0</v>
      </c>
      <c r="X434" s="130"/>
      <c r="Y434" s="129">
        <v>0</v>
      </c>
      <c r="Z434" s="130"/>
      <c r="AA434" s="129">
        <v>0</v>
      </c>
      <c r="AB434" s="130"/>
      <c r="AC434" s="129">
        <v>172021.19184871842</v>
      </c>
      <c r="AD434" s="130">
        <v>1.3317490957269803E-3</v>
      </c>
    </row>
    <row r="435" spans="1:30" x14ac:dyDescent="0.3">
      <c r="A435" s="112" t="s">
        <v>236</v>
      </c>
      <c r="B435" s="127" t="s">
        <v>29</v>
      </c>
      <c r="C435" s="128" t="s">
        <v>29</v>
      </c>
      <c r="D435" s="128" t="s">
        <v>29</v>
      </c>
      <c r="E435" s="135">
        <v>0</v>
      </c>
      <c r="F435" s="136"/>
      <c r="G435" s="135">
        <v>0</v>
      </c>
      <c r="H435" s="136"/>
      <c r="I435" s="135">
        <v>0</v>
      </c>
      <c r="J435" s="136"/>
      <c r="K435" s="135">
        <v>0</v>
      </c>
      <c r="L435" s="136"/>
      <c r="M435" s="135">
        <v>0</v>
      </c>
      <c r="N435" s="136"/>
      <c r="O435" s="135">
        <v>0</v>
      </c>
      <c r="P435" s="136"/>
      <c r="Q435" s="135">
        <v>0</v>
      </c>
      <c r="R435" s="136"/>
      <c r="S435" s="135">
        <v>115170.94958598711</v>
      </c>
      <c r="T435" s="136">
        <v>5.5288781592649225E-3</v>
      </c>
      <c r="U435" s="135">
        <v>102513.1203449023</v>
      </c>
      <c r="V435" s="136">
        <v>2.476099772985426E-2</v>
      </c>
      <c r="W435" s="135">
        <v>0</v>
      </c>
      <c r="X435" s="136"/>
      <c r="Y435" s="135">
        <v>0</v>
      </c>
      <c r="Z435" s="136"/>
      <c r="AA435" s="135">
        <v>0</v>
      </c>
      <c r="AB435" s="136"/>
      <c r="AC435" s="135">
        <v>217684.06993088944</v>
      </c>
      <c r="AD435" s="136">
        <v>1.685260752870377E-3</v>
      </c>
    </row>
    <row r="436" spans="1:30" x14ac:dyDescent="0.3">
      <c r="A436" s="105" t="s">
        <v>566</v>
      </c>
      <c r="B436" s="127" t="s">
        <v>545</v>
      </c>
      <c r="C436" s="128" t="s">
        <v>29</v>
      </c>
      <c r="D436" s="128" t="s">
        <v>29</v>
      </c>
      <c r="E436" s="129">
        <v>0</v>
      </c>
      <c r="F436" s="130"/>
      <c r="G436" s="129">
        <v>0</v>
      </c>
      <c r="H436" s="130"/>
      <c r="I436" s="129">
        <v>0</v>
      </c>
      <c r="J436" s="130"/>
      <c r="K436" s="129">
        <v>0</v>
      </c>
      <c r="L436" s="130"/>
      <c r="M436" s="129">
        <v>0</v>
      </c>
      <c r="N436" s="130"/>
      <c r="O436" s="129">
        <v>0</v>
      </c>
      <c r="P436" s="130"/>
      <c r="Q436" s="129">
        <v>0</v>
      </c>
      <c r="R436" s="130"/>
      <c r="S436" s="129">
        <v>24964.051745302902</v>
      </c>
      <c r="T436" s="130">
        <v>1.1984202696732641E-3</v>
      </c>
      <c r="U436" s="129">
        <v>12306.2225042181</v>
      </c>
      <c r="V436" s="130">
        <v>2.972442419710019E-3</v>
      </c>
      <c r="W436" s="129">
        <v>0</v>
      </c>
      <c r="X436" s="130"/>
      <c r="Y436" s="129">
        <v>0</v>
      </c>
      <c r="Z436" s="130"/>
      <c r="AA436" s="129">
        <v>0</v>
      </c>
      <c r="AB436" s="130"/>
      <c r="AC436" s="129">
        <v>37270.274249521004</v>
      </c>
      <c r="AD436" s="130">
        <v>2.8853801962345804E-4</v>
      </c>
    </row>
    <row r="437" spans="1:30" x14ac:dyDescent="0.3">
      <c r="A437" s="105" t="s">
        <v>567</v>
      </c>
      <c r="B437" s="127" t="s">
        <v>545</v>
      </c>
      <c r="C437" s="128" t="s">
        <v>29</v>
      </c>
      <c r="D437" s="128" t="s">
        <v>29</v>
      </c>
      <c r="E437" s="129">
        <v>0</v>
      </c>
      <c r="F437" s="130"/>
      <c r="G437" s="129">
        <v>0</v>
      </c>
      <c r="H437" s="130"/>
      <c r="I437" s="129">
        <v>0</v>
      </c>
      <c r="J437" s="130"/>
      <c r="K437" s="129">
        <v>0</v>
      </c>
      <c r="L437" s="130"/>
      <c r="M437" s="129">
        <v>0</v>
      </c>
      <c r="N437" s="130"/>
      <c r="O437" s="129">
        <v>0</v>
      </c>
      <c r="P437" s="130"/>
      <c r="Q437" s="129">
        <v>0</v>
      </c>
      <c r="R437" s="130"/>
      <c r="S437" s="129">
        <v>90206.897840684207</v>
      </c>
      <c r="T437" s="130">
        <v>4.3304578895916584E-3</v>
      </c>
      <c r="U437" s="129">
        <v>90206.897840684207</v>
      </c>
      <c r="V437" s="130">
        <v>2.1788555310144241E-2</v>
      </c>
      <c r="W437" s="129">
        <v>0</v>
      </c>
      <c r="X437" s="130"/>
      <c r="Y437" s="129">
        <v>0</v>
      </c>
      <c r="Z437" s="130"/>
      <c r="AA437" s="129">
        <v>0</v>
      </c>
      <c r="AB437" s="130"/>
      <c r="AC437" s="129">
        <v>180413.79568136841</v>
      </c>
      <c r="AD437" s="130">
        <v>1.3967227332469189E-3</v>
      </c>
    </row>
    <row r="438" spans="1:30" x14ac:dyDescent="0.3">
      <c r="A438" s="112" t="s">
        <v>237</v>
      </c>
      <c r="B438" s="127" t="s">
        <v>29</v>
      </c>
      <c r="C438" s="128" t="s">
        <v>29</v>
      </c>
      <c r="D438" s="128" t="s">
        <v>29</v>
      </c>
      <c r="E438" s="135">
        <v>0</v>
      </c>
      <c r="F438" s="136"/>
      <c r="G438" s="135">
        <v>0</v>
      </c>
      <c r="H438" s="136"/>
      <c r="I438" s="135">
        <v>0</v>
      </c>
      <c r="J438" s="136"/>
      <c r="K438" s="135">
        <v>0</v>
      </c>
      <c r="L438" s="136"/>
      <c r="M438" s="135">
        <v>32216.275475631199</v>
      </c>
      <c r="N438" s="136">
        <v>9.8586031770322101E-4</v>
      </c>
      <c r="O438" s="135">
        <v>8054.0663674945999</v>
      </c>
      <c r="P438" s="136">
        <v>1.5750007008350198E-3</v>
      </c>
      <c r="Q438" s="135">
        <v>0</v>
      </c>
      <c r="R438" s="136"/>
      <c r="S438" s="135">
        <v>32216.275475631199</v>
      </c>
      <c r="T438" s="136">
        <v>1.5465693605060925E-3</v>
      </c>
      <c r="U438" s="135">
        <v>8054.0663674945999</v>
      </c>
      <c r="V438" s="136">
        <v>1.9453775123678232E-3</v>
      </c>
      <c r="W438" s="135">
        <v>0</v>
      </c>
      <c r="X438" s="136"/>
      <c r="Y438" s="135">
        <v>0</v>
      </c>
      <c r="Z438" s="136"/>
      <c r="AA438" s="135">
        <v>0</v>
      </c>
      <c r="AB438" s="136"/>
      <c r="AC438" s="135">
        <v>80540.683686251592</v>
      </c>
      <c r="AD438" s="136">
        <v>6.235277265299185E-4</v>
      </c>
    </row>
    <row r="439" spans="1:30" x14ac:dyDescent="0.3">
      <c r="A439" s="105" t="s">
        <v>568</v>
      </c>
      <c r="B439" s="127" t="s">
        <v>545</v>
      </c>
      <c r="C439" s="128" t="s">
        <v>29</v>
      </c>
      <c r="D439" s="128" t="s">
        <v>29</v>
      </c>
      <c r="E439" s="129">
        <v>0</v>
      </c>
      <c r="F439" s="130"/>
      <c r="G439" s="129">
        <v>0</v>
      </c>
      <c r="H439" s="130"/>
      <c r="I439" s="129">
        <v>0</v>
      </c>
      <c r="J439" s="130"/>
      <c r="K439" s="129">
        <v>0</v>
      </c>
      <c r="L439" s="130"/>
      <c r="M439" s="129">
        <v>32216.275475631199</v>
      </c>
      <c r="N439" s="130">
        <v>9.8586031770322101E-4</v>
      </c>
      <c r="O439" s="129">
        <v>8054.0663674945999</v>
      </c>
      <c r="P439" s="130">
        <v>1.5750007008350198E-3</v>
      </c>
      <c r="Q439" s="129">
        <v>0</v>
      </c>
      <c r="R439" s="130"/>
      <c r="S439" s="129">
        <v>32216.275475631199</v>
      </c>
      <c r="T439" s="130">
        <v>1.5465693605060925E-3</v>
      </c>
      <c r="U439" s="129">
        <v>8054.0663674945999</v>
      </c>
      <c r="V439" s="130">
        <v>1.9453775123678232E-3</v>
      </c>
      <c r="W439" s="129">
        <v>0</v>
      </c>
      <c r="X439" s="130"/>
      <c r="Y439" s="129">
        <v>0</v>
      </c>
      <c r="Z439" s="130"/>
      <c r="AA439" s="129">
        <v>0</v>
      </c>
      <c r="AB439" s="130"/>
      <c r="AC439" s="129">
        <v>80540.683686251592</v>
      </c>
      <c r="AD439" s="130">
        <v>6.235277265299185E-4</v>
      </c>
    </row>
    <row r="440" spans="1:30" x14ac:dyDescent="0.3">
      <c r="A440" s="112" t="s">
        <v>238</v>
      </c>
      <c r="B440" s="127" t="s">
        <v>29</v>
      </c>
      <c r="C440" s="128" t="s">
        <v>29</v>
      </c>
      <c r="D440" s="128" t="s">
        <v>29</v>
      </c>
      <c r="E440" s="135">
        <v>0</v>
      </c>
      <c r="F440" s="136"/>
      <c r="G440" s="135">
        <v>0</v>
      </c>
      <c r="H440" s="136"/>
      <c r="I440" s="135">
        <v>0</v>
      </c>
      <c r="J440" s="136"/>
      <c r="K440" s="135">
        <v>0</v>
      </c>
      <c r="L440" s="136"/>
      <c r="M440" s="135">
        <v>60218.931498231599</v>
      </c>
      <c r="N440" s="136">
        <v>1.8427783492074184E-3</v>
      </c>
      <c r="O440" s="135">
        <v>19016.4690471789</v>
      </c>
      <c r="P440" s="136">
        <v>3.7187366865504431E-3</v>
      </c>
      <c r="Q440" s="135">
        <v>0</v>
      </c>
      <c r="R440" s="136"/>
      <c r="S440" s="135">
        <v>0</v>
      </c>
      <c r="T440" s="136"/>
      <c r="U440" s="135">
        <v>0</v>
      </c>
      <c r="V440" s="136"/>
      <c r="W440" s="135">
        <v>0</v>
      </c>
      <c r="X440" s="136"/>
      <c r="Y440" s="135">
        <v>38033.000006253198</v>
      </c>
      <c r="Z440" s="136">
        <v>1.4245558566403551E-3</v>
      </c>
      <c r="AA440" s="135">
        <v>25355.336035664801</v>
      </c>
      <c r="AB440" s="136">
        <v>5.7348150072008049E-3</v>
      </c>
      <c r="AC440" s="135">
        <v>142623.73658732849</v>
      </c>
      <c r="AD440" s="136">
        <v>1.1041606571149498E-3</v>
      </c>
    </row>
    <row r="441" spans="1:30" x14ac:dyDescent="0.3">
      <c r="A441" s="105" t="s">
        <v>569</v>
      </c>
      <c r="B441" s="127" t="s">
        <v>516</v>
      </c>
      <c r="C441" s="128" t="s">
        <v>29</v>
      </c>
      <c r="D441" s="128" t="s">
        <v>29</v>
      </c>
      <c r="E441" s="129">
        <v>0</v>
      </c>
      <c r="F441" s="130"/>
      <c r="G441" s="129">
        <v>0</v>
      </c>
      <c r="H441" s="130"/>
      <c r="I441" s="129">
        <v>0</v>
      </c>
      <c r="J441" s="130"/>
      <c r="K441" s="129">
        <v>0</v>
      </c>
      <c r="L441" s="130"/>
      <c r="M441" s="129">
        <v>60218.931498231599</v>
      </c>
      <c r="N441" s="130">
        <v>1.8427783492074184E-3</v>
      </c>
      <c r="O441" s="129">
        <v>19016.4690471789</v>
      </c>
      <c r="P441" s="130">
        <v>3.7187366865504431E-3</v>
      </c>
      <c r="Q441" s="129">
        <v>0</v>
      </c>
      <c r="R441" s="130"/>
      <c r="S441" s="129">
        <v>0</v>
      </c>
      <c r="T441" s="130"/>
      <c r="U441" s="129">
        <v>0</v>
      </c>
      <c r="V441" s="130"/>
      <c r="W441" s="129">
        <v>0</v>
      </c>
      <c r="X441" s="130"/>
      <c r="Y441" s="129">
        <v>38033.000006253198</v>
      </c>
      <c r="Z441" s="130">
        <v>1.4245558566403551E-3</v>
      </c>
      <c r="AA441" s="129">
        <v>25355.336035664801</v>
      </c>
      <c r="AB441" s="130">
        <v>5.7348150072008049E-3</v>
      </c>
      <c r="AC441" s="129">
        <v>142623.73658732849</v>
      </c>
      <c r="AD441" s="130">
        <v>1.1041606571149498E-3</v>
      </c>
    </row>
    <row r="442" spans="1:30" x14ac:dyDescent="0.3">
      <c r="A442" s="112" t="s">
        <v>239</v>
      </c>
      <c r="B442" s="127" t="s">
        <v>29</v>
      </c>
      <c r="C442" s="128" t="s">
        <v>29</v>
      </c>
      <c r="D442" s="128" t="s">
        <v>29</v>
      </c>
      <c r="E442" s="135">
        <v>0</v>
      </c>
      <c r="F442" s="136"/>
      <c r="G442" s="135">
        <v>0</v>
      </c>
      <c r="H442" s="136"/>
      <c r="I442" s="135">
        <v>0</v>
      </c>
      <c r="J442" s="136"/>
      <c r="K442" s="135">
        <v>0</v>
      </c>
      <c r="L442" s="136"/>
      <c r="M442" s="135">
        <v>269260.17130060599</v>
      </c>
      <c r="N442" s="136">
        <v>8.2397146816065407E-3</v>
      </c>
      <c r="O442" s="135">
        <v>124041.305043103</v>
      </c>
      <c r="P442" s="136">
        <v>2.4256708780530007E-2</v>
      </c>
      <c r="Q442" s="135">
        <v>0</v>
      </c>
      <c r="R442" s="136"/>
      <c r="S442" s="135">
        <v>175472.97216383502</v>
      </c>
      <c r="T442" s="136">
        <v>8.4237273967563957E-3</v>
      </c>
      <c r="U442" s="135">
        <v>66558.587730170693</v>
      </c>
      <c r="V442" s="136">
        <v>1.6076547413094285E-2</v>
      </c>
      <c r="W442" s="135">
        <v>0</v>
      </c>
      <c r="X442" s="136"/>
      <c r="Y442" s="135">
        <v>121015.78600854699</v>
      </c>
      <c r="Z442" s="136">
        <v>4.5327412162087513E-3</v>
      </c>
      <c r="AA442" s="135">
        <v>121015.78600854699</v>
      </c>
      <c r="AB442" s="136">
        <v>2.7371088465711204E-2</v>
      </c>
      <c r="AC442" s="135">
        <v>877364.6082548087</v>
      </c>
      <c r="AD442" s="136">
        <v>6.7923580293162743E-3</v>
      </c>
    </row>
    <row r="443" spans="1:30" x14ac:dyDescent="0.3">
      <c r="A443" s="105" t="s">
        <v>570</v>
      </c>
      <c r="B443" s="127" t="s">
        <v>516</v>
      </c>
      <c r="C443" s="128" t="s">
        <v>29</v>
      </c>
      <c r="D443" s="128" t="s">
        <v>29</v>
      </c>
      <c r="E443" s="129">
        <v>0</v>
      </c>
      <c r="F443" s="130"/>
      <c r="G443" s="129">
        <v>0</v>
      </c>
      <c r="H443" s="130"/>
      <c r="I443" s="129">
        <v>0</v>
      </c>
      <c r="J443" s="130"/>
      <c r="K443" s="129">
        <v>0</v>
      </c>
      <c r="L443" s="130"/>
      <c r="M443" s="129">
        <v>269260.17130060599</v>
      </c>
      <c r="N443" s="130">
        <v>8.2397146816065407E-3</v>
      </c>
      <c r="O443" s="129">
        <v>124041.305043103</v>
      </c>
      <c r="P443" s="130">
        <v>2.4256708780530007E-2</v>
      </c>
      <c r="Q443" s="129">
        <v>0</v>
      </c>
      <c r="R443" s="130"/>
      <c r="S443" s="129">
        <v>175472.97216383502</v>
      </c>
      <c r="T443" s="130">
        <v>8.4237273967563957E-3</v>
      </c>
      <c r="U443" s="129">
        <v>66558.587730170693</v>
      </c>
      <c r="V443" s="130">
        <v>1.6076547413094285E-2</v>
      </c>
      <c r="W443" s="129">
        <v>0</v>
      </c>
      <c r="X443" s="130"/>
      <c r="Y443" s="129">
        <v>121015.78600854699</v>
      </c>
      <c r="Z443" s="130">
        <v>4.5327412162087513E-3</v>
      </c>
      <c r="AA443" s="129">
        <v>121015.78600854699</v>
      </c>
      <c r="AB443" s="130">
        <v>2.7371088465711204E-2</v>
      </c>
      <c r="AC443" s="129">
        <v>877364.6082548087</v>
      </c>
      <c r="AD443" s="130">
        <v>6.7923580293162743E-3</v>
      </c>
    </row>
    <row r="444" spans="1:30" x14ac:dyDescent="0.3">
      <c r="A444" s="112" t="s">
        <v>244</v>
      </c>
      <c r="B444" s="127" t="s">
        <v>29</v>
      </c>
      <c r="C444" s="128" t="s">
        <v>29</v>
      </c>
      <c r="D444" s="128" t="s">
        <v>29</v>
      </c>
      <c r="E444" s="135">
        <v>0</v>
      </c>
      <c r="F444" s="136"/>
      <c r="G444" s="135">
        <v>0</v>
      </c>
      <c r="H444" s="136"/>
      <c r="I444" s="135">
        <v>0</v>
      </c>
      <c r="J444" s="136"/>
      <c r="K444" s="135">
        <v>0</v>
      </c>
      <c r="L444" s="136"/>
      <c r="M444" s="135">
        <v>14645.4708524089</v>
      </c>
      <c r="N444" s="136">
        <v>4.4817063221322655E-4</v>
      </c>
      <c r="O444" s="135">
        <v>1627.2846398808999</v>
      </c>
      <c r="P444" s="136">
        <v>3.1822117317214903E-4</v>
      </c>
      <c r="Q444" s="135">
        <v>0</v>
      </c>
      <c r="R444" s="136"/>
      <c r="S444" s="135">
        <v>14645.4708524089</v>
      </c>
      <c r="T444" s="136">
        <v>7.0306812802285539E-4</v>
      </c>
      <c r="U444" s="135">
        <v>1627.2846398808999</v>
      </c>
      <c r="V444" s="136">
        <v>3.93053992877716E-4</v>
      </c>
      <c r="W444" s="135">
        <v>0</v>
      </c>
      <c r="X444" s="136"/>
      <c r="Y444" s="135">
        <v>0</v>
      </c>
      <c r="Z444" s="136"/>
      <c r="AA444" s="135">
        <v>0</v>
      </c>
      <c r="AB444" s="136"/>
      <c r="AC444" s="135">
        <v>32545.5109845796</v>
      </c>
      <c r="AD444" s="136">
        <v>2.519599728259254E-4</v>
      </c>
    </row>
    <row r="445" spans="1:30" x14ac:dyDescent="0.3">
      <c r="A445" s="105" t="s">
        <v>571</v>
      </c>
      <c r="B445" s="127" t="s">
        <v>516</v>
      </c>
      <c r="C445" s="128" t="s">
        <v>29</v>
      </c>
      <c r="D445" s="128" t="s">
        <v>29</v>
      </c>
      <c r="E445" s="129">
        <v>0</v>
      </c>
      <c r="F445" s="130"/>
      <c r="G445" s="129">
        <v>0</v>
      </c>
      <c r="H445" s="130"/>
      <c r="I445" s="129">
        <v>0</v>
      </c>
      <c r="J445" s="130"/>
      <c r="K445" s="129">
        <v>0</v>
      </c>
      <c r="L445" s="130"/>
      <c r="M445" s="129">
        <v>14645.4708524089</v>
      </c>
      <c r="N445" s="130">
        <v>4.4817063221322655E-4</v>
      </c>
      <c r="O445" s="129">
        <v>1627.2846398808999</v>
      </c>
      <c r="P445" s="130">
        <v>3.1822117317214903E-4</v>
      </c>
      <c r="Q445" s="129">
        <v>0</v>
      </c>
      <c r="R445" s="130"/>
      <c r="S445" s="129">
        <v>14645.4708524089</v>
      </c>
      <c r="T445" s="130">
        <v>7.0306812802285539E-4</v>
      </c>
      <c r="U445" s="129">
        <v>1627.2846398808999</v>
      </c>
      <c r="V445" s="130">
        <v>3.93053992877716E-4</v>
      </c>
      <c r="W445" s="129">
        <v>0</v>
      </c>
      <c r="X445" s="130"/>
      <c r="Y445" s="129">
        <v>0</v>
      </c>
      <c r="Z445" s="130"/>
      <c r="AA445" s="129">
        <v>0</v>
      </c>
      <c r="AB445" s="130"/>
      <c r="AC445" s="129">
        <v>32545.5109845796</v>
      </c>
      <c r="AD445" s="130">
        <v>2.519599728259254E-4</v>
      </c>
    </row>
    <row r="446" spans="1:30" x14ac:dyDescent="0.3">
      <c r="A446" s="112" t="s">
        <v>245</v>
      </c>
      <c r="B446" s="127" t="s">
        <v>29</v>
      </c>
      <c r="C446" s="128" t="s">
        <v>29</v>
      </c>
      <c r="D446" s="128" t="s">
        <v>29</v>
      </c>
      <c r="E446" s="135">
        <v>0</v>
      </c>
      <c r="F446" s="136"/>
      <c r="G446" s="135">
        <v>0</v>
      </c>
      <c r="H446" s="136"/>
      <c r="I446" s="135">
        <v>0</v>
      </c>
      <c r="J446" s="136"/>
      <c r="K446" s="135">
        <v>0</v>
      </c>
      <c r="L446" s="136"/>
      <c r="M446" s="135">
        <v>0</v>
      </c>
      <c r="N446" s="136"/>
      <c r="O446" s="135">
        <v>0</v>
      </c>
      <c r="P446" s="136"/>
      <c r="Q446" s="135">
        <v>0</v>
      </c>
      <c r="R446" s="136"/>
      <c r="S446" s="135">
        <v>52722.834052862694</v>
      </c>
      <c r="T446" s="136">
        <v>2.5310039270952417E-3</v>
      </c>
      <c r="U446" s="135">
        <v>14870.4308147192</v>
      </c>
      <c r="V446" s="136">
        <v>3.5918007607845374E-3</v>
      </c>
      <c r="W446" s="135">
        <v>0</v>
      </c>
      <c r="X446" s="136"/>
      <c r="Y446" s="135">
        <v>40555.959729953604</v>
      </c>
      <c r="Z446" s="136">
        <v>1.5190552926531394E-3</v>
      </c>
      <c r="AA446" s="135">
        <v>27037.300837667302</v>
      </c>
      <c r="AB446" s="136">
        <v>6.1152381644620519E-3</v>
      </c>
      <c r="AC446" s="135">
        <v>135186.52543520281</v>
      </c>
      <c r="AD446" s="136">
        <v>1.0465834532825033E-3</v>
      </c>
    </row>
    <row r="447" spans="1:30" x14ac:dyDescent="0.3">
      <c r="A447" s="105" t="s">
        <v>572</v>
      </c>
      <c r="B447" s="127" t="s">
        <v>516</v>
      </c>
      <c r="C447" s="128" t="s">
        <v>29</v>
      </c>
      <c r="D447" s="128" t="s">
        <v>29</v>
      </c>
      <c r="E447" s="129">
        <v>0</v>
      </c>
      <c r="F447" s="130"/>
      <c r="G447" s="129">
        <v>0</v>
      </c>
      <c r="H447" s="130"/>
      <c r="I447" s="129">
        <v>0</v>
      </c>
      <c r="J447" s="130"/>
      <c r="K447" s="129">
        <v>0</v>
      </c>
      <c r="L447" s="130"/>
      <c r="M447" s="129">
        <v>0</v>
      </c>
      <c r="N447" s="130"/>
      <c r="O447" s="129">
        <v>0</v>
      </c>
      <c r="P447" s="130"/>
      <c r="Q447" s="129">
        <v>0</v>
      </c>
      <c r="R447" s="130"/>
      <c r="S447" s="129">
        <v>52722.834052862694</v>
      </c>
      <c r="T447" s="130">
        <v>2.5310039270952417E-3</v>
      </c>
      <c r="U447" s="129">
        <v>14870.4308147192</v>
      </c>
      <c r="V447" s="130">
        <v>3.5918007607845374E-3</v>
      </c>
      <c r="W447" s="129">
        <v>0</v>
      </c>
      <c r="X447" s="130"/>
      <c r="Y447" s="129">
        <v>40555.959729953604</v>
      </c>
      <c r="Z447" s="130">
        <v>1.5190552926531394E-3</v>
      </c>
      <c r="AA447" s="129">
        <v>27037.300837667302</v>
      </c>
      <c r="AB447" s="130">
        <v>6.1152381644620519E-3</v>
      </c>
      <c r="AC447" s="129">
        <v>135186.52543520281</v>
      </c>
      <c r="AD447" s="130">
        <v>1.0465834532825033E-3</v>
      </c>
    </row>
    <row r="448" spans="1:30" x14ac:dyDescent="0.3">
      <c r="A448" s="112" t="s">
        <v>247</v>
      </c>
      <c r="B448" s="127" t="s">
        <v>29</v>
      </c>
      <c r="C448" s="128" t="s">
        <v>29</v>
      </c>
      <c r="D448" s="128" t="s">
        <v>29</v>
      </c>
      <c r="E448" s="135">
        <v>0</v>
      </c>
      <c r="F448" s="136"/>
      <c r="G448" s="135">
        <v>0</v>
      </c>
      <c r="H448" s="136"/>
      <c r="I448" s="135">
        <v>0</v>
      </c>
      <c r="J448" s="136"/>
      <c r="K448" s="135">
        <v>0</v>
      </c>
      <c r="L448" s="136"/>
      <c r="M448" s="135">
        <v>0</v>
      </c>
      <c r="N448" s="136"/>
      <c r="O448" s="135">
        <v>0</v>
      </c>
      <c r="P448" s="136"/>
      <c r="Q448" s="135">
        <v>0</v>
      </c>
      <c r="R448" s="136"/>
      <c r="S448" s="135">
        <v>0</v>
      </c>
      <c r="T448" s="136"/>
      <c r="U448" s="135">
        <v>0</v>
      </c>
      <c r="V448" s="136"/>
      <c r="W448" s="135">
        <v>0</v>
      </c>
      <c r="X448" s="136"/>
      <c r="Y448" s="135">
        <v>5510.7469143000999</v>
      </c>
      <c r="Z448" s="136">
        <v>2.064093495106422E-4</v>
      </c>
      <c r="AA448" s="135">
        <v>3673.8312949915999</v>
      </c>
      <c r="AB448" s="136">
        <v>8.3093920801548488E-4</v>
      </c>
      <c r="AC448" s="135">
        <v>9184.5782092916997</v>
      </c>
      <c r="AD448" s="136">
        <v>7.1104923721344846E-5</v>
      </c>
    </row>
    <row r="449" spans="1:30" x14ac:dyDescent="0.3">
      <c r="A449" s="105" t="s">
        <v>573</v>
      </c>
      <c r="B449" s="127" t="s">
        <v>516</v>
      </c>
      <c r="C449" s="128" t="s">
        <v>29</v>
      </c>
      <c r="D449" s="128" t="s">
        <v>29</v>
      </c>
      <c r="E449" s="129">
        <v>0</v>
      </c>
      <c r="F449" s="130"/>
      <c r="G449" s="129">
        <v>0</v>
      </c>
      <c r="H449" s="130"/>
      <c r="I449" s="129">
        <v>0</v>
      </c>
      <c r="J449" s="130"/>
      <c r="K449" s="129">
        <v>0</v>
      </c>
      <c r="L449" s="130"/>
      <c r="M449" s="129">
        <v>0</v>
      </c>
      <c r="N449" s="130"/>
      <c r="O449" s="129">
        <v>0</v>
      </c>
      <c r="P449" s="130"/>
      <c r="Q449" s="129">
        <v>0</v>
      </c>
      <c r="R449" s="130"/>
      <c r="S449" s="129">
        <v>0</v>
      </c>
      <c r="T449" s="130"/>
      <c r="U449" s="129">
        <v>0</v>
      </c>
      <c r="V449" s="130"/>
      <c r="W449" s="129">
        <v>0</v>
      </c>
      <c r="X449" s="130"/>
      <c r="Y449" s="129">
        <v>5510.7469143000999</v>
      </c>
      <c r="Z449" s="130">
        <v>2.064093495106422E-4</v>
      </c>
      <c r="AA449" s="129">
        <v>3673.8312949915999</v>
      </c>
      <c r="AB449" s="130">
        <v>8.3093920801548488E-4</v>
      </c>
      <c r="AC449" s="129">
        <v>9184.5782092916997</v>
      </c>
      <c r="AD449" s="130">
        <v>7.1104923721344846E-5</v>
      </c>
    </row>
    <row r="450" spans="1:30" x14ac:dyDescent="0.3">
      <c r="A450" s="112" t="s">
        <v>251</v>
      </c>
      <c r="B450" s="127" t="s">
        <v>29</v>
      </c>
      <c r="C450" s="128" t="s">
        <v>29</v>
      </c>
      <c r="D450" s="128" t="s">
        <v>29</v>
      </c>
      <c r="E450" s="135">
        <v>0</v>
      </c>
      <c r="F450" s="136"/>
      <c r="G450" s="135">
        <v>0</v>
      </c>
      <c r="H450" s="136"/>
      <c r="I450" s="135">
        <v>0</v>
      </c>
      <c r="J450" s="136"/>
      <c r="K450" s="135">
        <v>0</v>
      </c>
      <c r="L450" s="136"/>
      <c r="M450" s="135">
        <v>0</v>
      </c>
      <c r="N450" s="136"/>
      <c r="O450" s="135">
        <v>0</v>
      </c>
      <c r="P450" s="136"/>
      <c r="Q450" s="135">
        <v>0</v>
      </c>
      <c r="R450" s="136"/>
      <c r="S450" s="135">
        <v>27474.9258808341</v>
      </c>
      <c r="T450" s="136">
        <v>1.3189568912649534E-3</v>
      </c>
      <c r="U450" s="135">
        <v>13209.1017366657</v>
      </c>
      <c r="V450" s="136">
        <v>3.190523681403652E-3</v>
      </c>
      <c r="W450" s="135">
        <v>0</v>
      </c>
      <c r="X450" s="136"/>
      <c r="Y450" s="135">
        <v>0</v>
      </c>
      <c r="Z450" s="136"/>
      <c r="AA450" s="135">
        <v>0</v>
      </c>
      <c r="AB450" s="136"/>
      <c r="AC450" s="135">
        <v>40684.0276174998</v>
      </c>
      <c r="AD450" s="136">
        <v>3.1496652480925423E-4</v>
      </c>
    </row>
    <row r="451" spans="1:30" x14ac:dyDescent="0.3">
      <c r="A451" s="105" t="s">
        <v>574</v>
      </c>
      <c r="B451" s="127" t="s">
        <v>545</v>
      </c>
      <c r="C451" s="128" t="s">
        <v>29</v>
      </c>
      <c r="D451" s="128"/>
      <c r="E451" s="129">
        <v>0</v>
      </c>
      <c r="F451" s="130"/>
      <c r="G451" s="129">
        <v>0</v>
      </c>
      <c r="H451" s="130"/>
      <c r="I451" s="129">
        <v>0</v>
      </c>
      <c r="J451" s="130"/>
      <c r="K451" s="129">
        <v>0</v>
      </c>
      <c r="L451" s="130"/>
      <c r="M451" s="129">
        <v>0</v>
      </c>
      <c r="N451" s="130"/>
      <c r="O451" s="129">
        <v>0</v>
      </c>
      <c r="P451" s="130"/>
      <c r="Q451" s="129">
        <v>0</v>
      </c>
      <c r="R451" s="130"/>
      <c r="S451" s="129">
        <v>27474.9258808341</v>
      </c>
      <c r="T451" s="130">
        <v>1.3189568912649534E-3</v>
      </c>
      <c r="U451" s="129">
        <v>13209.1017366657</v>
      </c>
      <c r="V451" s="130">
        <v>3.190523681403652E-3</v>
      </c>
      <c r="W451" s="129">
        <v>0</v>
      </c>
      <c r="X451" s="130"/>
      <c r="Y451" s="129">
        <v>0</v>
      </c>
      <c r="Z451" s="130"/>
      <c r="AA451" s="129">
        <v>0</v>
      </c>
      <c r="AB451" s="130"/>
      <c r="AC451" s="129">
        <v>40684.0276174998</v>
      </c>
      <c r="AD451" s="130">
        <v>3.1496652480925423E-4</v>
      </c>
    </row>
    <row r="452" spans="1:30" x14ac:dyDescent="0.3">
      <c r="A452" s="112" t="s">
        <v>252</v>
      </c>
      <c r="B452" s="127" t="s">
        <v>29</v>
      </c>
      <c r="C452" s="128" t="s">
        <v>29</v>
      </c>
      <c r="D452" s="128"/>
      <c r="E452" s="135">
        <v>0</v>
      </c>
      <c r="F452" s="136"/>
      <c r="G452" s="135">
        <v>0</v>
      </c>
      <c r="H452" s="136"/>
      <c r="I452" s="135">
        <v>0</v>
      </c>
      <c r="J452" s="136"/>
      <c r="K452" s="135">
        <v>0</v>
      </c>
      <c r="L452" s="136"/>
      <c r="M452" s="135">
        <v>0</v>
      </c>
      <c r="N452" s="136"/>
      <c r="O452" s="135">
        <v>0</v>
      </c>
      <c r="P452" s="136"/>
      <c r="Q452" s="135">
        <v>0</v>
      </c>
      <c r="R452" s="136"/>
      <c r="S452" s="135">
        <v>37367.549029631198</v>
      </c>
      <c r="T452" s="136">
        <v>1.793860573676526E-3</v>
      </c>
      <c r="U452" s="135">
        <v>9341.8510031753995</v>
      </c>
      <c r="V452" s="136">
        <v>2.2564287449646967E-3</v>
      </c>
      <c r="W452" s="135">
        <v>0</v>
      </c>
      <c r="X452" s="136"/>
      <c r="Y452" s="135">
        <v>0</v>
      </c>
      <c r="Z452" s="136"/>
      <c r="AA452" s="135">
        <v>0</v>
      </c>
      <c r="AB452" s="136"/>
      <c r="AC452" s="135">
        <v>46709.400032806596</v>
      </c>
      <c r="AD452" s="136">
        <v>3.6161359299466693E-4</v>
      </c>
    </row>
    <row r="453" spans="1:30" x14ac:dyDescent="0.3">
      <c r="A453" s="105" t="s">
        <v>575</v>
      </c>
      <c r="B453" s="127" t="s">
        <v>516</v>
      </c>
      <c r="C453" s="128" t="s">
        <v>29</v>
      </c>
      <c r="D453" s="128"/>
      <c r="E453" s="129">
        <v>0</v>
      </c>
      <c r="F453" s="130"/>
      <c r="G453" s="129">
        <v>0</v>
      </c>
      <c r="H453" s="130"/>
      <c r="I453" s="129">
        <v>0</v>
      </c>
      <c r="J453" s="130"/>
      <c r="K453" s="129">
        <v>0</v>
      </c>
      <c r="L453" s="130"/>
      <c r="M453" s="129">
        <v>0</v>
      </c>
      <c r="N453" s="130"/>
      <c r="O453" s="129">
        <v>0</v>
      </c>
      <c r="P453" s="130"/>
      <c r="Q453" s="129">
        <v>0</v>
      </c>
      <c r="R453" s="130"/>
      <c r="S453" s="129">
        <v>37367.549029631198</v>
      </c>
      <c r="T453" s="130">
        <v>1.793860573676526E-3</v>
      </c>
      <c r="U453" s="129">
        <v>9341.8510031753995</v>
      </c>
      <c r="V453" s="130">
        <v>2.2564287449646967E-3</v>
      </c>
      <c r="W453" s="129">
        <v>0</v>
      </c>
      <c r="X453" s="130"/>
      <c r="Y453" s="129">
        <v>0</v>
      </c>
      <c r="Z453" s="130"/>
      <c r="AA453" s="129">
        <v>0</v>
      </c>
      <c r="AB453" s="130"/>
      <c r="AC453" s="129">
        <v>46709.400032806596</v>
      </c>
      <c r="AD453" s="130">
        <v>3.6161359299466693E-4</v>
      </c>
    </row>
    <row r="454" spans="1:30" x14ac:dyDescent="0.3">
      <c r="A454" s="112" t="s">
        <v>255</v>
      </c>
      <c r="B454" s="127" t="s">
        <v>29</v>
      </c>
      <c r="C454" s="128" t="s">
        <v>29</v>
      </c>
      <c r="D454" s="128"/>
      <c r="E454" s="135">
        <v>0</v>
      </c>
      <c r="F454" s="136"/>
      <c r="G454" s="135">
        <v>0</v>
      </c>
      <c r="H454" s="136"/>
      <c r="I454" s="135">
        <v>0</v>
      </c>
      <c r="J454" s="136"/>
      <c r="K454" s="135">
        <v>0</v>
      </c>
      <c r="L454" s="136"/>
      <c r="M454" s="135">
        <v>52420.632403987496</v>
      </c>
      <c r="N454" s="136">
        <v>1.6041401606181895E-3</v>
      </c>
      <c r="O454" s="135">
        <v>25239.5885868687</v>
      </c>
      <c r="P454" s="136">
        <v>4.9356893647589401E-3</v>
      </c>
      <c r="Q454" s="135">
        <v>0</v>
      </c>
      <c r="R454" s="136"/>
      <c r="S454" s="135">
        <v>0</v>
      </c>
      <c r="T454" s="136"/>
      <c r="U454" s="135">
        <v>0</v>
      </c>
      <c r="V454" s="136"/>
      <c r="W454" s="135">
        <v>0</v>
      </c>
      <c r="X454" s="136"/>
      <c r="Y454" s="135">
        <v>44654.635367491603</v>
      </c>
      <c r="Z454" s="136">
        <v>1.6725744045550119E-3</v>
      </c>
      <c r="AA454" s="135">
        <v>33005.589687568303</v>
      </c>
      <c r="AB454" s="136">
        <v>7.4651328144709397E-3</v>
      </c>
      <c r="AC454" s="135">
        <v>155320.44604591612</v>
      </c>
      <c r="AD454" s="136">
        <v>1.2024557052916448E-3</v>
      </c>
    </row>
    <row r="455" spans="1:30" x14ac:dyDescent="0.3">
      <c r="A455" s="105" t="s">
        <v>576</v>
      </c>
      <c r="B455" s="127" t="s">
        <v>516</v>
      </c>
      <c r="C455" s="128" t="s">
        <v>29</v>
      </c>
      <c r="D455" s="128"/>
      <c r="E455" s="129">
        <v>0</v>
      </c>
      <c r="F455" s="130"/>
      <c r="G455" s="129">
        <v>0</v>
      </c>
      <c r="H455" s="130"/>
      <c r="I455" s="129">
        <v>0</v>
      </c>
      <c r="J455" s="130"/>
      <c r="K455" s="129">
        <v>0</v>
      </c>
      <c r="L455" s="130"/>
      <c r="M455" s="129">
        <v>52420.632403987496</v>
      </c>
      <c r="N455" s="130">
        <v>1.6041401606181895E-3</v>
      </c>
      <c r="O455" s="129">
        <v>25239.5885868687</v>
      </c>
      <c r="P455" s="130">
        <v>4.9356893647589401E-3</v>
      </c>
      <c r="Q455" s="129">
        <v>0</v>
      </c>
      <c r="R455" s="130"/>
      <c r="S455" s="129">
        <v>0</v>
      </c>
      <c r="T455" s="130"/>
      <c r="U455" s="129">
        <v>0</v>
      </c>
      <c r="V455" s="130"/>
      <c r="W455" s="129">
        <v>0</v>
      </c>
      <c r="X455" s="130"/>
      <c r="Y455" s="129">
        <v>44654.635367491603</v>
      </c>
      <c r="Z455" s="130">
        <v>1.6725744045550119E-3</v>
      </c>
      <c r="AA455" s="129">
        <v>33005.589687568303</v>
      </c>
      <c r="AB455" s="130">
        <v>7.4651328144709397E-3</v>
      </c>
      <c r="AC455" s="129">
        <v>155320.44604591612</v>
      </c>
      <c r="AD455" s="130">
        <v>1.2024557052916448E-3</v>
      </c>
    </row>
    <row r="456" spans="1:30" x14ac:dyDescent="0.3">
      <c r="A456" s="112" t="s">
        <v>256</v>
      </c>
      <c r="B456" s="127" t="s">
        <v>29</v>
      </c>
      <c r="C456" s="128" t="s">
        <v>29</v>
      </c>
      <c r="D456" s="128"/>
      <c r="E456" s="135">
        <v>0</v>
      </c>
      <c r="F456" s="136"/>
      <c r="G456" s="135">
        <v>0</v>
      </c>
      <c r="H456" s="136"/>
      <c r="I456" s="135">
        <v>0</v>
      </c>
      <c r="J456" s="136"/>
      <c r="K456" s="135">
        <v>0</v>
      </c>
      <c r="L456" s="136"/>
      <c r="M456" s="135">
        <v>0</v>
      </c>
      <c r="N456" s="136"/>
      <c r="O456" s="135">
        <v>0</v>
      </c>
      <c r="P456" s="136"/>
      <c r="Q456" s="135">
        <v>0</v>
      </c>
      <c r="R456" s="136"/>
      <c r="S456" s="135">
        <v>5944.4495649543005</v>
      </c>
      <c r="T456" s="136">
        <v>2.8536829371185923E-4</v>
      </c>
      <c r="U456" s="135">
        <v>2862.1473594077997</v>
      </c>
      <c r="V456" s="136">
        <v>6.9132247687287416E-4</v>
      </c>
      <c r="W456" s="135">
        <v>0</v>
      </c>
      <c r="X456" s="136"/>
      <c r="Y456" s="135">
        <v>0</v>
      </c>
      <c r="Z456" s="136"/>
      <c r="AA456" s="135">
        <v>0</v>
      </c>
      <c r="AB456" s="136"/>
      <c r="AC456" s="135">
        <v>8806.5969243621003</v>
      </c>
      <c r="AD456" s="136">
        <v>6.8178678245442052E-5</v>
      </c>
    </row>
    <row r="457" spans="1:30" x14ac:dyDescent="0.3">
      <c r="A457" s="105" t="s">
        <v>577</v>
      </c>
      <c r="B457" s="127" t="s">
        <v>516</v>
      </c>
      <c r="C457" s="128" t="s">
        <v>29</v>
      </c>
      <c r="D457" s="128"/>
      <c r="E457" s="129">
        <v>0</v>
      </c>
      <c r="F457" s="130"/>
      <c r="G457" s="129">
        <v>0</v>
      </c>
      <c r="H457" s="130"/>
      <c r="I457" s="129">
        <v>0</v>
      </c>
      <c r="J457" s="130"/>
      <c r="K457" s="129">
        <v>0</v>
      </c>
      <c r="L457" s="130"/>
      <c r="M457" s="129">
        <v>0</v>
      </c>
      <c r="N457" s="130"/>
      <c r="O457" s="129">
        <v>0</v>
      </c>
      <c r="P457" s="130"/>
      <c r="Q457" s="129">
        <v>0</v>
      </c>
      <c r="R457" s="130"/>
      <c r="S457" s="129">
        <v>5944.4495649543005</v>
      </c>
      <c r="T457" s="130">
        <v>2.8536829371185923E-4</v>
      </c>
      <c r="U457" s="129">
        <v>2862.1473594077997</v>
      </c>
      <c r="V457" s="130">
        <v>6.9132247687287416E-4</v>
      </c>
      <c r="W457" s="129">
        <v>0</v>
      </c>
      <c r="X457" s="130"/>
      <c r="Y457" s="129">
        <v>0</v>
      </c>
      <c r="Z457" s="130"/>
      <c r="AA457" s="129">
        <v>0</v>
      </c>
      <c r="AB457" s="130"/>
      <c r="AC457" s="129">
        <v>8806.5969243621003</v>
      </c>
      <c r="AD457" s="130">
        <v>6.8178678245442052E-5</v>
      </c>
    </row>
    <row r="458" spans="1:30" x14ac:dyDescent="0.3">
      <c r="A458" s="112" t="s">
        <v>1506</v>
      </c>
      <c r="B458" s="127" t="s">
        <v>29</v>
      </c>
      <c r="C458" s="128" t="s">
        <v>29</v>
      </c>
      <c r="D458" s="128"/>
      <c r="E458" s="135">
        <v>0</v>
      </c>
      <c r="F458" s="136"/>
      <c r="G458" s="135">
        <v>40919.231710275599</v>
      </c>
      <c r="H458" s="136">
        <v>4.3333036530730801E-3</v>
      </c>
      <c r="I458" s="135">
        <v>4546.5913303421003</v>
      </c>
      <c r="J458" s="136">
        <v>2.6599766844764535E-3</v>
      </c>
      <c r="K458" s="135">
        <v>0</v>
      </c>
      <c r="L458" s="136"/>
      <c r="M458" s="135">
        <v>0</v>
      </c>
      <c r="N458" s="136"/>
      <c r="O458" s="135">
        <v>0</v>
      </c>
      <c r="P458" s="136"/>
      <c r="Q458" s="135">
        <v>0</v>
      </c>
      <c r="R458" s="136"/>
      <c r="S458" s="135">
        <v>0</v>
      </c>
      <c r="T458" s="136"/>
      <c r="U458" s="135">
        <v>0</v>
      </c>
      <c r="V458" s="136"/>
      <c r="W458" s="135">
        <v>0</v>
      </c>
      <c r="X458" s="136"/>
      <c r="Y458" s="135">
        <v>0</v>
      </c>
      <c r="Z458" s="136"/>
      <c r="AA458" s="135">
        <v>0</v>
      </c>
      <c r="AB458" s="136"/>
      <c r="AC458" s="135">
        <v>45465.823040617695</v>
      </c>
      <c r="AD458" s="136">
        <v>3.5198610165469929E-4</v>
      </c>
    </row>
    <row r="459" spans="1:30" x14ac:dyDescent="0.3">
      <c r="A459" s="105" t="s">
        <v>1507</v>
      </c>
      <c r="B459" s="127" t="s">
        <v>516</v>
      </c>
      <c r="C459" s="128" t="s">
        <v>29</v>
      </c>
      <c r="D459" s="128"/>
      <c r="E459" s="129">
        <v>0</v>
      </c>
      <c r="F459" s="130"/>
      <c r="G459" s="129">
        <v>40919.231710275599</v>
      </c>
      <c r="H459" s="130">
        <v>4.3333036530730801E-3</v>
      </c>
      <c r="I459" s="129">
        <v>4546.5913303421003</v>
      </c>
      <c r="J459" s="130">
        <v>2.6599766844764535E-3</v>
      </c>
      <c r="K459" s="129">
        <v>0</v>
      </c>
      <c r="L459" s="130"/>
      <c r="M459" s="129">
        <v>0</v>
      </c>
      <c r="N459" s="130"/>
      <c r="O459" s="129">
        <v>0</v>
      </c>
      <c r="P459" s="130"/>
      <c r="Q459" s="129">
        <v>0</v>
      </c>
      <c r="R459" s="130"/>
      <c r="S459" s="129">
        <v>0</v>
      </c>
      <c r="T459" s="130"/>
      <c r="U459" s="129">
        <v>0</v>
      </c>
      <c r="V459" s="130"/>
      <c r="W459" s="129">
        <v>0</v>
      </c>
      <c r="X459" s="130"/>
      <c r="Y459" s="129">
        <v>0</v>
      </c>
      <c r="Z459" s="130"/>
      <c r="AA459" s="129">
        <v>0</v>
      </c>
      <c r="AB459" s="130"/>
      <c r="AC459" s="129">
        <v>45465.823040617695</v>
      </c>
      <c r="AD459" s="130">
        <v>3.5198610165469929E-4</v>
      </c>
    </row>
    <row r="460" spans="1:30" x14ac:dyDescent="0.3">
      <c r="A460" s="112" t="s">
        <v>258</v>
      </c>
      <c r="B460" s="127" t="s">
        <v>29</v>
      </c>
      <c r="C460" s="128" t="s">
        <v>29</v>
      </c>
      <c r="D460" s="128"/>
      <c r="E460" s="135">
        <v>0</v>
      </c>
      <c r="F460" s="136"/>
      <c r="G460" s="135">
        <v>0</v>
      </c>
      <c r="H460" s="136"/>
      <c r="I460" s="135">
        <v>0</v>
      </c>
      <c r="J460" s="136"/>
      <c r="K460" s="135">
        <v>0</v>
      </c>
      <c r="L460" s="136"/>
      <c r="M460" s="135">
        <v>8332.4788187622999</v>
      </c>
      <c r="N460" s="136">
        <v>2.5498478934146294E-4</v>
      </c>
      <c r="O460" s="135">
        <v>0</v>
      </c>
      <c r="P460" s="136"/>
      <c r="Q460" s="135">
        <v>0</v>
      </c>
      <c r="R460" s="136"/>
      <c r="S460" s="135">
        <v>6089.1191394880007</v>
      </c>
      <c r="T460" s="136">
        <v>2.9231327813566434E-4</v>
      </c>
      <c r="U460" s="135">
        <v>2563.8396635438999</v>
      </c>
      <c r="V460" s="136">
        <v>6.192692981652827E-4</v>
      </c>
      <c r="W460" s="135">
        <v>0</v>
      </c>
      <c r="X460" s="136"/>
      <c r="Y460" s="135">
        <v>5238.4894218488998</v>
      </c>
      <c r="Z460" s="136">
        <v>1.9621173151254036E-4</v>
      </c>
      <c r="AA460" s="135">
        <v>3492.3261166717002</v>
      </c>
      <c r="AB460" s="136">
        <v>7.8988675976358663E-4</v>
      </c>
      <c r="AC460" s="135">
        <v>25716.253160314802</v>
      </c>
      <c r="AD460" s="136">
        <v>1.9908940592536933E-4</v>
      </c>
    </row>
    <row r="461" spans="1:30" x14ac:dyDescent="0.3">
      <c r="A461" s="105" t="s">
        <v>578</v>
      </c>
      <c r="B461" s="127" t="s">
        <v>545</v>
      </c>
      <c r="C461" s="128" t="s">
        <v>29</v>
      </c>
      <c r="D461" s="128"/>
      <c r="E461" s="129">
        <v>0</v>
      </c>
      <c r="F461" s="130"/>
      <c r="G461" s="129">
        <v>0</v>
      </c>
      <c r="H461" s="130"/>
      <c r="I461" s="129">
        <v>0</v>
      </c>
      <c r="J461" s="130"/>
      <c r="K461" s="129">
        <v>0</v>
      </c>
      <c r="L461" s="130"/>
      <c r="M461" s="129">
        <v>8332.4788187622999</v>
      </c>
      <c r="N461" s="130">
        <v>2.5498478934146294E-4</v>
      </c>
      <c r="O461" s="129">
        <v>0</v>
      </c>
      <c r="P461" s="130"/>
      <c r="Q461" s="129">
        <v>0</v>
      </c>
      <c r="R461" s="130"/>
      <c r="S461" s="129">
        <v>6089.1191394880007</v>
      </c>
      <c r="T461" s="130">
        <v>2.9231327813566434E-4</v>
      </c>
      <c r="U461" s="129">
        <v>2563.8396635438999</v>
      </c>
      <c r="V461" s="130">
        <v>6.192692981652827E-4</v>
      </c>
      <c r="W461" s="129">
        <v>0</v>
      </c>
      <c r="X461" s="130"/>
      <c r="Y461" s="129">
        <v>0</v>
      </c>
      <c r="Z461" s="130"/>
      <c r="AA461" s="129">
        <v>0</v>
      </c>
      <c r="AB461" s="130"/>
      <c r="AC461" s="129">
        <v>16985.437621794201</v>
      </c>
      <c r="AD461" s="130">
        <v>1.3149741000076663E-4</v>
      </c>
    </row>
    <row r="462" spans="1:30" x14ac:dyDescent="0.3">
      <c r="A462" s="105" t="s">
        <v>579</v>
      </c>
      <c r="B462" s="127" t="s">
        <v>545</v>
      </c>
      <c r="C462" s="128" t="s">
        <v>29</v>
      </c>
      <c r="D462" s="128"/>
      <c r="E462" s="129">
        <v>0</v>
      </c>
      <c r="F462" s="130"/>
      <c r="G462" s="129">
        <v>0</v>
      </c>
      <c r="H462" s="130"/>
      <c r="I462" s="129">
        <v>0</v>
      </c>
      <c r="J462" s="130"/>
      <c r="K462" s="129">
        <v>0</v>
      </c>
      <c r="L462" s="130"/>
      <c r="M462" s="129">
        <v>0</v>
      </c>
      <c r="N462" s="130"/>
      <c r="O462" s="129">
        <v>0</v>
      </c>
      <c r="P462" s="130"/>
      <c r="Q462" s="129">
        <v>0</v>
      </c>
      <c r="R462" s="130"/>
      <c r="S462" s="129">
        <v>0</v>
      </c>
      <c r="T462" s="130"/>
      <c r="U462" s="129">
        <v>0</v>
      </c>
      <c r="V462" s="130"/>
      <c r="W462" s="129">
        <v>0</v>
      </c>
      <c r="X462" s="130"/>
      <c r="Y462" s="129">
        <v>5238.4894218488998</v>
      </c>
      <c r="Z462" s="130">
        <v>1.9621173151254036E-4</v>
      </c>
      <c r="AA462" s="129">
        <v>3492.3261166717002</v>
      </c>
      <c r="AB462" s="130">
        <v>7.8988675976358663E-4</v>
      </c>
      <c r="AC462" s="129">
        <v>8730.815538520601</v>
      </c>
      <c r="AD462" s="130">
        <v>6.7591995924602712E-5</v>
      </c>
    </row>
    <row r="463" spans="1:30" x14ac:dyDescent="0.3">
      <c r="A463" s="112" t="s">
        <v>259</v>
      </c>
      <c r="B463" s="127" t="s">
        <v>29</v>
      </c>
      <c r="C463" s="128" t="s">
        <v>29</v>
      </c>
      <c r="D463" s="128"/>
      <c r="E463" s="135">
        <v>0</v>
      </c>
      <c r="F463" s="136"/>
      <c r="G463" s="135">
        <v>0</v>
      </c>
      <c r="H463" s="136"/>
      <c r="I463" s="135">
        <v>0</v>
      </c>
      <c r="J463" s="136"/>
      <c r="K463" s="135">
        <v>0</v>
      </c>
      <c r="L463" s="136"/>
      <c r="M463" s="135">
        <v>17789.2170897174</v>
      </c>
      <c r="N463" s="136">
        <v>5.4437339366017305E-4</v>
      </c>
      <c r="O463" s="135">
        <v>4447.4942222054997</v>
      </c>
      <c r="P463" s="136">
        <v>8.6972296940636808E-4</v>
      </c>
      <c r="Q463" s="135">
        <v>0</v>
      </c>
      <c r="R463" s="136"/>
      <c r="S463" s="135">
        <v>17789.2170897174</v>
      </c>
      <c r="T463" s="136">
        <v>8.5398630636737986E-4</v>
      </c>
      <c r="U463" s="135">
        <v>4447.4942222054997</v>
      </c>
      <c r="V463" s="136">
        <v>1.0742468278115047E-3</v>
      </c>
      <c r="W463" s="135">
        <v>0</v>
      </c>
      <c r="X463" s="136"/>
      <c r="Y463" s="135">
        <v>0</v>
      </c>
      <c r="Z463" s="136"/>
      <c r="AA463" s="135">
        <v>0</v>
      </c>
      <c r="AB463" s="136"/>
      <c r="AC463" s="135">
        <v>44473.4226238458</v>
      </c>
      <c r="AD463" s="136">
        <v>3.4430316245731628E-4</v>
      </c>
    </row>
    <row r="464" spans="1:30" x14ac:dyDescent="0.3">
      <c r="A464" s="105" t="s">
        <v>580</v>
      </c>
      <c r="B464" s="127" t="s">
        <v>516</v>
      </c>
      <c r="C464" s="128" t="s">
        <v>29</v>
      </c>
      <c r="D464" s="128"/>
      <c r="E464" s="129">
        <v>0</v>
      </c>
      <c r="F464" s="130"/>
      <c r="G464" s="129">
        <v>0</v>
      </c>
      <c r="H464" s="130"/>
      <c r="I464" s="129">
        <v>0</v>
      </c>
      <c r="J464" s="130"/>
      <c r="K464" s="129">
        <v>0</v>
      </c>
      <c r="L464" s="130"/>
      <c r="M464" s="129">
        <v>17789.2170897174</v>
      </c>
      <c r="N464" s="130">
        <v>5.4437339366017305E-4</v>
      </c>
      <c r="O464" s="129">
        <v>4447.4942222054997</v>
      </c>
      <c r="P464" s="130">
        <v>8.6972296940636808E-4</v>
      </c>
      <c r="Q464" s="129">
        <v>0</v>
      </c>
      <c r="R464" s="130"/>
      <c r="S464" s="129">
        <v>17789.2170897174</v>
      </c>
      <c r="T464" s="130">
        <v>8.5398630636737986E-4</v>
      </c>
      <c r="U464" s="129">
        <v>4447.4942222054997</v>
      </c>
      <c r="V464" s="130">
        <v>1.0742468278115047E-3</v>
      </c>
      <c r="W464" s="129">
        <v>0</v>
      </c>
      <c r="X464" s="130"/>
      <c r="Y464" s="129">
        <v>0</v>
      </c>
      <c r="Z464" s="130"/>
      <c r="AA464" s="129">
        <v>0</v>
      </c>
      <c r="AB464" s="130"/>
      <c r="AC464" s="129">
        <v>44473.4226238458</v>
      </c>
      <c r="AD464" s="130">
        <v>3.4430316245731628E-4</v>
      </c>
    </row>
    <row r="465" spans="1:30" x14ac:dyDescent="0.3">
      <c r="A465" s="112" t="s">
        <v>260</v>
      </c>
      <c r="B465" s="127" t="s">
        <v>29</v>
      </c>
      <c r="C465" s="128" t="s">
        <v>29</v>
      </c>
      <c r="D465" s="128"/>
      <c r="E465" s="135">
        <v>0</v>
      </c>
      <c r="F465" s="136"/>
      <c r="G465" s="135">
        <v>0</v>
      </c>
      <c r="H465" s="136"/>
      <c r="I465" s="135">
        <v>0</v>
      </c>
      <c r="J465" s="136"/>
      <c r="K465" s="135">
        <v>0</v>
      </c>
      <c r="L465" s="136"/>
      <c r="M465" s="135">
        <v>28481.522132374499</v>
      </c>
      <c r="N465" s="136">
        <v>8.7157196303878166E-4</v>
      </c>
      <c r="O465" s="135">
        <v>11155.7815199957</v>
      </c>
      <c r="P465" s="136">
        <v>2.1815518907651182E-3</v>
      </c>
      <c r="Q465" s="135">
        <v>0</v>
      </c>
      <c r="R465" s="136"/>
      <c r="S465" s="135">
        <v>4362.5982242158998</v>
      </c>
      <c r="T465" s="136">
        <v>2.0943019160840493E-4</v>
      </c>
      <c r="U465" s="135">
        <v>3116.1374110796</v>
      </c>
      <c r="V465" s="136">
        <v>7.5267118103573361E-4</v>
      </c>
      <c r="W465" s="135">
        <v>0</v>
      </c>
      <c r="X465" s="136"/>
      <c r="Y465" s="135">
        <v>0</v>
      </c>
      <c r="Z465" s="136"/>
      <c r="AA465" s="135">
        <v>0</v>
      </c>
      <c r="AB465" s="136"/>
      <c r="AC465" s="135">
        <v>47116.039287665692</v>
      </c>
      <c r="AD465" s="136">
        <v>3.6476170198127336E-4</v>
      </c>
    </row>
    <row r="466" spans="1:30" x14ac:dyDescent="0.3">
      <c r="A466" s="105" t="s">
        <v>581</v>
      </c>
      <c r="B466" s="127" t="s">
        <v>516</v>
      </c>
      <c r="C466" s="128" t="s">
        <v>29</v>
      </c>
      <c r="D466" s="128"/>
      <c r="E466" s="129">
        <v>0</v>
      </c>
      <c r="F466" s="130"/>
      <c r="G466" s="129">
        <v>0</v>
      </c>
      <c r="H466" s="130"/>
      <c r="I466" s="129">
        <v>0</v>
      </c>
      <c r="J466" s="130"/>
      <c r="K466" s="129">
        <v>0</v>
      </c>
      <c r="L466" s="130"/>
      <c r="M466" s="129">
        <v>28481.522132374499</v>
      </c>
      <c r="N466" s="130">
        <v>8.7157196303878166E-4</v>
      </c>
      <c r="O466" s="129">
        <v>11155.7815199957</v>
      </c>
      <c r="P466" s="130">
        <v>2.1815518907651182E-3</v>
      </c>
      <c r="Q466" s="129">
        <v>0</v>
      </c>
      <c r="R466" s="130"/>
      <c r="S466" s="129">
        <v>4362.5982242158998</v>
      </c>
      <c r="T466" s="130">
        <v>2.0943019160840493E-4</v>
      </c>
      <c r="U466" s="129">
        <v>3116.1374110796</v>
      </c>
      <c r="V466" s="130">
        <v>7.5267118103573361E-4</v>
      </c>
      <c r="W466" s="129">
        <v>0</v>
      </c>
      <c r="X466" s="130"/>
      <c r="Y466" s="129">
        <v>0</v>
      </c>
      <c r="Z466" s="130"/>
      <c r="AA466" s="129">
        <v>0</v>
      </c>
      <c r="AB466" s="130"/>
      <c r="AC466" s="129">
        <v>47116.039287665692</v>
      </c>
      <c r="AD466" s="130">
        <v>3.6476170198127336E-4</v>
      </c>
    </row>
    <row r="467" spans="1:30" x14ac:dyDescent="0.3">
      <c r="A467" s="112" t="s">
        <v>261</v>
      </c>
      <c r="B467" s="127" t="s">
        <v>29</v>
      </c>
      <c r="C467" s="128" t="s">
        <v>29</v>
      </c>
      <c r="D467" s="128"/>
      <c r="E467" s="135">
        <v>0</v>
      </c>
      <c r="F467" s="136"/>
      <c r="G467" s="135">
        <v>0</v>
      </c>
      <c r="H467" s="136"/>
      <c r="I467" s="135">
        <v>0</v>
      </c>
      <c r="J467" s="136"/>
      <c r="K467" s="135">
        <v>0</v>
      </c>
      <c r="L467" s="136"/>
      <c r="M467" s="135">
        <v>0</v>
      </c>
      <c r="N467" s="136"/>
      <c r="O467" s="135">
        <v>0</v>
      </c>
      <c r="P467" s="136"/>
      <c r="Q467" s="135">
        <v>0</v>
      </c>
      <c r="R467" s="136"/>
      <c r="S467" s="135">
        <v>153018.67614327502</v>
      </c>
      <c r="T467" s="136">
        <v>7.3457900584256493E-3</v>
      </c>
      <c r="U467" s="135">
        <v>51006.223865322594</v>
      </c>
      <c r="V467" s="136">
        <v>1.2320032685460001E-2</v>
      </c>
      <c r="W467" s="135">
        <v>0</v>
      </c>
      <c r="X467" s="136"/>
      <c r="Y467" s="135">
        <v>0</v>
      </c>
      <c r="Z467" s="136"/>
      <c r="AA467" s="135">
        <v>0</v>
      </c>
      <c r="AB467" s="136"/>
      <c r="AC467" s="135">
        <v>204024.90000859761</v>
      </c>
      <c r="AD467" s="136">
        <v>1.5795145538300241E-3</v>
      </c>
    </row>
    <row r="468" spans="1:30" x14ac:dyDescent="0.3">
      <c r="A468" s="105" t="s">
        <v>582</v>
      </c>
      <c r="B468" s="127" t="s">
        <v>516</v>
      </c>
      <c r="C468" s="128" t="s">
        <v>29</v>
      </c>
      <c r="D468" s="128"/>
      <c r="E468" s="129">
        <v>0</v>
      </c>
      <c r="F468" s="130"/>
      <c r="G468" s="129">
        <v>0</v>
      </c>
      <c r="H468" s="130"/>
      <c r="I468" s="129">
        <v>0</v>
      </c>
      <c r="J468" s="130"/>
      <c r="K468" s="129">
        <v>0</v>
      </c>
      <c r="L468" s="130"/>
      <c r="M468" s="129">
        <v>0</v>
      </c>
      <c r="N468" s="130"/>
      <c r="O468" s="129">
        <v>0</v>
      </c>
      <c r="P468" s="130"/>
      <c r="Q468" s="129">
        <v>0</v>
      </c>
      <c r="R468" s="130"/>
      <c r="S468" s="129">
        <v>153018.67614327502</v>
      </c>
      <c r="T468" s="130">
        <v>7.3457900584256493E-3</v>
      </c>
      <c r="U468" s="129">
        <v>51006.223865322594</v>
      </c>
      <c r="V468" s="130">
        <v>1.2320032685460001E-2</v>
      </c>
      <c r="W468" s="129">
        <v>0</v>
      </c>
      <c r="X468" s="130"/>
      <c r="Y468" s="129">
        <v>0</v>
      </c>
      <c r="Z468" s="130"/>
      <c r="AA468" s="129">
        <v>0</v>
      </c>
      <c r="AB468" s="130"/>
      <c r="AC468" s="129">
        <v>204024.90000859761</v>
      </c>
      <c r="AD468" s="130">
        <v>1.5795145538300241E-3</v>
      </c>
    </row>
    <row r="469" spans="1:30" x14ac:dyDescent="0.3">
      <c r="A469" s="112" t="s">
        <v>262</v>
      </c>
      <c r="B469" s="127" t="s">
        <v>29</v>
      </c>
      <c r="C469" s="128" t="s">
        <v>29</v>
      </c>
      <c r="D469" s="128"/>
      <c r="E469" s="135">
        <v>0</v>
      </c>
      <c r="F469" s="136"/>
      <c r="G469" s="135">
        <v>0</v>
      </c>
      <c r="H469" s="136"/>
      <c r="I469" s="135">
        <v>0</v>
      </c>
      <c r="J469" s="136"/>
      <c r="K469" s="135">
        <v>0</v>
      </c>
      <c r="L469" s="136"/>
      <c r="M469" s="135">
        <v>50020.459131870004</v>
      </c>
      <c r="N469" s="136">
        <v>1.5306917079445594E-3</v>
      </c>
      <c r="O469" s="135">
        <v>0</v>
      </c>
      <c r="P469" s="136"/>
      <c r="Q469" s="135">
        <v>0</v>
      </c>
      <c r="R469" s="136"/>
      <c r="S469" s="135">
        <v>0</v>
      </c>
      <c r="T469" s="136"/>
      <c r="U469" s="135">
        <v>0</v>
      </c>
      <c r="V469" s="136"/>
      <c r="W469" s="135">
        <v>0</v>
      </c>
      <c r="X469" s="136"/>
      <c r="Y469" s="135">
        <v>0</v>
      </c>
      <c r="Z469" s="136"/>
      <c r="AA469" s="135">
        <v>0</v>
      </c>
      <c r="AB469" s="136"/>
      <c r="AC469" s="135">
        <v>50020.459131870004</v>
      </c>
      <c r="AD469" s="136">
        <v>3.872470624160051E-4</v>
      </c>
    </row>
    <row r="470" spans="1:30" x14ac:dyDescent="0.3">
      <c r="A470" s="105" t="s">
        <v>583</v>
      </c>
      <c r="B470" s="127" t="s">
        <v>516</v>
      </c>
      <c r="C470" s="128" t="s">
        <v>29</v>
      </c>
      <c r="D470" s="128"/>
      <c r="E470" s="129">
        <v>0</v>
      </c>
      <c r="F470" s="130"/>
      <c r="G470" s="129">
        <v>0</v>
      </c>
      <c r="H470" s="130"/>
      <c r="I470" s="129">
        <v>0</v>
      </c>
      <c r="J470" s="130"/>
      <c r="K470" s="129">
        <v>0</v>
      </c>
      <c r="L470" s="130"/>
      <c r="M470" s="129">
        <v>50020.459131870004</v>
      </c>
      <c r="N470" s="130">
        <v>1.5306917079445594E-3</v>
      </c>
      <c r="O470" s="129">
        <v>0</v>
      </c>
      <c r="P470" s="130"/>
      <c r="Q470" s="129">
        <v>0</v>
      </c>
      <c r="R470" s="130"/>
      <c r="S470" s="129">
        <v>0</v>
      </c>
      <c r="T470" s="130"/>
      <c r="U470" s="129">
        <v>0</v>
      </c>
      <c r="V470" s="130"/>
      <c r="W470" s="129">
        <v>0</v>
      </c>
      <c r="X470" s="130"/>
      <c r="Y470" s="129">
        <v>0</v>
      </c>
      <c r="Z470" s="130"/>
      <c r="AA470" s="129">
        <v>0</v>
      </c>
      <c r="AB470" s="130"/>
      <c r="AC470" s="129">
        <v>50020.459131870004</v>
      </c>
      <c r="AD470" s="130">
        <v>3.872470624160051E-4</v>
      </c>
    </row>
    <row r="471" spans="1:30" x14ac:dyDescent="0.3">
      <c r="A471" s="112" t="s">
        <v>265</v>
      </c>
      <c r="B471" s="127" t="s">
        <v>29</v>
      </c>
      <c r="C471" s="128" t="s">
        <v>29</v>
      </c>
      <c r="D471" s="128"/>
      <c r="E471" s="135">
        <v>0</v>
      </c>
      <c r="F471" s="136"/>
      <c r="G471" s="135">
        <v>0</v>
      </c>
      <c r="H471" s="136"/>
      <c r="I471" s="135">
        <v>0</v>
      </c>
      <c r="J471" s="136"/>
      <c r="K471" s="135">
        <v>0</v>
      </c>
      <c r="L471" s="136"/>
      <c r="M471" s="135">
        <v>0</v>
      </c>
      <c r="N471" s="136"/>
      <c r="O471" s="135">
        <v>0</v>
      </c>
      <c r="P471" s="136"/>
      <c r="Q471" s="135">
        <v>0</v>
      </c>
      <c r="R471" s="136"/>
      <c r="S471" s="135">
        <v>0</v>
      </c>
      <c r="T471" s="136"/>
      <c r="U471" s="135">
        <v>0</v>
      </c>
      <c r="V471" s="136"/>
      <c r="W471" s="135">
        <v>0</v>
      </c>
      <c r="X471" s="136"/>
      <c r="Y471" s="135">
        <v>50138.017397487994</v>
      </c>
      <c r="Z471" s="136">
        <v>1.8779587808530566E-3</v>
      </c>
      <c r="AA471" s="135">
        <v>50138.025405717097</v>
      </c>
      <c r="AB471" s="136">
        <v>1.1340110031422138E-2</v>
      </c>
      <c r="AC471" s="135">
        <v>100276.0428032051</v>
      </c>
      <c r="AD471" s="136">
        <v>7.7631440574885938E-4</v>
      </c>
    </row>
    <row r="472" spans="1:30" x14ac:dyDescent="0.3">
      <c r="A472" s="105" t="s">
        <v>584</v>
      </c>
      <c r="B472" s="127" t="s">
        <v>516</v>
      </c>
      <c r="C472" s="128" t="s">
        <v>29</v>
      </c>
      <c r="D472" s="128"/>
      <c r="E472" s="129">
        <v>0</v>
      </c>
      <c r="F472" s="130"/>
      <c r="G472" s="129">
        <v>0</v>
      </c>
      <c r="H472" s="130"/>
      <c r="I472" s="129">
        <v>0</v>
      </c>
      <c r="J472" s="130"/>
      <c r="K472" s="129">
        <v>0</v>
      </c>
      <c r="L472" s="130"/>
      <c r="M472" s="129">
        <v>0</v>
      </c>
      <c r="N472" s="130"/>
      <c r="O472" s="129">
        <v>0</v>
      </c>
      <c r="P472" s="130"/>
      <c r="Q472" s="129">
        <v>0</v>
      </c>
      <c r="R472" s="130"/>
      <c r="S472" s="129">
        <v>0</v>
      </c>
      <c r="T472" s="130"/>
      <c r="U472" s="129">
        <v>0</v>
      </c>
      <c r="V472" s="130"/>
      <c r="W472" s="129">
        <v>0</v>
      </c>
      <c r="X472" s="130"/>
      <c r="Y472" s="129">
        <v>50138.017397487994</v>
      </c>
      <c r="Z472" s="130">
        <v>1.8779587808530566E-3</v>
      </c>
      <c r="AA472" s="129">
        <v>50138.025405717097</v>
      </c>
      <c r="AB472" s="130">
        <v>1.1340110031422138E-2</v>
      </c>
      <c r="AC472" s="129">
        <v>100276.0428032051</v>
      </c>
      <c r="AD472" s="130">
        <v>7.7631440574885938E-4</v>
      </c>
    </row>
    <row r="473" spans="1:30" x14ac:dyDescent="0.3">
      <c r="A473" s="112" t="s">
        <v>267</v>
      </c>
      <c r="B473" s="127" t="s">
        <v>29</v>
      </c>
      <c r="C473" s="128" t="s">
        <v>29</v>
      </c>
      <c r="D473" s="128"/>
      <c r="E473" s="135">
        <v>0</v>
      </c>
      <c r="F473" s="136"/>
      <c r="G473" s="135">
        <v>0</v>
      </c>
      <c r="H473" s="136"/>
      <c r="I473" s="135">
        <v>0</v>
      </c>
      <c r="J473" s="136"/>
      <c r="K473" s="135">
        <v>0</v>
      </c>
      <c r="L473" s="136"/>
      <c r="M473" s="135">
        <v>126222.535883434</v>
      </c>
      <c r="N473" s="136">
        <v>3.8625752819091324E-3</v>
      </c>
      <c r="O473" s="135">
        <v>36498.073472113494</v>
      </c>
      <c r="P473" s="136">
        <v>7.1373252559363571E-3</v>
      </c>
      <c r="Q473" s="135">
        <v>0</v>
      </c>
      <c r="R473" s="136"/>
      <c r="S473" s="135">
        <v>86074.645108784607</v>
      </c>
      <c r="T473" s="136">
        <v>4.132085626793694E-3</v>
      </c>
      <c r="U473" s="135">
        <v>27981.863522318603</v>
      </c>
      <c r="V473" s="136">
        <v>6.7587334852565201E-3</v>
      </c>
      <c r="W473" s="135">
        <v>0</v>
      </c>
      <c r="X473" s="136"/>
      <c r="Y473" s="135">
        <v>91245.200250038106</v>
      </c>
      <c r="Z473" s="136">
        <v>3.4176605680630631E-3</v>
      </c>
      <c r="AA473" s="135">
        <v>0</v>
      </c>
      <c r="AB473" s="136"/>
      <c r="AC473" s="135">
        <v>368022.31823668879</v>
      </c>
      <c r="AD473" s="136">
        <v>2.8491454119797086E-3</v>
      </c>
    </row>
    <row r="474" spans="1:30" x14ac:dyDescent="0.3">
      <c r="A474" s="105" t="s">
        <v>585</v>
      </c>
      <c r="B474" s="127" t="s">
        <v>516</v>
      </c>
      <c r="C474" s="128" t="s">
        <v>29</v>
      </c>
      <c r="D474" s="128"/>
      <c r="E474" s="129">
        <v>0</v>
      </c>
      <c r="F474" s="130"/>
      <c r="G474" s="129">
        <v>0</v>
      </c>
      <c r="H474" s="130"/>
      <c r="I474" s="129">
        <v>0</v>
      </c>
      <c r="J474" s="130"/>
      <c r="K474" s="129">
        <v>0</v>
      </c>
      <c r="L474" s="130"/>
      <c r="M474" s="129">
        <v>126222.535883434</v>
      </c>
      <c r="N474" s="130">
        <v>3.8625752819091324E-3</v>
      </c>
      <c r="O474" s="129">
        <v>36498.073472113494</v>
      </c>
      <c r="P474" s="130">
        <v>7.1373252559363571E-3</v>
      </c>
      <c r="Q474" s="129">
        <v>0</v>
      </c>
      <c r="R474" s="130"/>
      <c r="S474" s="129">
        <v>86074.645108784607</v>
      </c>
      <c r="T474" s="130">
        <v>4.132085626793694E-3</v>
      </c>
      <c r="U474" s="129">
        <v>27981.863522318603</v>
      </c>
      <c r="V474" s="130">
        <v>6.7587334852565201E-3</v>
      </c>
      <c r="W474" s="129">
        <v>0</v>
      </c>
      <c r="X474" s="130"/>
      <c r="Y474" s="129">
        <v>91245.200250038106</v>
      </c>
      <c r="Z474" s="130">
        <v>3.4176605680630631E-3</v>
      </c>
      <c r="AA474" s="129">
        <v>0</v>
      </c>
      <c r="AB474" s="130"/>
      <c r="AC474" s="129">
        <v>368022.31823668879</v>
      </c>
      <c r="AD474" s="130">
        <v>2.8491454119797086E-3</v>
      </c>
    </row>
    <row r="475" spans="1:30" x14ac:dyDescent="0.3">
      <c r="A475" s="112" t="s">
        <v>273</v>
      </c>
      <c r="B475" s="127" t="s">
        <v>29</v>
      </c>
      <c r="C475" s="128" t="s">
        <v>29</v>
      </c>
      <c r="D475" s="128" t="s">
        <v>29</v>
      </c>
      <c r="E475" s="135">
        <v>0</v>
      </c>
      <c r="F475" s="136"/>
      <c r="G475" s="135">
        <v>0</v>
      </c>
      <c r="H475" s="136"/>
      <c r="I475" s="135">
        <v>0</v>
      </c>
      <c r="J475" s="136"/>
      <c r="K475" s="135">
        <v>0</v>
      </c>
      <c r="L475" s="136"/>
      <c r="M475" s="135">
        <v>28267.197412813599</v>
      </c>
      <c r="N475" s="136">
        <v>8.6501334529050136E-4</v>
      </c>
      <c r="O475" s="135">
        <v>10455.032341055899</v>
      </c>
      <c r="P475" s="136">
        <v>2.0445179506930456E-3</v>
      </c>
      <c r="Q475" s="135">
        <v>0</v>
      </c>
      <c r="R475" s="136"/>
      <c r="S475" s="135">
        <v>0</v>
      </c>
      <c r="T475" s="136"/>
      <c r="U475" s="135">
        <v>0</v>
      </c>
      <c r="V475" s="136"/>
      <c r="W475" s="135">
        <v>0</v>
      </c>
      <c r="X475" s="136"/>
      <c r="Y475" s="135">
        <v>0</v>
      </c>
      <c r="Z475" s="136"/>
      <c r="AA475" s="135">
        <v>0</v>
      </c>
      <c r="AB475" s="136"/>
      <c r="AC475" s="135">
        <v>38722.229753869506</v>
      </c>
      <c r="AD475" s="136">
        <v>2.9977873019621372E-4</v>
      </c>
    </row>
    <row r="476" spans="1:30" x14ac:dyDescent="0.3">
      <c r="A476" s="105" t="s">
        <v>586</v>
      </c>
      <c r="B476" s="127" t="s">
        <v>516</v>
      </c>
      <c r="C476" s="128" t="s">
        <v>29</v>
      </c>
      <c r="D476" s="128" t="s">
        <v>29</v>
      </c>
      <c r="E476" s="129">
        <v>0</v>
      </c>
      <c r="F476" s="130"/>
      <c r="G476" s="129">
        <v>0</v>
      </c>
      <c r="H476" s="130"/>
      <c r="I476" s="129">
        <v>0</v>
      </c>
      <c r="J476" s="130"/>
      <c r="K476" s="129">
        <v>0</v>
      </c>
      <c r="L476" s="130"/>
      <c r="M476" s="129">
        <v>28267.197412813599</v>
      </c>
      <c r="N476" s="130">
        <v>8.6501334529050136E-4</v>
      </c>
      <c r="O476" s="129">
        <v>10455.032341055899</v>
      </c>
      <c r="P476" s="130">
        <v>2.0445179506930456E-3</v>
      </c>
      <c r="Q476" s="129">
        <v>0</v>
      </c>
      <c r="R476" s="130"/>
      <c r="S476" s="129">
        <v>0</v>
      </c>
      <c r="T476" s="130"/>
      <c r="U476" s="129">
        <v>0</v>
      </c>
      <c r="V476" s="130"/>
      <c r="W476" s="129">
        <v>0</v>
      </c>
      <c r="X476" s="130"/>
      <c r="Y476" s="129">
        <v>0</v>
      </c>
      <c r="Z476" s="130"/>
      <c r="AA476" s="129">
        <v>0</v>
      </c>
      <c r="AB476" s="130"/>
      <c r="AC476" s="129">
        <v>38722.229753869506</v>
      </c>
      <c r="AD476" s="130">
        <v>2.9977873019621372E-4</v>
      </c>
    </row>
    <row r="477" spans="1:30" x14ac:dyDescent="0.3">
      <c r="A477" s="112" t="s">
        <v>275</v>
      </c>
      <c r="B477" s="127" t="s">
        <v>29</v>
      </c>
      <c r="C477" s="128" t="s">
        <v>29</v>
      </c>
      <c r="D477" s="128" t="s">
        <v>29</v>
      </c>
      <c r="E477" s="135">
        <v>0</v>
      </c>
      <c r="F477" s="136"/>
      <c r="G477" s="135">
        <v>0</v>
      </c>
      <c r="H477" s="136"/>
      <c r="I477" s="135">
        <v>0</v>
      </c>
      <c r="J477" s="136"/>
      <c r="K477" s="135">
        <v>0</v>
      </c>
      <c r="L477" s="136"/>
      <c r="M477" s="135">
        <v>0</v>
      </c>
      <c r="N477" s="136"/>
      <c r="O477" s="135">
        <v>0</v>
      </c>
      <c r="P477" s="136"/>
      <c r="Q477" s="135">
        <v>0</v>
      </c>
      <c r="R477" s="136"/>
      <c r="S477" s="135">
        <v>0</v>
      </c>
      <c r="T477" s="136"/>
      <c r="U477" s="135">
        <v>0</v>
      </c>
      <c r="V477" s="136"/>
      <c r="W477" s="135">
        <v>0</v>
      </c>
      <c r="X477" s="136"/>
      <c r="Y477" s="135">
        <v>325152.11668429303</v>
      </c>
      <c r="Z477" s="136">
        <v>1.2178827650867962E-2</v>
      </c>
      <c r="AA477" s="135">
        <v>139350.96255639201</v>
      </c>
      <c r="AB477" s="136">
        <v>3.1518098999444834E-2</v>
      </c>
      <c r="AC477" s="135">
        <v>464503.07924068504</v>
      </c>
      <c r="AD477" s="136">
        <v>3.5960776058638201E-3</v>
      </c>
    </row>
    <row r="478" spans="1:30" x14ac:dyDescent="0.3">
      <c r="A478" s="105" t="s">
        <v>587</v>
      </c>
      <c r="B478" s="127" t="s">
        <v>516</v>
      </c>
      <c r="C478" s="128" t="s">
        <v>29</v>
      </c>
      <c r="D478" s="128" t="s">
        <v>29</v>
      </c>
      <c r="E478" s="129">
        <v>0</v>
      </c>
      <c r="F478" s="130"/>
      <c r="G478" s="129">
        <v>0</v>
      </c>
      <c r="H478" s="130"/>
      <c r="I478" s="129">
        <v>0</v>
      </c>
      <c r="J478" s="130"/>
      <c r="K478" s="129">
        <v>0</v>
      </c>
      <c r="L478" s="130"/>
      <c r="M478" s="129">
        <v>0</v>
      </c>
      <c r="N478" s="130"/>
      <c r="O478" s="129">
        <v>0</v>
      </c>
      <c r="P478" s="130"/>
      <c r="Q478" s="129">
        <v>0</v>
      </c>
      <c r="R478" s="130"/>
      <c r="S478" s="129">
        <v>0</v>
      </c>
      <c r="T478" s="130"/>
      <c r="U478" s="129">
        <v>0</v>
      </c>
      <c r="V478" s="130"/>
      <c r="W478" s="129">
        <v>0</v>
      </c>
      <c r="X478" s="130"/>
      <c r="Y478" s="129">
        <v>325152.11668429303</v>
      </c>
      <c r="Z478" s="130">
        <v>1.2178827650867962E-2</v>
      </c>
      <c r="AA478" s="129">
        <v>139350.96255639201</v>
      </c>
      <c r="AB478" s="130">
        <v>3.1518098999444834E-2</v>
      </c>
      <c r="AC478" s="129">
        <v>464503.07924068504</v>
      </c>
      <c r="AD478" s="130">
        <v>3.5960776058638201E-3</v>
      </c>
    </row>
    <row r="479" spans="1:30" x14ac:dyDescent="0.3">
      <c r="A479" s="112" t="s">
        <v>279</v>
      </c>
      <c r="B479" s="127" t="s">
        <v>29</v>
      </c>
      <c r="C479" s="128" t="s">
        <v>29</v>
      </c>
      <c r="D479" s="128" t="s">
        <v>29</v>
      </c>
      <c r="E479" s="135">
        <v>0</v>
      </c>
      <c r="F479" s="136"/>
      <c r="G479" s="135">
        <v>0</v>
      </c>
      <c r="H479" s="136"/>
      <c r="I479" s="135">
        <v>0</v>
      </c>
      <c r="J479" s="136"/>
      <c r="K479" s="135">
        <v>0</v>
      </c>
      <c r="L479" s="136"/>
      <c r="M479" s="135">
        <v>0</v>
      </c>
      <c r="N479" s="136"/>
      <c r="O479" s="135">
        <v>0</v>
      </c>
      <c r="P479" s="136"/>
      <c r="Q479" s="135">
        <v>0</v>
      </c>
      <c r="R479" s="136"/>
      <c r="S479" s="135">
        <v>127633.486204117</v>
      </c>
      <c r="T479" s="136">
        <v>6.1271526960705244E-3</v>
      </c>
      <c r="U479" s="135">
        <v>127633.486204117</v>
      </c>
      <c r="V479" s="136">
        <v>3.0828565665747786E-2</v>
      </c>
      <c r="W479" s="135">
        <v>0</v>
      </c>
      <c r="X479" s="136"/>
      <c r="Y479" s="135">
        <v>0</v>
      </c>
      <c r="Z479" s="136"/>
      <c r="AA479" s="135">
        <v>0</v>
      </c>
      <c r="AB479" s="136"/>
      <c r="AC479" s="135">
        <v>255266.972408234</v>
      </c>
      <c r="AD479" s="136">
        <v>1.9762190694074208E-3</v>
      </c>
    </row>
    <row r="480" spans="1:30" x14ac:dyDescent="0.3">
      <c r="A480" s="105" t="s">
        <v>588</v>
      </c>
      <c r="B480" s="127" t="s">
        <v>545</v>
      </c>
      <c r="C480" s="128" t="s">
        <v>29</v>
      </c>
      <c r="D480" s="128" t="s">
        <v>29</v>
      </c>
      <c r="E480" s="129">
        <v>0</v>
      </c>
      <c r="F480" s="130"/>
      <c r="G480" s="129">
        <v>0</v>
      </c>
      <c r="H480" s="130"/>
      <c r="I480" s="129">
        <v>0</v>
      </c>
      <c r="J480" s="130"/>
      <c r="K480" s="129">
        <v>0</v>
      </c>
      <c r="L480" s="130"/>
      <c r="M480" s="129">
        <v>0</v>
      </c>
      <c r="N480" s="130"/>
      <c r="O480" s="129">
        <v>0</v>
      </c>
      <c r="P480" s="130"/>
      <c r="Q480" s="129">
        <v>0</v>
      </c>
      <c r="R480" s="130"/>
      <c r="S480" s="129">
        <v>18928.948951443999</v>
      </c>
      <c r="T480" s="130">
        <v>9.0870009157424637E-4</v>
      </c>
      <c r="U480" s="129">
        <v>18928.948951443999</v>
      </c>
      <c r="V480" s="130">
        <v>4.5720943859508534E-3</v>
      </c>
      <c r="W480" s="129">
        <v>0</v>
      </c>
      <c r="X480" s="130"/>
      <c r="Y480" s="129">
        <v>0</v>
      </c>
      <c r="Z480" s="130"/>
      <c r="AA480" s="129">
        <v>0</v>
      </c>
      <c r="AB480" s="130"/>
      <c r="AC480" s="129">
        <v>37857.897902887998</v>
      </c>
      <c r="AD480" s="130">
        <v>2.9308726882112376E-4</v>
      </c>
    </row>
    <row r="481" spans="1:30" x14ac:dyDescent="0.3">
      <c r="A481" s="105" t="s">
        <v>589</v>
      </c>
      <c r="B481" s="127" t="s">
        <v>545</v>
      </c>
      <c r="C481" s="128" t="s">
        <v>29</v>
      </c>
      <c r="D481" s="128" t="s">
        <v>29</v>
      </c>
      <c r="E481" s="129">
        <v>0</v>
      </c>
      <c r="F481" s="130"/>
      <c r="G481" s="129">
        <v>0</v>
      </c>
      <c r="H481" s="130"/>
      <c r="I481" s="129">
        <v>0</v>
      </c>
      <c r="J481" s="130"/>
      <c r="K481" s="129">
        <v>0</v>
      </c>
      <c r="L481" s="130"/>
      <c r="M481" s="129">
        <v>0</v>
      </c>
      <c r="N481" s="130"/>
      <c r="O481" s="129">
        <v>0</v>
      </c>
      <c r="P481" s="130"/>
      <c r="Q481" s="129">
        <v>0</v>
      </c>
      <c r="R481" s="130"/>
      <c r="S481" s="129">
        <v>108704.53725267301</v>
      </c>
      <c r="T481" s="130">
        <v>5.2184526044962778E-3</v>
      </c>
      <c r="U481" s="129">
        <v>108704.53725267301</v>
      </c>
      <c r="V481" s="130">
        <v>2.6256471279796932E-2</v>
      </c>
      <c r="W481" s="129">
        <v>0</v>
      </c>
      <c r="X481" s="130"/>
      <c r="Y481" s="129">
        <v>0</v>
      </c>
      <c r="Z481" s="130"/>
      <c r="AA481" s="129">
        <v>0</v>
      </c>
      <c r="AB481" s="130"/>
      <c r="AC481" s="129">
        <v>217409.07450534601</v>
      </c>
      <c r="AD481" s="130">
        <v>1.6831318005862969E-3</v>
      </c>
    </row>
    <row r="482" spans="1:30" x14ac:dyDescent="0.3">
      <c r="A482" s="112" t="s">
        <v>282</v>
      </c>
      <c r="B482" s="127" t="s">
        <v>29</v>
      </c>
      <c r="C482" s="128" t="s">
        <v>29</v>
      </c>
      <c r="D482" s="128" t="s">
        <v>29</v>
      </c>
      <c r="E482" s="135">
        <v>0</v>
      </c>
      <c r="F482" s="136"/>
      <c r="G482" s="135">
        <v>0</v>
      </c>
      <c r="H482" s="136"/>
      <c r="I482" s="135">
        <v>0</v>
      </c>
      <c r="J482" s="136"/>
      <c r="K482" s="135">
        <v>0</v>
      </c>
      <c r="L482" s="136"/>
      <c r="M482" s="135">
        <v>290013.64915420802</v>
      </c>
      <c r="N482" s="136">
        <v>8.8747983456283191E-3</v>
      </c>
      <c r="O482" s="135">
        <v>161118.68566419699</v>
      </c>
      <c r="P482" s="136">
        <v>3.1507319565044253E-2</v>
      </c>
      <c r="Q482" s="135">
        <v>0</v>
      </c>
      <c r="R482" s="136"/>
      <c r="S482" s="135">
        <v>193339.51982818</v>
      </c>
      <c r="T482" s="136">
        <v>9.2814260223035572E-3</v>
      </c>
      <c r="U482" s="135">
        <v>128893.02981055599</v>
      </c>
      <c r="V482" s="136">
        <v>3.1132795566025512E-2</v>
      </c>
      <c r="W482" s="135">
        <v>0</v>
      </c>
      <c r="X482" s="136"/>
      <c r="Y482" s="135">
        <v>0</v>
      </c>
      <c r="Z482" s="136"/>
      <c r="AA482" s="135">
        <v>0</v>
      </c>
      <c r="AB482" s="136"/>
      <c r="AC482" s="135">
        <v>773364.88445714093</v>
      </c>
      <c r="AD482" s="136">
        <v>5.9872157289117822E-3</v>
      </c>
    </row>
    <row r="483" spans="1:30" x14ac:dyDescent="0.3">
      <c r="A483" s="105" t="s">
        <v>590</v>
      </c>
      <c r="B483" s="127" t="s">
        <v>516</v>
      </c>
      <c r="C483" s="128" t="s">
        <v>29</v>
      </c>
      <c r="D483" s="128" t="s">
        <v>29</v>
      </c>
      <c r="E483" s="129">
        <v>0</v>
      </c>
      <c r="F483" s="130"/>
      <c r="G483" s="129">
        <v>0</v>
      </c>
      <c r="H483" s="130"/>
      <c r="I483" s="129">
        <v>0</v>
      </c>
      <c r="J483" s="130"/>
      <c r="K483" s="129">
        <v>0</v>
      </c>
      <c r="L483" s="130"/>
      <c r="M483" s="129">
        <v>290013.64915420802</v>
      </c>
      <c r="N483" s="130">
        <v>8.8747983456283191E-3</v>
      </c>
      <c r="O483" s="129">
        <v>161118.68566419699</v>
      </c>
      <c r="P483" s="130">
        <v>3.1507319565044253E-2</v>
      </c>
      <c r="Q483" s="129">
        <v>0</v>
      </c>
      <c r="R483" s="130"/>
      <c r="S483" s="129">
        <v>193339.51982818</v>
      </c>
      <c r="T483" s="130">
        <v>9.2814260223035572E-3</v>
      </c>
      <c r="U483" s="129">
        <v>128893.02981055599</v>
      </c>
      <c r="V483" s="130">
        <v>3.1132795566025512E-2</v>
      </c>
      <c r="W483" s="129">
        <v>0</v>
      </c>
      <c r="X483" s="130"/>
      <c r="Y483" s="129">
        <v>0</v>
      </c>
      <c r="Z483" s="130"/>
      <c r="AA483" s="129">
        <v>0</v>
      </c>
      <c r="AB483" s="130"/>
      <c r="AC483" s="129">
        <v>773364.88445714093</v>
      </c>
      <c r="AD483" s="130">
        <v>5.9872157289117822E-3</v>
      </c>
    </row>
    <row r="484" spans="1:30" x14ac:dyDescent="0.3">
      <c r="A484" s="112" t="s">
        <v>283</v>
      </c>
      <c r="B484" s="127" t="s">
        <v>29</v>
      </c>
      <c r="C484" s="128" t="s">
        <v>29</v>
      </c>
      <c r="D484" s="128" t="s">
        <v>29</v>
      </c>
      <c r="E484" s="135">
        <v>0</v>
      </c>
      <c r="F484" s="136"/>
      <c r="G484" s="135">
        <v>0</v>
      </c>
      <c r="H484" s="136"/>
      <c r="I484" s="135">
        <v>0</v>
      </c>
      <c r="J484" s="136"/>
      <c r="K484" s="135">
        <v>0</v>
      </c>
      <c r="L484" s="136"/>
      <c r="M484" s="135">
        <v>272845.67710305296</v>
      </c>
      <c r="N484" s="136">
        <v>8.3494358656149431E-3</v>
      </c>
      <c r="O484" s="135">
        <v>19488.977274218898</v>
      </c>
      <c r="P484" s="136">
        <v>3.811137314355278E-3</v>
      </c>
      <c r="Q484" s="135">
        <v>0</v>
      </c>
      <c r="R484" s="136"/>
      <c r="S484" s="135">
        <v>0</v>
      </c>
      <c r="T484" s="136"/>
      <c r="U484" s="135">
        <v>0</v>
      </c>
      <c r="V484" s="136"/>
      <c r="W484" s="135">
        <v>0</v>
      </c>
      <c r="X484" s="136"/>
      <c r="Y484" s="135">
        <v>0</v>
      </c>
      <c r="Z484" s="136"/>
      <c r="AA484" s="135">
        <v>0</v>
      </c>
      <c r="AB484" s="136"/>
      <c r="AC484" s="135">
        <v>292334.65437727189</v>
      </c>
      <c r="AD484" s="136">
        <v>2.2631886654928533E-3</v>
      </c>
    </row>
    <row r="485" spans="1:30" x14ac:dyDescent="0.3">
      <c r="A485" s="105" t="s">
        <v>591</v>
      </c>
      <c r="B485" s="127" t="s">
        <v>516</v>
      </c>
      <c r="C485" s="128" t="s">
        <v>29</v>
      </c>
      <c r="D485" s="128" t="s">
        <v>29</v>
      </c>
      <c r="E485" s="129">
        <v>0</v>
      </c>
      <c r="F485" s="130"/>
      <c r="G485" s="129">
        <v>0</v>
      </c>
      <c r="H485" s="130"/>
      <c r="I485" s="129">
        <v>0</v>
      </c>
      <c r="J485" s="130"/>
      <c r="K485" s="129">
        <v>0</v>
      </c>
      <c r="L485" s="130"/>
      <c r="M485" s="129">
        <v>272845.67710305296</v>
      </c>
      <c r="N485" s="130">
        <v>8.3494358656149431E-3</v>
      </c>
      <c r="O485" s="129">
        <v>19488.977274218898</v>
      </c>
      <c r="P485" s="130">
        <v>3.811137314355278E-3</v>
      </c>
      <c r="Q485" s="129">
        <v>0</v>
      </c>
      <c r="R485" s="130"/>
      <c r="S485" s="129">
        <v>0</v>
      </c>
      <c r="T485" s="130"/>
      <c r="U485" s="129">
        <v>0</v>
      </c>
      <c r="V485" s="130"/>
      <c r="W485" s="129">
        <v>0</v>
      </c>
      <c r="X485" s="130"/>
      <c r="Y485" s="129">
        <v>0</v>
      </c>
      <c r="Z485" s="130"/>
      <c r="AA485" s="129">
        <v>0</v>
      </c>
      <c r="AB485" s="130"/>
      <c r="AC485" s="129">
        <v>292334.65437727189</v>
      </c>
      <c r="AD485" s="130">
        <v>2.2631886654928533E-3</v>
      </c>
    </row>
    <row r="486" spans="1:30" x14ac:dyDescent="0.3">
      <c r="A486" s="112" t="s">
        <v>285</v>
      </c>
      <c r="B486" s="127" t="s">
        <v>29</v>
      </c>
      <c r="C486" s="128" t="s">
        <v>29</v>
      </c>
      <c r="D486" s="128" t="s">
        <v>29</v>
      </c>
      <c r="E486" s="135">
        <v>0</v>
      </c>
      <c r="F486" s="136"/>
      <c r="G486" s="135">
        <v>0</v>
      </c>
      <c r="H486" s="136"/>
      <c r="I486" s="135">
        <v>0</v>
      </c>
      <c r="J486" s="136"/>
      <c r="K486" s="135">
        <v>0</v>
      </c>
      <c r="L486" s="136"/>
      <c r="M486" s="135">
        <v>0</v>
      </c>
      <c r="N486" s="136"/>
      <c r="O486" s="135">
        <v>0</v>
      </c>
      <c r="P486" s="136"/>
      <c r="Q486" s="135">
        <v>0</v>
      </c>
      <c r="R486" s="136"/>
      <c r="S486" s="135">
        <v>0</v>
      </c>
      <c r="T486" s="136"/>
      <c r="U486" s="135">
        <v>0</v>
      </c>
      <c r="V486" s="136"/>
      <c r="W486" s="135">
        <v>0</v>
      </c>
      <c r="X486" s="136"/>
      <c r="Y486" s="135">
        <v>623913.48448001791</v>
      </c>
      <c r="Z486" s="136">
        <v>2.3369169095437351E-2</v>
      </c>
      <c r="AA486" s="135">
        <v>228946.442040633</v>
      </c>
      <c r="AB486" s="136">
        <v>5.1782610564223439E-2</v>
      </c>
      <c r="AC486" s="135">
        <v>852859.92652065086</v>
      </c>
      <c r="AD486" s="136">
        <v>6.6026483348895458E-3</v>
      </c>
    </row>
    <row r="487" spans="1:30" x14ac:dyDescent="0.3">
      <c r="A487" s="105" t="s">
        <v>592</v>
      </c>
      <c r="B487" s="127" t="s">
        <v>516</v>
      </c>
      <c r="C487" s="128" t="s">
        <v>29</v>
      </c>
      <c r="D487" s="128" t="s">
        <v>29</v>
      </c>
      <c r="E487" s="129">
        <v>0</v>
      </c>
      <c r="F487" s="130"/>
      <c r="G487" s="129">
        <v>0</v>
      </c>
      <c r="H487" s="130"/>
      <c r="I487" s="129">
        <v>0</v>
      </c>
      <c r="J487" s="130"/>
      <c r="K487" s="129">
        <v>0</v>
      </c>
      <c r="L487" s="130"/>
      <c r="M487" s="129">
        <v>0</v>
      </c>
      <c r="N487" s="130"/>
      <c r="O487" s="129">
        <v>0</v>
      </c>
      <c r="P487" s="130"/>
      <c r="Q487" s="129">
        <v>0</v>
      </c>
      <c r="R487" s="130"/>
      <c r="S487" s="129">
        <v>0</v>
      </c>
      <c r="T487" s="130"/>
      <c r="U487" s="129">
        <v>0</v>
      </c>
      <c r="V487" s="130"/>
      <c r="W487" s="129">
        <v>0</v>
      </c>
      <c r="X487" s="130"/>
      <c r="Y487" s="129">
        <v>623913.48448001791</v>
      </c>
      <c r="Z487" s="130">
        <v>2.3369169095437351E-2</v>
      </c>
      <c r="AA487" s="129">
        <v>228946.442040633</v>
      </c>
      <c r="AB487" s="130">
        <v>5.1782610564223439E-2</v>
      </c>
      <c r="AC487" s="129">
        <v>852859.92652065086</v>
      </c>
      <c r="AD487" s="130">
        <v>6.6026483348895458E-3</v>
      </c>
    </row>
    <row r="488" spans="1:30" x14ac:dyDescent="0.3">
      <c r="A488" s="112" t="s">
        <v>286</v>
      </c>
      <c r="B488" s="127" t="s">
        <v>29</v>
      </c>
      <c r="C488" s="128" t="s">
        <v>29</v>
      </c>
      <c r="D488" s="128" t="s">
        <v>29</v>
      </c>
      <c r="E488" s="135">
        <v>0</v>
      </c>
      <c r="F488" s="136"/>
      <c r="G488" s="135">
        <v>0</v>
      </c>
      <c r="H488" s="136"/>
      <c r="I488" s="135">
        <v>0</v>
      </c>
      <c r="J488" s="136"/>
      <c r="K488" s="135">
        <v>0</v>
      </c>
      <c r="L488" s="136"/>
      <c r="M488" s="135">
        <v>428670.77511695202</v>
      </c>
      <c r="N488" s="136">
        <v>1.3117888406018612E-2</v>
      </c>
      <c r="O488" s="135">
        <v>85734.13111639311</v>
      </c>
      <c r="P488" s="136">
        <v>1.6765607636258548E-2</v>
      </c>
      <c r="Q488" s="135">
        <v>0</v>
      </c>
      <c r="R488" s="136"/>
      <c r="S488" s="135">
        <v>0</v>
      </c>
      <c r="T488" s="136"/>
      <c r="U488" s="135">
        <v>0</v>
      </c>
      <c r="V488" s="136"/>
      <c r="W488" s="135">
        <v>0</v>
      </c>
      <c r="X488" s="136"/>
      <c r="Y488" s="135">
        <v>0</v>
      </c>
      <c r="Z488" s="136"/>
      <c r="AA488" s="135">
        <v>0</v>
      </c>
      <c r="AB488" s="136"/>
      <c r="AC488" s="135">
        <v>514404.9062333451</v>
      </c>
      <c r="AD488" s="136">
        <v>3.982406245134287E-3</v>
      </c>
    </row>
    <row r="489" spans="1:30" x14ac:dyDescent="0.3">
      <c r="A489" s="105" t="s">
        <v>593</v>
      </c>
      <c r="B489" s="127" t="s">
        <v>516</v>
      </c>
      <c r="C489" s="128" t="s">
        <v>29</v>
      </c>
      <c r="D489" s="128" t="s">
        <v>29</v>
      </c>
      <c r="E489" s="129">
        <v>0</v>
      </c>
      <c r="F489" s="130"/>
      <c r="G489" s="129">
        <v>0</v>
      </c>
      <c r="H489" s="130"/>
      <c r="I489" s="129">
        <v>0</v>
      </c>
      <c r="J489" s="130"/>
      <c r="K489" s="129">
        <v>0</v>
      </c>
      <c r="L489" s="130"/>
      <c r="M489" s="129">
        <v>428670.77511695202</v>
      </c>
      <c r="N489" s="130">
        <v>1.3117888406018612E-2</v>
      </c>
      <c r="O489" s="129">
        <v>85734.13111639311</v>
      </c>
      <c r="P489" s="130">
        <v>1.6765607636258548E-2</v>
      </c>
      <c r="Q489" s="129">
        <v>0</v>
      </c>
      <c r="R489" s="130"/>
      <c r="S489" s="129">
        <v>0</v>
      </c>
      <c r="T489" s="130"/>
      <c r="U489" s="129">
        <v>0</v>
      </c>
      <c r="V489" s="130"/>
      <c r="W489" s="129">
        <v>0</v>
      </c>
      <c r="X489" s="130"/>
      <c r="Y489" s="129">
        <v>0</v>
      </c>
      <c r="Z489" s="130"/>
      <c r="AA489" s="129">
        <v>0</v>
      </c>
      <c r="AB489" s="130"/>
      <c r="AC489" s="129">
        <v>514404.9062333451</v>
      </c>
      <c r="AD489" s="130">
        <v>3.982406245134287E-3</v>
      </c>
    </row>
    <row r="490" spans="1:30" x14ac:dyDescent="0.3">
      <c r="A490" s="112" t="s">
        <v>287</v>
      </c>
      <c r="B490" s="127" t="s">
        <v>29</v>
      </c>
      <c r="C490" s="128" t="s">
        <v>29</v>
      </c>
      <c r="D490" s="128" t="s">
        <v>29</v>
      </c>
      <c r="E490" s="135">
        <v>0</v>
      </c>
      <c r="F490" s="136"/>
      <c r="G490" s="135">
        <v>0</v>
      </c>
      <c r="H490" s="136"/>
      <c r="I490" s="135">
        <v>0</v>
      </c>
      <c r="J490" s="136"/>
      <c r="K490" s="135">
        <v>0</v>
      </c>
      <c r="L490" s="136"/>
      <c r="M490" s="135">
        <v>292760.11451051995</v>
      </c>
      <c r="N490" s="136">
        <v>8.9588437906327461E-3</v>
      </c>
      <c r="O490" s="135">
        <v>32528.942363117902</v>
      </c>
      <c r="P490" s="136">
        <v>6.3611478576963698E-3</v>
      </c>
      <c r="Q490" s="135">
        <v>0</v>
      </c>
      <c r="R490" s="136"/>
      <c r="S490" s="135">
        <v>0</v>
      </c>
      <c r="T490" s="136"/>
      <c r="U490" s="135">
        <v>0</v>
      </c>
      <c r="V490" s="136"/>
      <c r="W490" s="135">
        <v>0</v>
      </c>
      <c r="X490" s="136"/>
      <c r="Y490" s="135">
        <v>0</v>
      </c>
      <c r="Z490" s="136"/>
      <c r="AA490" s="135">
        <v>0</v>
      </c>
      <c r="AB490" s="136"/>
      <c r="AC490" s="135">
        <v>325289.05687363783</v>
      </c>
      <c r="AD490" s="136">
        <v>2.5183141837682656E-3</v>
      </c>
    </row>
    <row r="491" spans="1:30" x14ac:dyDescent="0.3">
      <c r="A491" s="105" t="s">
        <v>594</v>
      </c>
      <c r="B491" s="127" t="s">
        <v>516</v>
      </c>
      <c r="C491" s="128" t="s">
        <v>29</v>
      </c>
      <c r="D491" s="128" t="s">
        <v>29</v>
      </c>
      <c r="E491" s="129">
        <v>0</v>
      </c>
      <c r="F491" s="130"/>
      <c r="G491" s="129">
        <v>0</v>
      </c>
      <c r="H491" s="130"/>
      <c r="I491" s="129">
        <v>0</v>
      </c>
      <c r="J491" s="130"/>
      <c r="K491" s="129">
        <v>0</v>
      </c>
      <c r="L491" s="130"/>
      <c r="M491" s="129">
        <v>292760.11451051995</v>
      </c>
      <c r="N491" s="130">
        <v>8.9588437906327461E-3</v>
      </c>
      <c r="O491" s="129">
        <v>32528.942363117902</v>
      </c>
      <c r="P491" s="130">
        <v>6.3611478576963698E-3</v>
      </c>
      <c r="Q491" s="129">
        <v>0</v>
      </c>
      <c r="R491" s="130"/>
      <c r="S491" s="129">
        <v>0</v>
      </c>
      <c r="T491" s="130"/>
      <c r="U491" s="129">
        <v>0</v>
      </c>
      <c r="V491" s="130"/>
      <c r="W491" s="129">
        <v>0</v>
      </c>
      <c r="X491" s="130"/>
      <c r="Y491" s="129">
        <v>0</v>
      </c>
      <c r="Z491" s="130"/>
      <c r="AA491" s="129">
        <v>0</v>
      </c>
      <c r="AB491" s="130"/>
      <c r="AC491" s="129">
        <v>325289.05687363783</v>
      </c>
      <c r="AD491" s="130">
        <v>2.5183141837682656E-3</v>
      </c>
    </row>
    <row r="492" spans="1:30" x14ac:dyDescent="0.3">
      <c r="A492" s="112" t="s">
        <v>290</v>
      </c>
      <c r="B492" s="127" t="s">
        <v>29</v>
      </c>
      <c r="C492" s="128" t="s">
        <v>29</v>
      </c>
      <c r="D492" s="128" t="s">
        <v>29</v>
      </c>
      <c r="E492" s="135">
        <v>0</v>
      </c>
      <c r="F492" s="136"/>
      <c r="G492" s="135">
        <v>0</v>
      </c>
      <c r="H492" s="136"/>
      <c r="I492" s="135">
        <v>0</v>
      </c>
      <c r="J492" s="136"/>
      <c r="K492" s="135">
        <v>0</v>
      </c>
      <c r="L492" s="136"/>
      <c r="M492" s="135">
        <v>0</v>
      </c>
      <c r="N492" s="136"/>
      <c r="O492" s="135">
        <v>0</v>
      </c>
      <c r="P492" s="136"/>
      <c r="Q492" s="135">
        <v>0</v>
      </c>
      <c r="R492" s="136"/>
      <c r="S492" s="135">
        <v>145521.53736662102</v>
      </c>
      <c r="T492" s="136">
        <v>6.9858836151061631E-3</v>
      </c>
      <c r="U492" s="135">
        <v>145521.53736662102</v>
      </c>
      <c r="V492" s="136">
        <v>3.5149241816625522E-2</v>
      </c>
      <c r="W492" s="135">
        <v>0</v>
      </c>
      <c r="X492" s="136"/>
      <c r="Y492" s="135">
        <v>0</v>
      </c>
      <c r="Z492" s="136"/>
      <c r="AA492" s="135">
        <v>0</v>
      </c>
      <c r="AB492" s="136"/>
      <c r="AC492" s="135">
        <v>291043.07473324204</v>
      </c>
      <c r="AD492" s="136">
        <v>2.25318954849738E-3</v>
      </c>
    </row>
    <row r="493" spans="1:30" x14ac:dyDescent="0.3">
      <c r="A493" s="105" t="s">
        <v>595</v>
      </c>
      <c r="B493" s="127" t="s">
        <v>516</v>
      </c>
      <c r="C493" s="128" t="s">
        <v>29</v>
      </c>
      <c r="D493" s="128"/>
      <c r="E493" s="129">
        <v>0</v>
      </c>
      <c r="F493" s="130"/>
      <c r="G493" s="129">
        <v>0</v>
      </c>
      <c r="H493" s="130"/>
      <c r="I493" s="129">
        <v>0</v>
      </c>
      <c r="J493" s="130"/>
      <c r="K493" s="129">
        <v>0</v>
      </c>
      <c r="L493" s="130"/>
      <c r="M493" s="129">
        <v>0</v>
      </c>
      <c r="N493" s="130"/>
      <c r="O493" s="129">
        <v>0</v>
      </c>
      <c r="P493" s="130"/>
      <c r="Q493" s="129">
        <v>0</v>
      </c>
      <c r="R493" s="130"/>
      <c r="S493" s="129">
        <v>145521.53736662102</v>
      </c>
      <c r="T493" s="130">
        <v>6.9858836151061631E-3</v>
      </c>
      <c r="U493" s="129">
        <v>145521.53736662102</v>
      </c>
      <c r="V493" s="130">
        <v>3.5149241816625522E-2</v>
      </c>
      <c r="W493" s="129">
        <v>0</v>
      </c>
      <c r="X493" s="130"/>
      <c r="Y493" s="129">
        <v>0</v>
      </c>
      <c r="Z493" s="130"/>
      <c r="AA493" s="129">
        <v>0</v>
      </c>
      <c r="AB493" s="130"/>
      <c r="AC493" s="129">
        <v>291043.07473324204</v>
      </c>
      <c r="AD493" s="130">
        <v>2.25318954849738E-3</v>
      </c>
    </row>
    <row r="494" spans="1:30" x14ac:dyDescent="0.3">
      <c r="A494" s="112" t="s">
        <v>298</v>
      </c>
      <c r="B494" s="127" t="s">
        <v>29</v>
      </c>
      <c r="C494" s="128" t="s">
        <v>29</v>
      </c>
      <c r="D494" s="128"/>
      <c r="E494" s="135">
        <v>0</v>
      </c>
      <c r="F494" s="136"/>
      <c r="G494" s="135">
        <v>0</v>
      </c>
      <c r="H494" s="136"/>
      <c r="I494" s="135">
        <v>0</v>
      </c>
      <c r="J494" s="136"/>
      <c r="K494" s="135">
        <v>0</v>
      </c>
      <c r="L494" s="136"/>
      <c r="M494" s="135">
        <v>0</v>
      </c>
      <c r="N494" s="136"/>
      <c r="O494" s="135">
        <v>0</v>
      </c>
      <c r="P494" s="136"/>
      <c r="Q494" s="135">
        <v>0</v>
      </c>
      <c r="R494" s="136"/>
      <c r="S494" s="135">
        <v>0</v>
      </c>
      <c r="T494" s="136"/>
      <c r="U494" s="135">
        <v>0</v>
      </c>
      <c r="V494" s="136"/>
      <c r="W494" s="135">
        <v>0</v>
      </c>
      <c r="X494" s="136"/>
      <c r="Y494" s="135">
        <v>201663.46064564402</v>
      </c>
      <c r="Z494" s="136">
        <v>7.5534631474214672E-3</v>
      </c>
      <c r="AA494" s="135">
        <v>0</v>
      </c>
      <c r="AB494" s="136"/>
      <c r="AC494" s="135">
        <v>201663.46064564402</v>
      </c>
      <c r="AD494" s="136">
        <v>1.5612328252683871E-3</v>
      </c>
    </row>
    <row r="495" spans="1:30" x14ac:dyDescent="0.3">
      <c r="A495" s="105" t="s">
        <v>596</v>
      </c>
      <c r="B495" s="127" t="s">
        <v>516</v>
      </c>
      <c r="C495" s="128" t="s">
        <v>29</v>
      </c>
      <c r="D495" s="128"/>
      <c r="E495" s="129">
        <v>0</v>
      </c>
      <c r="F495" s="130"/>
      <c r="G495" s="129">
        <v>0</v>
      </c>
      <c r="H495" s="130"/>
      <c r="I495" s="129">
        <v>0</v>
      </c>
      <c r="J495" s="130"/>
      <c r="K495" s="129">
        <v>0</v>
      </c>
      <c r="L495" s="130"/>
      <c r="M495" s="129">
        <v>0</v>
      </c>
      <c r="N495" s="130"/>
      <c r="O495" s="129">
        <v>0</v>
      </c>
      <c r="P495" s="130"/>
      <c r="Q495" s="129">
        <v>0</v>
      </c>
      <c r="R495" s="130"/>
      <c r="S495" s="129">
        <v>0</v>
      </c>
      <c r="T495" s="130"/>
      <c r="U495" s="129">
        <v>0</v>
      </c>
      <c r="V495" s="130"/>
      <c r="W495" s="129">
        <v>0</v>
      </c>
      <c r="X495" s="130"/>
      <c r="Y495" s="129">
        <v>201663.46064564402</v>
      </c>
      <c r="Z495" s="130">
        <v>7.5534631474214672E-3</v>
      </c>
      <c r="AA495" s="129">
        <v>0</v>
      </c>
      <c r="AB495" s="130"/>
      <c r="AC495" s="129">
        <v>201663.46064564402</v>
      </c>
      <c r="AD495" s="130">
        <v>1.5612328252683871E-3</v>
      </c>
    </row>
    <row r="496" spans="1:30" x14ac:dyDescent="0.3">
      <c r="A496" s="112" t="s">
        <v>300</v>
      </c>
      <c r="B496" s="127" t="s">
        <v>29</v>
      </c>
      <c r="C496" s="128" t="s">
        <v>29</v>
      </c>
      <c r="D496" s="128"/>
      <c r="E496" s="135">
        <v>0</v>
      </c>
      <c r="F496" s="136"/>
      <c r="G496" s="135">
        <v>0</v>
      </c>
      <c r="H496" s="136"/>
      <c r="I496" s="135">
        <v>0</v>
      </c>
      <c r="J496" s="136"/>
      <c r="K496" s="135">
        <v>0</v>
      </c>
      <c r="L496" s="136"/>
      <c r="M496" s="135">
        <v>197124.42231766201</v>
      </c>
      <c r="N496" s="136">
        <v>6.0322660749580828E-3</v>
      </c>
      <c r="O496" s="135">
        <v>32854.069582544398</v>
      </c>
      <c r="P496" s="136">
        <v>6.4247276166767486E-3</v>
      </c>
      <c r="Q496" s="135">
        <v>0</v>
      </c>
      <c r="R496" s="136"/>
      <c r="S496" s="135">
        <v>0</v>
      </c>
      <c r="T496" s="136"/>
      <c r="U496" s="135">
        <v>0</v>
      </c>
      <c r="V496" s="136"/>
      <c r="W496" s="135">
        <v>0</v>
      </c>
      <c r="X496" s="136"/>
      <c r="Y496" s="135">
        <v>0</v>
      </c>
      <c r="Z496" s="136"/>
      <c r="AA496" s="135">
        <v>0</v>
      </c>
      <c r="AB496" s="136"/>
      <c r="AC496" s="135">
        <v>229978.4919002064</v>
      </c>
      <c r="AD496" s="136">
        <v>1.7804413824437546E-3</v>
      </c>
    </row>
    <row r="497" spans="1:30" x14ac:dyDescent="0.3">
      <c r="A497" s="105" t="s">
        <v>597</v>
      </c>
      <c r="B497" s="127" t="s">
        <v>516</v>
      </c>
      <c r="C497" s="128" t="s">
        <v>29</v>
      </c>
      <c r="D497" s="128"/>
      <c r="E497" s="129">
        <v>0</v>
      </c>
      <c r="F497" s="130"/>
      <c r="G497" s="129">
        <v>0</v>
      </c>
      <c r="H497" s="130"/>
      <c r="I497" s="129">
        <v>0</v>
      </c>
      <c r="J497" s="130"/>
      <c r="K497" s="129">
        <v>0</v>
      </c>
      <c r="L497" s="130"/>
      <c r="M497" s="129">
        <v>197124.42231766201</v>
      </c>
      <c r="N497" s="130">
        <v>6.0322660749580828E-3</v>
      </c>
      <c r="O497" s="129">
        <v>32854.069582544398</v>
      </c>
      <c r="P497" s="130">
        <v>6.4247276166767486E-3</v>
      </c>
      <c r="Q497" s="129">
        <v>0</v>
      </c>
      <c r="R497" s="130"/>
      <c r="S497" s="129">
        <v>0</v>
      </c>
      <c r="T497" s="130"/>
      <c r="U497" s="129">
        <v>0</v>
      </c>
      <c r="V497" s="130"/>
      <c r="W497" s="129">
        <v>0</v>
      </c>
      <c r="X497" s="130"/>
      <c r="Y497" s="129">
        <v>0</v>
      </c>
      <c r="Z497" s="130"/>
      <c r="AA497" s="129">
        <v>0</v>
      </c>
      <c r="AB497" s="130"/>
      <c r="AC497" s="129">
        <v>229978.4919002064</v>
      </c>
      <c r="AD497" s="130">
        <v>1.7804413824437546E-3</v>
      </c>
    </row>
    <row r="498" spans="1:30" x14ac:dyDescent="0.3">
      <c r="A498" s="112" t="s">
        <v>301</v>
      </c>
      <c r="B498" s="127" t="s">
        <v>29</v>
      </c>
      <c r="C498" s="128" t="s">
        <v>29</v>
      </c>
      <c r="D498" s="128"/>
      <c r="E498" s="135">
        <v>0</v>
      </c>
      <c r="F498" s="136"/>
      <c r="G498" s="135">
        <v>19959.808314235899</v>
      </c>
      <c r="H498" s="136">
        <v>2.1137227329954267E-3</v>
      </c>
      <c r="I498" s="135">
        <v>4989.9458187187001</v>
      </c>
      <c r="J498" s="136">
        <v>2.9193605869111171E-3</v>
      </c>
      <c r="K498" s="135">
        <v>0</v>
      </c>
      <c r="L498" s="136"/>
      <c r="M498" s="135">
        <v>372243.62501556199</v>
      </c>
      <c r="N498" s="136">
        <v>1.1391143544772241E-2</v>
      </c>
      <c r="O498" s="135">
        <v>164996.55400644001</v>
      </c>
      <c r="P498" s="136">
        <v>3.2265650211713438E-2</v>
      </c>
      <c r="Q498" s="135">
        <v>0</v>
      </c>
      <c r="R498" s="136"/>
      <c r="S498" s="135">
        <v>0</v>
      </c>
      <c r="T498" s="136"/>
      <c r="U498" s="135">
        <v>0</v>
      </c>
      <c r="V498" s="136"/>
      <c r="W498" s="135">
        <v>0</v>
      </c>
      <c r="X498" s="136"/>
      <c r="Y498" s="135">
        <v>265173.040050557</v>
      </c>
      <c r="Z498" s="136">
        <v>9.932264274841323E-3</v>
      </c>
      <c r="AA498" s="135">
        <v>22596.648902610399</v>
      </c>
      <c r="AB498" s="136">
        <v>5.1108611243353219E-3</v>
      </c>
      <c r="AC498" s="135">
        <v>849959.62210812408</v>
      </c>
      <c r="AD498" s="136">
        <v>6.5801948351945048E-3</v>
      </c>
    </row>
    <row r="499" spans="1:30" x14ac:dyDescent="0.3">
      <c r="A499" s="105" t="s">
        <v>598</v>
      </c>
      <c r="B499" s="127" t="s">
        <v>516</v>
      </c>
      <c r="C499" s="128" t="s">
        <v>29</v>
      </c>
      <c r="D499" s="128"/>
      <c r="E499" s="129">
        <v>0</v>
      </c>
      <c r="F499" s="130"/>
      <c r="G499" s="129">
        <v>0</v>
      </c>
      <c r="H499" s="130"/>
      <c r="I499" s="129">
        <v>0</v>
      </c>
      <c r="J499" s="130"/>
      <c r="K499" s="129">
        <v>0</v>
      </c>
      <c r="L499" s="130"/>
      <c r="M499" s="129">
        <v>247494.840358204</v>
      </c>
      <c r="N499" s="130">
        <v>7.5736669848756452E-3</v>
      </c>
      <c r="O499" s="129">
        <v>164996.55400644001</v>
      </c>
      <c r="P499" s="130">
        <v>3.2265650211713438E-2</v>
      </c>
      <c r="Q499" s="129">
        <v>0</v>
      </c>
      <c r="R499" s="130"/>
      <c r="S499" s="129">
        <v>0</v>
      </c>
      <c r="T499" s="130"/>
      <c r="U499" s="129">
        <v>0</v>
      </c>
      <c r="V499" s="130"/>
      <c r="W499" s="129">
        <v>0</v>
      </c>
      <c r="X499" s="130"/>
      <c r="Y499" s="129">
        <v>265173.040050557</v>
      </c>
      <c r="Z499" s="130">
        <v>9.932264274841323E-3</v>
      </c>
      <c r="AA499" s="129">
        <v>0</v>
      </c>
      <c r="AB499" s="130"/>
      <c r="AC499" s="129">
        <v>677664.43441520107</v>
      </c>
      <c r="AD499" s="130">
        <v>5.2463245257157141E-3</v>
      </c>
    </row>
    <row r="500" spans="1:30" x14ac:dyDescent="0.3">
      <c r="A500" s="105" t="s">
        <v>977</v>
      </c>
      <c r="B500" s="127" t="s">
        <v>516</v>
      </c>
      <c r="C500" s="128" t="s">
        <v>29</v>
      </c>
      <c r="D500" s="128"/>
      <c r="E500" s="129">
        <v>0</v>
      </c>
      <c r="F500" s="130"/>
      <c r="G500" s="129">
        <v>19959.808314235899</v>
      </c>
      <c r="H500" s="130">
        <v>2.1137227329954267E-3</v>
      </c>
      <c r="I500" s="129">
        <v>4989.9458187187001</v>
      </c>
      <c r="J500" s="130">
        <v>2.9193605869111171E-3</v>
      </c>
      <c r="K500" s="129">
        <v>0</v>
      </c>
      <c r="L500" s="130"/>
      <c r="M500" s="129">
        <v>124748.784657358</v>
      </c>
      <c r="N500" s="130">
        <v>3.8174765598965959E-3</v>
      </c>
      <c r="O500" s="129">
        <v>0</v>
      </c>
      <c r="P500" s="130"/>
      <c r="Q500" s="129">
        <v>0</v>
      </c>
      <c r="R500" s="130"/>
      <c r="S500" s="129">
        <v>0</v>
      </c>
      <c r="T500" s="130"/>
      <c r="U500" s="129">
        <v>0</v>
      </c>
      <c r="V500" s="130"/>
      <c r="W500" s="129">
        <v>0</v>
      </c>
      <c r="X500" s="130"/>
      <c r="Y500" s="129">
        <v>0</v>
      </c>
      <c r="Z500" s="130"/>
      <c r="AA500" s="129">
        <v>22596.648902610399</v>
      </c>
      <c r="AB500" s="130">
        <v>5.1108611243353219E-3</v>
      </c>
      <c r="AC500" s="129">
        <v>172295.18769292301</v>
      </c>
      <c r="AD500" s="130">
        <v>1.3338703094787911E-3</v>
      </c>
    </row>
    <row r="501" spans="1:30" x14ac:dyDescent="0.3">
      <c r="A501" s="112" t="s">
        <v>305</v>
      </c>
      <c r="B501" s="127" t="s">
        <v>29</v>
      </c>
      <c r="C501" s="128" t="s">
        <v>29</v>
      </c>
      <c r="D501" s="128"/>
      <c r="E501" s="135">
        <v>0</v>
      </c>
      <c r="F501" s="136"/>
      <c r="G501" s="135">
        <v>0</v>
      </c>
      <c r="H501" s="136"/>
      <c r="I501" s="135">
        <v>0</v>
      </c>
      <c r="J501" s="136"/>
      <c r="K501" s="135">
        <v>0</v>
      </c>
      <c r="L501" s="136"/>
      <c r="M501" s="135">
        <v>472609.34207817202</v>
      </c>
      <c r="N501" s="136">
        <v>1.446246623024843E-2</v>
      </c>
      <c r="O501" s="135">
        <v>157536.46519697303</v>
      </c>
      <c r="P501" s="136">
        <v>3.0806803888988512E-2</v>
      </c>
      <c r="Q501" s="135">
        <v>0</v>
      </c>
      <c r="R501" s="136"/>
      <c r="S501" s="135">
        <v>0</v>
      </c>
      <c r="T501" s="136"/>
      <c r="U501" s="135">
        <v>0</v>
      </c>
      <c r="V501" s="136"/>
      <c r="W501" s="135">
        <v>0</v>
      </c>
      <c r="X501" s="136"/>
      <c r="Y501" s="135">
        <v>0</v>
      </c>
      <c r="Z501" s="136"/>
      <c r="AA501" s="135">
        <v>0</v>
      </c>
      <c r="AB501" s="136"/>
      <c r="AC501" s="135">
        <v>630145.80727514508</v>
      </c>
      <c r="AD501" s="136">
        <v>4.8784460797878992E-3</v>
      </c>
    </row>
    <row r="502" spans="1:30" x14ac:dyDescent="0.3">
      <c r="A502" s="105" t="s">
        <v>599</v>
      </c>
      <c r="B502" s="127" t="s">
        <v>516</v>
      </c>
      <c r="C502" s="128" t="s">
        <v>29</v>
      </c>
      <c r="D502" s="128"/>
      <c r="E502" s="129">
        <v>0</v>
      </c>
      <c r="F502" s="130"/>
      <c r="G502" s="129">
        <v>0</v>
      </c>
      <c r="H502" s="130"/>
      <c r="I502" s="129">
        <v>0</v>
      </c>
      <c r="J502" s="130"/>
      <c r="K502" s="129">
        <v>0</v>
      </c>
      <c r="L502" s="130"/>
      <c r="M502" s="129">
        <v>472609.34207817202</v>
      </c>
      <c r="N502" s="130">
        <v>1.446246623024843E-2</v>
      </c>
      <c r="O502" s="129">
        <v>157536.46519697303</v>
      </c>
      <c r="P502" s="130">
        <v>3.0806803888988512E-2</v>
      </c>
      <c r="Q502" s="129">
        <v>0</v>
      </c>
      <c r="R502" s="130"/>
      <c r="S502" s="129">
        <v>0</v>
      </c>
      <c r="T502" s="130"/>
      <c r="U502" s="129">
        <v>0</v>
      </c>
      <c r="V502" s="130"/>
      <c r="W502" s="129">
        <v>0</v>
      </c>
      <c r="X502" s="130"/>
      <c r="Y502" s="129">
        <v>0</v>
      </c>
      <c r="Z502" s="130"/>
      <c r="AA502" s="129">
        <v>0</v>
      </c>
      <c r="AB502" s="130"/>
      <c r="AC502" s="129">
        <v>630145.80727514508</v>
      </c>
      <c r="AD502" s="130">
        <v>4.8784460797878992E-3</v>
      </c>
    </row>
    <row r="503" spans="1:30" x14ac:dyDescent="0.3">
      <c r="A503" s="112" t="s">
        <v>306</v>
      </c>
      <c r="B503" s="127" t="s">
        <v>29</v>
      </c>
      <c r="C503" s="128" t="s">
        <v>29</v>
      </c>
      <c r="D503" s="128"/>
      <c r="E503" s="135">
        <v>0</v>
      </c>
      <c r="F503" s="136"/>
      <c r="G503" s="135">
        <v>0</v>
      </c>
      <c r="H503" s="136"/>
      <c r="I503" s="135">
        <v>0</v>
      </c>
      <c r="J503" s="136"/>
      <c r="K503" s="135">
        <v>0</v>
      </c>
      <c r="L503" s="136"/>
      <c r="M503" s="135">
        <v>0</v>
      </c>
      <c r="N503" s="136"/>
      <c r="O503" s="135">
        <v>0</v>
      </c>
      <c r="P503" s="136"/>
      <c r="Q503" s="135">
        <v>0</v>
      </c>
      <c r="R503" s="136"/>
      <c r="S503" s="135">
        <v>221641.57777606579</v>
      </c>
      <c r="T503" s="136">
        <v>1.0640090083100316E-2</v>
      </c>
      <c r="U503" s="135">
        <v>127408.562890954</v>
      </c>
      <c r="V503" s="136">
        <v>3.0774237735548389E-2</v>
      </c>
      <c r="W503" s="135">
        <v>0</v>
      </c>
      <c r="X503" s="136"/>
      <c r="Y503" s="135">
        <v>0</v>
      </c>
      <c r="Z503" s="136"/>
      <c r="AA503" s="135">
        <v>0</v>
      </c>
      <c r="AB503" s="136"/>
      <c r="AC503" s="135">
        <v>349050.14066701976</v>
      </c>
      <c r="AD503" s="136">
        <v>2.7022671114003338E-3</v>
      </c>
    </row>
    <row r="504" spans="1:30" x14ac:dyDescent="0.3">
      <c r="A504" s="105" t="s">
        <v>600</v>
      </c>
      <c r="B504" s="127" t="s">
        <v>545</v>
      </c>
      <c r="C504" s="128" t="s">
        <v>29</v>
      </c>
      <c r="D504" s="128"/>
      <c r="E504" s="129">
        <v>0</v>
      </c>
      <c r="F504" s="130"/>
      <c r="G504" s="129">
        <v>0</v>
      </c>
      <c r="H504" s="130"/>
      <c r="I504" s="129">
        <v>0</v>
      </c>
      <c r="J504" s="130"/>
      <c r="K504" s="129">
        <v>0</v>
      </c>
      <c r="L504" s="130"/>
      <c r="M504" s="129">
        <v>0</v>
      </c>
      <c r="N504" s="130"/>
      <c r="O504" s="129">
        <v>0</v>
      </c>
      <c r="P504" s="130"/>
      <c r="Q504" s="129">
        <v>0</v>
      </c>
      <c r="R504" s="130"/>
      <c r="S504" s="129">
        <v>127408.562890954</v>
      </c>
      <c r="T504" s="130">
        <v>6.116355063524064E-3</v>
      </c>
      <c r="U504" s="129">
        <v>127408.562890954</v>
      </c>
      <c r="V504" s="130">
        <v>3.0774237735548389E-2</v>
      </c>
      <c r="W504" s="129">
        <v>0</v>
      </c>
      <c r="X504" s="130"/>
      <c r="Y504" s="129">
        <v>0</v>
      </c>
      <c r="Z504" s="130"/>
      <c r="AA504" s="129">
        <v>0</v>
      </c>
      <c r="AB504" s="130"/>
      <c r="AC504" s="129">
        <v>254817.12578190799</v>
      </c>
      <c r="AD504" s="130">
        <v>1.972736458739589E-3</v>
      </c>
    </row>
    <row r="505" spans="1:30" x14ac:dyDescent="0.3">
      <c r="A505" s="105" t="s">
        <v>886</v>
      </c>
      <c r="B505" s="127" t="s">
        <v>545</v>
      </c>
      <c r="C505" s="128" t="s">
        <v>29</v>
      </c>
      <c r="D505" s="128"/>
      <c r="E505" s="129">
        <v>0</v>
      </c>
      <c r="F505" s="130"/>
      <c r="G505" s="129">
        <v>0</v>
      </c>
      <c r="H505" s="130"/>
      <c r="I505" s="129">
        <v>0</v>
      </c>
      <c r="J505" s="130"/>
      <c r="K505" s="129">
        <v>0</v>
      </c>
      <c r="L505" s="130"/>
      <c r="M505" s="129">
        <v>0</v>
      </c>
      <c r="N505" s="130"/>
      <c r="O505" s="129">
        <v>0</v>
      </c>
      <c r="P505" s="130"/>
      <c r="Q505" s="129">
        <v>0</v>
      </c>
      <c r="R505" s="130"/>
      <c r="S505" s="129">
        <v>94233.014885111799</v>
      </c>
      <c r="T505" s="130">
        <v>4.5237350195762522E-3</v>
      </c>
      <c r="U505" s="129">
        <v>0</v>
      </c>
      <c r="V505" s="130"/>
      <c r="W505" s="129">
        <v>0</v>
      </c>
      <c r="X505" s="130"/>
      <c r="Y505" s="129">
        <v>0</v>
      </c>
      <c r="Z505" s="130"/>
      <c r="AA505" s="129">
        <v>0</v>
      </c>
      <c r="AB505" s="130"/>
      <c r="AC505" s="129">
        <v>94233.014885111799</v>
      </c>
      <c r="AD505" s="130">
        <v>7.2953065266074461E-4</v>
      </c>
    </row>
    <row r="506" spans="1:30" x14ac:dyDescent="0.3">
      <c r="A506" s="112" t="s">
        <v>307</v>
      </c>
      <c r="B506" s="127" t="s">
        <v>29</v>
      </c>
      <c r="C506" s="128" t="s">
        <v>29</v>
      </c>
      <c r="D506" s="128"/>
      <c r="E506" s="135">
        <v>0</v>
      </c>
      <c r="F506" s="136"/>
      <c r="G506" s="135">
        <v>0</v>
      </c>
      <c r="H506" s="136"/>
      <c r="I506" s="135">
        <v>0</v>
      </c>
      <c r="J506" s="136"/>
      <c r="K506" s="135">
        <v>0</v>
      </c>
      <c r="L506" s="136"/>
      <c r="M506" s="135">
        <v>0</v>
      </c>
      <c r="N506" s="136"/>
      <c r="O506" s="135">
        <v>0</v>
      </c>
      <c r="P506" s="136"/>
      <c r="Q506" s="135">
        <v>0</v>
      </c>
      <c r="R506" s="136"/>
      <c r="S506" s="135">
        <v>91605.800975888589</v>
      </c>
      <c r="T506" s="136">
        <v>4.397613409442472E-3</v>
      </c>
      <c r="U506" s="135">
        <v>91605.800975888589</v>
      </c>
      <c r="V506" s="136">
        <v>2.2126446081964887E-2</v>
      </c>
      <c r="W506" s="135">
        <v>0</v>
      </c>
      <c r="X506" s="136"/>
      <c r="Y506" s="135">
        <v>0</v>
      </c>
      <c r="Z506" s="136"/>
      <c r="AA506" s="135">
        <v>0</v>
      </c>
      <c r="AB506" s="136"/>
      <c r="AC506" s="135">
        <v>183211.60195177718</v>
      </c>
      <c r="AD506" s="136">
        <v>1.4183827155467329E-3</v>
      </c>
    </row>
    <row r="507" spans="1:30" x14ac:dyDescent="0.3">
      <c r="A507" s="105" t="s">
        <v>601</v>
      </c>
      <c r="B507" s="127" t="s">
        <v>545</v>
      </c>
      <c r="C507" s="128" t="s">
        <v>29</v>
      </c>
      <c r="D507" s="128" t="s">
        <v>29</v>
      </c>
      <c r="E507" s="129">
        <v>0</v>
      </c>
      <c r="F507" s="130"/>
      <c r="G507" s="129">
        <v>0</v>
      </c>
      <c r="H507" s="130"/>
      <c r="I507" s="129">
        <v>0</v>
      </c>
      <c r="J507" s="130"/>
      <c r="K507" s="129">
        <v>0</v>
      </c>
      <c r="L507" s="130"/>
      <c r="M507" s="129">
        <v>0</v>
      </c>
      <c r="N507" s="130"/>
      <c r="O507" s="129">
        <v>0</v>
      </c>
      <c r="P507" s="130"/>
      <c r="Q507" s="129">
        <v>0</v>
      </c>
      <c r="R507" s="130"/>
      <c r="S507" s="129">
        <v>91605.800975888589</v>
      </c>
      <c r="T507" s="130">
        <v>4.397613409442472E-3</v>
      </c>
      <c r="U507" s="129">
        <v>91605.800975888589</v>
      </c>
      <c r="V507" s="130">
        <v>2.2126446081964887E-2</v>
      </c>
      <c r="W507" s="129">
        <v>0</v>
      </c>
      <c r="X507" s="130"/>
      <c r="Y507" s="129">
        <v>0</v>
      </c>
      <c r="Z507" s="130"/>
      <c r="AA507" s="129">
        <v>0</v>
      </c>
      <c r="AB507" s="130"/>
      <c r="AC507" s="129">
        <v>183211.60195177718</v>
      </c>
      <c r="AD507" s="130">
        <v>1.4183827155467329E-3</v>
      </c>
    </row>
    <row r="508" spans="1:30" x14ac:dyDescent="0.3">
      <c r="A508" s="112" t="s">
        <v>308</v>
      </c>
      <c r="B508" s="127" t="s">
        <v>29</v>
      </c>
      <c r="C508" s="128" t="s">
        <v>29</v>
      </c>
      <c r="D508" s="128" t="s">
        <v>29</v>
      </c>
      <c r="E508" s="135">
        <v>0</v>
      </c>
      <c r="F508" s="136"/>
      <c r="G508" s="135">
        <v>0</v>
      </c>
      <c r="H508" s="136"/>
      <c r="I508" s="135">
        <v>0</v>
      </c>
      <c r="J508" s="136"/>
      <c r="K508" s="135">
        <v>0</v>
      </c>
      <c r="L508" s="136"/>
      <c r="M508" s="135">
        <v>0</v>
      </c>
      <c r="N508" s="136"/>
      <c r="O508" s="135">
        <v>0</v>
      </c>
      <c r="P508" s="136"/>
      <c r="Q508" s="135">
        <v>0</v>
      </c>
      <c r="R508" s="136"/>
      <c r="S508" s="135">
        <v>118810.28869642399</v>
      </c>
      <c r="T508" s="136">
        <v>5.7035876896993345E-3</v>
      </c>
      <c r="U508" s="135">
        <v>0</v>
      </c>
      <c r="V508" s="136"/>
      <c r="W508" s="135">
        <v>0</v>
      </c>
      <c r="X508" s="136"/>
      <c r="Y508" s="135">
        <v>0</v>
      </c>
      <c r="Z508" s="136"/>
      <c r="AA508" s="135">
        <v>0</v>
      </c>
      <c r="AB508" s="136"/>
      <c r="AC508" s="135">
        <v>118810.28869642399</v>
      </c>
      <c r="AD508" s="136">
        <v>9.1980233850299836E-4</v>
      </c>
    </row>
    <row r="509" spans="1:30" x14ac:dyDescent="0.3">
      <c r="A509" s="105" t="s">
        <v>602</v>
      </c>
      <c r="B509" s="127" t="s">
        <v>516</v>
      </c>
      <c r="C509" s="128" t="s">
        <v>29</v>
      </c>
      <c r="D509" s="128" t="s">
        <v>29</v>
      </c>
      <c r="E509" s="129">
        <v>0</v>
      </c>
      <c r="F509" s="130"/>
      <c r="G509" s="129">
        <v>0</v>
      </c>
      <c r="H509" s="130"/>
      <c r="I509" s="129">
        <v>0</v>
      </c>
      <c r="J509" s="130"/>
      <c r="K509" s="129">
        <v>0</v>
      </c>
      <c r="L509" s="130"/>
      <c r="M509" s="129">
        <v>0</v>
      </c>
      <c r="N509" s="130"/>
      <c r="O509" s="129">
        <v>0</v>
      </c>
      <c r="P509" s="130"/>
      <c r="Q509" s="129">
        <v>0</v>
      </c>
      <c r="R509" s="130"/>
      <c r="S509" s="129">
        <v>118810.28869642399</v>
      </c>
      <c r="T509" s="130">
        <v>5.7035876896993345E-3</v>
      </c>
      <c r="U509" s="129">
        <v>0</v>
      </c>
      <c r="V509" s="130"/>
      <c r="W509" s="129">
        <v>0</v>
      </c>
      <c r="X509" s="130"/>
      <c r="Y509" s="129">
        <v>0</v>
      </c>
      <c r="Z509" s="130"/>
      <c r="AA509" s="129">
        <v>0</v>
      </c>
      <c r="AB509" s="130"/>
      <c r="AC509" s="129">
        <v>118810.28869642399</v>
      </c>
      <c r="AD509" s="130">
        <v>9.1980233850299836E-4</v>
      </c>
    </row>
    <row r="510" spans="1:30" x14ac:dyDescent="0.3">
      <c r="A510" s="112" t="s">
        <v>314</v>
      </c>
      <c r="B510" s="127" t="s">
        <v>29</v>
      </c>
      <c r="C510" s="128" t="s">
        <v>29</v>
      </c>
      <c r="D510" s="128" t="s">
        <v>29</v>
      </c>
      <c r="E510" s="135">
        <v>0</v>
      </c>
      <c r="F510" s="136"/>
      <c r="G510" s="135">
        <v>0</v>
      </c>
      <c r="H510" s="136"/>
      <c r="I510" s="135">
        <v>0</v>
      </c>
      <c r="J510" s="136"/>
      <c r="K510" s="135">
        <v>0</v>
      </c>
      <c r="L510" s="136"/>
      <c r="M510" s="135">
        <v>583506.97194038611</v>
      </c>
      <c r="N510" s="136">
        <v>1.7856079271929639E-2</v>
      </c>
      <c r="O510" s="135">
        <v>145876.73940857701</v>
      </c>
      <c r="P510" s="136">
        <v>2.852670394315451E-2</v>
      </c>
      <c r="Q510" s="135">
        <v>0</v>
      </c>
      <c r="R510" s="136"/>
      <c r="S510" s="135">
        <v>0</v>
      </c>
      <c r="T510" s="136"/>
      <c r="U510" s="135">
        <v>0</v>
      </c>
      <c r="V510" s="136"/>
      <c r="W510" s="135">
        <v>0</v>
      </c>
      <c r="X510" s="136"/>
      <c r="Y510" s="135">
        <v>291717.02489075501</v>
      </c>
      <c r="Z510" s="136">
        <v>1.0926490053939994E-2</v>
      </c>
      <c r="AA510" s="135">
        <v>0</v>
      </c>
      <c r="AB510" s="136"/>
      <c r="AC510" s="135">
        <v>1021100.736239718</v>
      </c>
      <c r="AD510" s="136">
        <v>7.9051305686179581E-3</v>
      </c>
    </row>
    <row r="511" spans="1:30" x14ac:dyDescent="0.3">
      <c r="A511" s="105" t="s">
        <v>603</v>
      </c>
      <c r="B511" s="127" t="s">
        <v>516</v>
      </c>
      <c r="C511" s="128" t="s">
        <v>29</v>
      </c>
      <c r="D511" s="128" t="s">
        <v>29</v>
      </c>
      <c r="E511" s="129">
        <v>0</v>
      </c>
      <c r="F511" s="130"/>
      <c r="G511" s="129">
        <v>0</v>
      </c>
      <c r="H511" s="130"/>
      <c r="I511" s="129">
        <v>0</v>
      </c>
      <c r="J511" s="130"/>
      <c r="K511" s="129">
        <v>0</v>
      </c>
      <c r="L511" s="130"/>
      <c r="M511" s="129">
        <v>583506.97194038611</v>
      </c>
      <c r="N511" s="130">
        <v>1.7856079271929639E-2</v>
      </c>
      <c r="O511" s="129">
        <v>145876.73940857701</v>
      </c>
      <c r="P511" s="130">
        <v>2.852670394315451E-2</v>
      </c>
      <c r="Q511" s="129">
        <v>0</v>
      </c>
      <c r="R511" s="130"/>
      <c r="S511" s="129">
        <v>0</v>
      </c>
      <c r="T511" s="130"/>
      <c r="U511" s="129">
        <v>0</v>
      </c>
      <c r="V511" s="130"/>
      <c r="W511" s="129">
        <v>0</v>
      </c>
      <c r="X511" s="130"/>
      <c r="Y511" s="129">
        <v>291717.02489075501</v>
      </c>
      <c r="Z511" s="130">
        <v>1.0926490053939994E-2</v>
      </c>
      <c r="AA511" s="129">
        <v>0</v>
      </c>
      <c r="AB511" s="130"/>
      <c r="AC511" s="129">
        <v>1021100.736239718</v>
      </c>
      <c r="AD511" s="130">
        <v>7.9051305686179581E-3</v>
      </c>
    </row>
    <row r="512" spans="1:30" x14ac:dyDescent="0.3">
      <c r="A512" s="112" t="s">
        <v>315</v>
      </c>
      <c r="B512" s="127" t="s">
        <v>29</v>
      </c>
      <c r="C512" s="128" t="s">
        <v>29</v>
      </c>
      <c r="D512" s="128" t="s">
        <v>29</v>
      </c>
      <c r="E512" s="135">
        <v>0</v>
      </c>
      <c r="F512" s="136"/>
      <c r="G512" s="135">
        <v>0</v>
      </c>
      <c r="H512" s="136"/>
      <c r="I512" s="135">
        <v>0</v>
      </c>
      <c r="J512" s="136"/>
      <c r="K512" s="135">
        <v>0</v>
      </c>
      <c r="L512" s="136"/>
      <c r="M512" s="135">
        <v>160934.29621187304</v>
      </c>
      <c r="N512" s="136">
        <v>4.9248007117642413E-3</v>
      </c>
      <c r="O512" s="135">
        <v>107289.57056141</v>
      </c>
      <c r="P512" s="136">
        <v>2.0980848817995831E-2</v>
      </c>
      <c r="Q512" s="135">
        <v>0</v>
      </c>
      <c r="R512" s="136"/>
      <c r="S512" s="135">
        <v>107910.386074649</v>
      </c>
      <c r="T512" s="136">
        <v>5.1803287102406932E-3</v>
      </c>
      <c r="U512" s="135">
        <v>53955.151335128998</v>
      </c>
      <c r="V512" s="136">
        <v>1.3032316012118218E-2</v>
      </c>
      <c r="W512" s="135">
        <v>0</v>
      </c>
      <c r="X512" s="136"/>
      <c r="Y512" s="135">
        <v>268223.98603376601</v>
      </c>
      <c r="Z512" s="136">
        <v>1.0046539850471938E-2</v>
      </c>
      <c r="AA512" s="135">
        <v>0</v>
      </c>
      <c r="AB512" s="136"/>
      <c r="AC512" s="135">
        <v>698313.39021682704</v>
      </c>
      <c r="AD512" s="136">
        <v>5.4061840634911859E-3</v>
      </c>
    </row>
    <row r="513" spans="1:30" x14ac:dyDescent="0.3">
      <c r="A513" s="105" t="s">
        <v>604</v>
      </c>
      <c r="B513" s="127" t="s">
        <v>516</v>
      </c>
      <c r="C513" s="128" t="s">
        <v>29</v>
      </c>
      <c r="D513" s="128" t="s">
        <v>29</v>
      </c>
      <c r="E513" s="129">
        <v>0</v>
      </c>
      <c r="F513" s="130"/>
      <c r="G513" s="129">
        <v>0</v>
      </c>
      <c r="H513" s="130"/>
      <c r="I513" s="129">
        <v>0</v>
      </c>
      <c r="J513" s="130"/>
      <c r="K513" s="129">
        <v>0</v>
      </c>
      <c r="L513" s="130"/>
      <c r="M513" s="129">
        <v>160934.29621187304</v>
      </c>
      <c r="N513" s="130">
        <v>4.9248007117642413E-3</v>
      </c>
      <c r="O513" s="129">
        <v>107289.57056141</v>
      </c>
      <c r="P513" s="130">
        <v>2.0980848817995831E-2</v>
      </c>
      <c r="Q513" s="129">
        <v>0</v>
      </c>
      <c r="R513" s="130"/>
      <c r="S513" s="129">
        <v>107910.386074649</v>
      </c>
      <c r="T513" s="130">
        <v>5.1803287102406932E-3</v>
      </c>
      <c r="U513" s="129">
        <v>53955.151335128998</v>
      </c>
      <c r="V513" s="130">
        <v>1.3032316012118218E-2</v>
      </c>
      <c r="W513" s="129">
        <v>0</v>
      </c>
      <c r="X513" s="130"/>
      <c r="Y513" s="129">
        <v>268223.98603376601</v>
      </c>
      <c r="Z513" s="130">
        <v>1.0046539850471938E-2</v>
      </c>
      <c r="AA513" s="129">
        <v>0</v>
      </c>
      <c r="AB513" s="130"/>
      <c r="AC513" s="129">
        <v>698313.39021682704</v>
      </c>
      <c r="AD513" s="130">
        <v>5.4061840634911859E-3</v>
      </c>
    </row>
    <row r="514" spans="1:30" x14ac:dyDescent="0.3">
      <c r="A514" s="112" t="s">
        <v>317</v>
      </c>
      <c r="B514" s="127" t="s">
        <v>29</v>
      </c>
      <c r="C514" s="128" t="s">
        <v>29</v>
      </c>
      <c r="D514" s="128" t="s">
        <v>29</v>
      </c>
      <c r="E514" s="135">
        <v>0</v>
      </c>
      <c r="F514" s="136"/>
      <c r="G514" s="135">
        <v>0</v>
      </c>
      <c r="H514" s="136"/>
      <c r="I514" s="135">
        <v>0</v>
      </c>
      <c r="J514" s="136"/>
      <c r="K514" s="135">
        <v>0</v>
      </c>
      <c r="L514" s="136"/>
      <c r="M514" s="135">
        <v>0</v>
      </c>
      <c r="N514" s="136"/>
      <c r="O514" s="135">
        <v>0</v>
      </c>
      <c r="P514" s="136"/>
      <c r="Q514" s="135">
        <v>0</v>
      </c>
      <c r="R514" s="136"/>
      <c r="S514" s="135">
        <v>0</v>
      </c>
      <c r="T514" s="136"/>
      <c r="U514" s="135">
        <v>0</v>
      </c>
      <c r="V514" s="136"/>
      <c r="W514" s="135">
        <v>0</v>
      </c>
      <c r="X514" s="136"/>
      <c r="Y514" s="135">
        <v>231804.528548312</v>
      </c>
      <c r="Z514" s="136">
        <v>8.6824204949638838E-3</v>
      </c>
      <c r="AA514" s="135">
        <v>0</v>
      </c>
      <c r="AB514" s="136"/>
      <c r="AC514" s="135">
        <v>231804.528548312</v>
      </c>
      <c r="AD514" s="136">
        <v>1.7945781444830364E-3</v>
      </c>
    </row>
    <row r="515" spans="1:30" x14ac:dyDescent="0.3">
      <c r="A515" s="105" t="s">
        <v>605</v>
      </c>
      <c r="B515" s="127" t="s">
        <v>516</v>
      </c>
      <c r="C515" s="128" t="s">
        <v>29</v>
      </c>
      <c r="D515" s="128" t="s">
        <v>29</v>
      </c>
      <c r="E515" s="129">
        <v>0</v>
      </c>
      <c r="F515" s="130"/>
      <c r="G515" s="129">
        <v>0</v>
      </c>
      <c r="H515" s="130"/>
      <c r="I515" s="129">
        <v>0</v>
      </c>
      <c r="J515" s="130"/>
      <c r="K515" s="129">
        <v>0</v>
      </c>
      <c r="L515" s="130"/>
      <c r="M515" s="129">
        <v>0</v>
      </c>
      <c r="N515" s="130"/>
      <c r="O515" s="129">
        <v>0</v>
      </c>
      <c r="P515" s="130"/>
      <c r="Q515" s="129">
        <v>0</v>
      </c>
      <c r="R515" s="130"/>
      <c r="S515" s="129">
        <v>0</v>
      </c>
      <c r="T515" s="130"/>
      <c r="U515" s="129">
        <v>0</v>
      </c>
      <c r="V515" s="130"/>
      <c r="W515" s="129">
        <v>0</v>
      </c>
      <c r="X515" s="130"/>
      <c r="Y515" s="129">
        <v>231804.528548312</v>
      </c>
      <c r="Z515" s="130">
        <v>8.6824204949638838E-3</v>
      </c>
      <c r="AA515" s="129">
        <v>0</v>
      </c>
      <c r="AB515" s="130"/>
      <c r="AC515" s="129">
        <v>231804.528548312</v>
      </c>
      <c r="AD515" s="130">
        <v>1.7945781444830364E-3</v>
      </c>
    </row>
    <row r="516" spans="1:30" x14ac:dyDescent="0.3">
      <c r="A516" s="112" t="s">
        <v>319</v>
      </c>
      <c r="B516" s="127" t="s">
        <v>29</v>
      </c>
      <c r="C516" s="128" t="s">
        <v>29</v>
      </c>
      <c r="D516" s="128" t="s">
        <v>29</v>
      </c>
      <c r="E516" s="135">
        <v>0</v>
      </c>
      <c r="F516" s="136"/>
      <c r="G516" s="135">
        <v>0</v>
      </c>
      <c r="H516" s="136"/>
      <c r="I516" s="135">
        <v>0</v>
      </c>
      <c r="J516" s="136"/>
      <c r="K516" s="135">
        <v>0</v>
      </c>
      <c r="L516" s="136"/>
      <c r="M516" s="135">
        <v>377663.52587439003</v>
      </c>
      <c r="N516" s="136">
        <v>1.1556999625393536E-2</v>
      </c>
      <c r="O516" s="135">
        <v>94415.881468597392</v>
      </c>
      <c r="P516" s="136">
        <v>1.8463354124216777E-2</v>
      </c>
      <c r="Q516" s="135">
        <v>0</v>
      </c>
      <c r="R516" s="136"/>
      <c r="S516" s="135">
        <v>0</v>
      </c>
      <c r="T516" s="136"/>
      <c r="U516" s="135">
        <v>0</v>
      </c>
      <c r="V516" s="136"/>
      <c r="W516" s="135">
        <v>0</v>
      </c>
      <c r="X516" s="136"/>
      <c r="Y516" s="135">
        <v>0</v>
      </c>
      <c r="Z516" s="136"/>
      <c r="AA516" s="135">
        <v>0</v>
      </c>
      <c r="AB516" s="136"/>
      <c r="AC516" s="135">
        <v>472079.40734298743</v>
      </c>
      <c r="AD516" s="136">
        <v>3.6547318216074557E-3</v>
      </c>
    </row>
    <row r="517" spans="1:30" x14ac:dyDescent="0.3">
      <c r="A517" s="105" t="s">
        <v>606</v>
      </c>
      <c r="B517" s="127" t="s">
        <v>545</v>
      </c>
      <c r="C517" s="128" t="s">
        <v>29</v>
      </c>
      <c r="D517" s="128" t="s">
        <v>29</v>
      </c>
      <c r="E517" s="129">
        <v>0</v>
      </c>
      <c r="F517" s="130"/>
      <c r="G517" s="129">
        <v>0</v>
      </c>
      <c r="H517" s="130"/>
      <c r="I517" s="129">
        <v>0</v>
      </c>
      <c r="J517" s="130"/>
      <c r="K517" s="129">
        <v>0</v>
      </c>
      <c r="L517" s="130"/>
      <c r="M517" s="129">
        <v>377663.52587439003</v>
      </c>
      <c r="N517" s="130">
        <v>1.1556999625393536E-2</v>
      </c>
      <c r="O517" s="129">
        <v>94415.881468597392</v>
      </c>
      <c r="P517" s="130">
        <v>1.8463354124216777E-2</v>
      </c>
      <c r="Q517" s="129">
        <v>0</v>
      </c>
      <c r="R517" s="130"/>
      <c r="S517" s="129">
        <v>0</v>
      </c>
      <c r="T517" s="130"/>
      <c r="U517" s="129">
        <v>0</v>
      </c>
      <c r="V517" s="130"/>
      <c r="W517" s="129">
        <v>0</v>
      </c>
      <c r="X517" s="130"/>
      <c r="Y517" s="129">
        <v>0</v>
      </c>
      <c r="Z517" s="130"/>
      <c r="AA517" s="129">
        <v>0</v>
      </c>
      <c r="AB517" s="130"/>
      <c r="AC517" s="129">
        <v>472079.40734298743</v>
      </c>
      <c r="AD517" s="130">
        <v>3.6547318216074557E-3</v>
      </c>
    </row>
    <row r="518" spans="1:30" x14ac:dyDescent="0.3">
      <c r="A518" s="112" t="s">
        <v>321</v>
      </c>
      <c r="B518" s="127" t="s">
        <v>29</v>
      </c>
      <c r="C518" s="128" t="s">
        <v>29</v>
      </c>
      <c r="D518" s="128" t="s">
        <v>29</v>
      </c>
      <c r="E518" s="135">
        <v>0</v>
      </c>
      <c r="F518" s="136"/>
      <c r="G518" s="135">
        <v>0</v>
      </c>
      <c r="H518" s="136"/>
      <c r="I518" s="135">
        <v>0</v>
      </c>
      <c r="J518" s="136"/>
      <c r="K518" s="135">
        <v>0</v>
      </c>
      <c r="L518" s="136"/>
      <c r="M518" s="135">
        <v>0</v>
      </c>
      <c r="N518" s="136"/>
      <c r="O518" s="135">
        <v>0</v>
      </c>
      <c r="P518" s="136"/>
      <c r="Q518" s="135">
        <v>0</v>
      </c>
      <c r="R518" s="136"/>
      <c r="S518" s="135">
        <v>284111.43913927104</v>
      </c>
      <c r="T518" s="136">
        <v>1.3639008242105897E-2</v>
      </c>
      <c r="U518" s="135">
        <v>71027.860539803805</v>
      </c>
      <c r="V518" s="136">
        <v>1.715605463637556E-2</v>
      </c>
      <c r="W518" s="135">
        <v>0</v>
      </c>
      <c r="X518" s="136"/>
      <c r="Y518" s="135">
        <v>0</v>
      </c>
      <c r="Z518" s="136"/>
      <c r="AA518" s="135">
        <v>0</v>
      </c>
      <c r="AB518" s="136"/>
      <c r="AC518" s="135">
        <v>355139.29967907484</v>
      </c>
      <c r="AD518" s="136">
        <v>2.7494080009668564E-3</v>
      </c>
    </row>
    <row r="519" spans="1:30" x14ac:dyDescent="0.3">
      <c r="A519" s="105" t="s">
        <v>607</v>
      </c>
      <c r="B519" s="127" t="s">
        <v>516</v>
      </c>
      <c r="C519" s="128" t="s">
        <v>29</v>
      </c>
      <c r="D519" s="128" t="s">
        <v>29</v>
      </c>
      <c r="E519" s="129">
        <v>0</v>
      </c>
      <c r="F519" s="130"/>
      <c r="G519" s="129">
        <v>0</v>
      </c>
      <c r="H519" s="130"/>
      <c r="I519" s="129">
        <v>0</v>
      </c>
      <c r="J519" s="130"/>
      <c r="K519" s="129">
        <v>0</v>
      </c>
      <c r="L519" s="130"/>
      <c r="M519" s="129">
        <v>0</v>
      </c>
      <c r="N519" s="130"/>
      <c r="O519" s="129">
        <v>0</v>
      </c>
      <c r="P519" s="130"/>
      <c r="Q519" s="129">
        <v>0</v>
      </c>
      <c r="R519" s="130"/>
      <c r="S519" s="129">
        <v>284111.43913927104</v>
      </c>
      <c r="T519" s="130">
        <v>1.3639008242105897E-2</v>
      </c>
      <c r="U519" s="129">
        <v>71027.860539803805</v>
      </c>
      <c r="V519" s="130">
        <v>1.715605463637556E-2</v>
      </c>
      <c r="W519" s="129">
        <v>0</v>
      </c>
      <c r="X519" s="130"/>
      <c r="Y519" s="129">
        <v>0</v>
      </c>
      <c r="Z519" s="130"/>
      <c r="AA519" s="129">
        <v>0</v>
      </c>
      <c r="AB519" s="130"/>
      <c r="AC519" s="129">
        <v>355139.29967907484</v>
      </c>
      <c r="AD519" s="130">
        <v>2.7494080009668564E-3</v>
      </c>
    </row>
    <row r="520" spans="1:30" x14ac:dyDescent="0.3">
      <c r="A520" s="112" t="s">
        <v>322</v>
      </c>
      <c r="B520" s="127" t="s">
        <v>29</v>
      </c>
      <c r="C520" s="128" t="s">
        <v>29</v>
      </c>
      <c r="D520" s="128" t="s">
        <v>29</v>
      </c>
      <c r="E520" s="135">
        <v>0</v>
      </c>
      <c r="F520" s="136"/>
      <c r="G520" s="135">
        <v>0</v>
      </c>
      <c r="H520" s="136"/>
      <c r="I520" s="135">
        <v>0</v>
      </c>
      <c r="J520" s="136"/>
      <c r="K520" s="135">
        <v>0</v>
      </c>
      <c r="L520" s="136"/>
      <c r="M520" s="135">
        <v>0</v>
      </c>
      <c r="N520" s="136"/>
      <c r="O520" s="135">
        <v>0</v>
      </c>
      <c r="P520" s="136"/>
      <c r="Q520" s="135">
        <v>0</v>
      </c>
      <c r="R520" s="136"/>
      <c r="S520" s="135">
        <v>80218.049839146202</v>
      </c>
      <c r="T520" s="136">
        <v>3.8509348523114305E-3</v>
      </c>
      <c r="U520" s="135">
        <v>0</v>
      </c>
      <c r="V520" s="136"/>
      <c r="W520" s="135">
        <v>0</v>
      </c>
      <c r="X520" s="136"/>
      <c r="Y520" s="135">
        <v>0</v>
      </c>
      <c r="Z520" s="136"/>
      <c r="AA520" s="135">
        <v>0</v>
      </c>
      <c r="AB520" s="136"/>
      <c r="AC520" s="135">
        <v>80218.049839146202</v>
      </c>
      <c r="AD520" s="136">
        <v>6.2102996837863546E-4</v>
      </c>
    </row>
    <row r="521" spans="1:30" x14ac:dyDescent="0.3">
      <c r="A521" s="105" t="s">
        <v>608</v>
      </c>
      <c r="B521" s="127" t="s">
        <v>516</v>
      </c>
      <c r="C521" s="128" t="s">
        <v>29</v>
      </c>
      <c r="D521" s="128" t="s">
        <v>29</v>
      </c>
      <c r="E521" s="129">
        <v>0</v>
      </c>
      <c r="F521" s="130"/>
      <c r="G521" s="129">
        <v>0</v>
      </c>
      <c r="H521" s="130"/>
      <c r="I521" s="129">
        <v>0</v>
      </c>
      <c r="J521" s="130"/>
      <c r="K521" s="129">
        <v>0</v>
      </c>
      <c r="L521" s="130"/>
      <c r="M521" s="129">
        <v>0</v>
      </c>
      <c r="N521" s="130"/>
      <c r="O521" s="129">
        <v>0</v>
      </c>
      <c r="P521" s="130"/>
      <c r="Q521" s="129">
        <v>0</v>
      </c>
      <c r="R521" s="130"/>
      <c r="S521" s="129">
        <v>80218.049839146202</v>
      </c>
      <c r="T521" s="130">
        <v>3.8509348523114305E-3</v>
      </c>
      <c r="U521" s="129">
        <v>0</v>
      </c>
      <c r="V521" s="130"/>
      <c r="W521" s="129">
        <v>0</v>
      </c>
      <c r="X521" s="130"/>
      <c r="Y521" s="129">
        <v>0</v>
      </c>
      <c r="Z521" s="130"/>
      <c r="AA521" s="129">
        <v>0</v>
      </c>
      <c r="AB521" s="130"/>
      <c r="AC521" s="129">
        <v>80218.049839146202</v>
      </c>
      <c r="AD521" s="130">
        <v>6.2102996837863546E-4</v>
      </c>
    </row>
    <row r="522" spans="1:30" x14ac:dyDescent="0.3">
      <c r="A522" s="112" t="s">
        <v>325</v>
      </c>
      <c r="B522" s="127" t="s">
        <v>29</v>
      </c>
      <c r="C522" s="128" t="s">
        <v>29</v>
      </c>
      <c r="D522" s="128" t="s">
        <v>29</v>
      </c>
      <c r="E522" s="135">
        <v>0</v>
      </c>
      <c r="F522" s="136"/>
      <c r="G522" s="135">
        <v>0</v>
      </c>
      <c r="H522" s="136"/>
      <c r="I522" s="135">
        <v>0</v>
      </c>
      <c r="J522" s="136"/>
      <c r="K522" s="135">
        <v>0</v>
      </c>
      <c r="L522" s="136"/>
      <c r="M522" s="135">
        <v>137849.420914085</v>
      </c>
      <c r="N522" s="136">
        <v>4.2183732256809627E-3</v>
      </c>
      <c r="O522" s="135">
        <v>34462.343662563195</v>
      </c>
      <c r="P522" s="136">
        <v>6.7392312087240485E-3</v>
      </c>
      <c r="Q522" s="135">
        <v>0</v>
      </c>
      <c r="R522" s="136"/>
      <c r="S522" s="135">
        <v>0</v>
      </c>
      <c r="T522" s="136"/>
      <c r="U522" s="135">
        <v>0</v>
      </c>
      <c r="V522" s="136"/>
      <c r="W522" s="135">
        <v>0</v>
      </c>
      <c r="X522" s="136"/>
      <c r="Y522" s="135">
        <v>0</v>
      </c>
      <c r="Z522" s="136"/>
      <c r="AA522" s="135">
        <v>0</v>
      </c>
      <c r="AB522" s="136"/>
      <c r="AC522" s="135">
        <v>172311.76457664822</v>
      </c>
      <c r="AD522" s="136">
        <v>1.3339986439570828E-3</v>
      </c>
    </row>
    <row r="523" spans="1:30" x14ac:dyDescent="0.3">
      <c r="A523" s="105" t="s">
        <v>609</v>
      </c>
      <c r="B523" s="127" t="s">
        <v>516</v>
      </c>
      <c r="C523" s="128" t="s">
        <v>29</v>
      </c>
      <c r="D523" s="128" t="s">
        <v>29</v>
      </c>
      <c r="E523" s="129">
        <v>0</v>
      </c>
      <c r="F523" s="130"/>
      <c r="G523" s="129">
        <v>0</v>
      </c>
      <c r="H523" s="130"/>
      <c r="I523" s="129">
        <v>0</v>
      </c>
      <c r="J523" s="130"/>
      <c r="K523" s="129">
        <v>0</v>
      </c>
      <c r="L523" s="130"/>
      <c r="M523" s="129">
        <v>137849.420914085</v>
      </c>
      <c r="N523" s="130">
        <v>4.2183732256809627E-3</v>
      </c>
      <c r="O523" s="129">
        <v>34462.343662563195</v>
      </c>
      <c r="P523" s="130">
        <v>6.7392312087240485E-3</v>
      </c>
      <c r="Q523" s="129">
        <v>0</v>
      </c>
      <c r="R523" s="130"/>
      <c r="S523" s="129">
        <v>0</v>
      </c>
      <c r="T523" s="130"/>
      <c r="U523" s="129">
        <v>0</v>
      </c>
      <c r="V523" s="130"/>
      <c r="W523" s="129">
        <v>0</v>
      </c>
      <c r="X523" s="130"/>
      <c r="Y523" s="129">
        <v>0</v>
      </c>
      <c r="Z523" s="130"/>
      <c r="AA523" s="129">
        <v>0</v>
      </c>
      <c r="AB523" s="130"/>
      <c r="AC523" s="129">
        <v>172311.76457664822</v>
      </c>
      <c r="AD523" s="130">
        <v>1.3339986439570828E-3</v>
      </c>
    </row>
    <row r="524" spans="1:30" x14ac:dyDescent="0.3">
      <c r="A524" s="112" t="s">
        <v>327</v>
      </c>
      <c r="B524" s="127" t="s">
        <v>29</v>
      </c>
      <c r="C524" s="128" t="s">
        <v>29</v>
      </c>
      <c r="D524" s="128"/>
      <c r="E524" s="135">
        <v>0</v>
      </c>
      <c r="F524" s="136"/>
      <c r="G524" s="135">
        <v>0</v>
      </c>
      <c r="H524" s="136"/>
      <c r="I524" s="135">
        <v>0</v>
      </c>
      <c r="J524" s="136"/>
      <c r="K524" s="135">
        <v>0</v>
      </c>
      <c r="L524" s="136"/>
      <c r="M524" s="135">
        <v>0</v>
      </c>
      <c r="N524" s="136"/>
      <c r="O524" s="135">
        <v>0</v>
      </c>
      <c r="P524" s="136"/>
      <c r="Q524" s="135">
        <v>0</v>
      </c>
      <c r="R524" s="136"/>
      <c r="S524" s="135">
        <v>224669.93090076398</v>
      </c>
      <c r="T524" s="136">
        <v>1.0785468718163013E-2</v>
      </c>
      <c r="U524" s="135">
        <v>27861.4423993087</v>
      </c>
      <c r="V524" s="136">
        <v>6.7296469922940323E-3</v>
      </c>
      <c r="W524" s="135">
        <v>0</v>
      </c>
      <c r="X524" s="136"/>
      <c r="Y524" s="135">
        <v>0</v>
      </c>
      <c r="Z524" s="136"/>
      <c r="AA524" s="135">
        <v>0</v>
      </c>
      <c r="AB524" s="136"/>
      <c r="AC524" s="135">
        <v>252531.37330007271</v>
      </c>
      <c r="AD524" s="136">
        <v>1.9550406808646341E-3</v>
      </c>
    </row>
    <row r="525" spans="1:30" x14ac:dyDescent="0.3">
      <c r="A525" s="105" t="s">
        <v>856</v>
      </c>
      <c r="B525" s="127" t="s">
        <v>545</v>
      </c>
      <c r="C525" s="128" t="s">
        <v>29</v>
      </c>
      <c r="D525" s="128"/>
      <c r="E525" s="129">
        <v>0</v>
      </c>
      <c r="F525" s="130"/>
      <c r="G525" s="129">
        <v>0</v>
      </c>
      <c r="H525" s="130"/>
      <c r="I525" s="129">
        <v>0</v>
      </c>
      <c r="J525" s="130"/>
      <c r="K525" s="129">
        <v>0</v>
      </c>
      <c r="L525" s="130"/>
      <c r="M525" s="129">
        <v>0</v>
      </c>
      <c r="N525" s="130"/>
      <c r="O525" s="129">
        <v>0</v>
      </c>
      <c r="P525" s="130"/>
      <c r="Q525" s="129">
        <v>0</v>
      </c>
      <c r="R525" s="130"/>
      <c r="S525" s="129">
        <v>224669.93090076398</v>
      </c>
      <c r="T525" s="130">
        <v>1.0785468718163013E-2</v>
      </c>
      <c r="U525" s="129">
        <v>27861.4423993087</v>
      </c>
      <c r="V525" s="130">
        <v>6.7296469922940323E-3</v>
      </c>
      <c r="W525" s="129">
        <v>0</v>
      </c>
      <c r="X525" s="130"/>
      <c r="Y525" s="129">
        <v>0</v>
      </c>
      <c r="Z525" s="130"/>
      <c r="AA525" s="129">
        <v>0</v>
      </c>
      <c r="AB525" s="130"/>
      <c r="AC525" s="129">
        <v>252531.37330007271</v>
      </c>
      <c r="AD525" s="130">
        <v>1.9550406808646341E-3</v>
      </c>
    </row>
    <row r="526" spans="1:30" x14ac:dyDescent="0.3">
      <c r="A526" s="112" t="s">
        <v>328</v>
      </c>
      <c r="B526" s="127" t="s">
        <v>29</v>
      </c>
      <c r="C526" s="128" t="s">
        <v>29</v>
      </c>
      <c r="D526" s="128"/>
      <c r="E526" s="135">
        <v>0</v>
      </c>
      <c r="F526" s="136"/>
      <c r="G526" s="135">
        <v>0</v>
      </c>
      <c r="H526" s="136"/>
      <c r="I526" s="135">
        <v>0</v>
      </c>
      <c r="J526" s="136"/>
      <c r="K526" s="135">
        <v>0</v>
      </c>
      <c r="L526" s="136"/>
      <c r="M526" s="135">
        <v>0</v>
      </c>
      <c r="N526" s="136"/>
      <c r="O526" s="135">
        <v>0</v>
      </c>
      <c r="P526" s="136"/>
      <c r="Q526" s="135">
        <v>0</v>
      </c>
      <c r="R526" s="136"/>
      <c r="S526" s="135">
        <v>59661.551681733101</v>
      </c>
      <c r="T526" s="136">
        <v>2.8641028942347447E-3</v>
      </c>
      <c r="U526" s="135">
        <v>14915.4013492299</v>
      </c>
      <c r="V526" s="136">
        <v>3.6026629343207969E-3</v>
      </c>
      <c r="W526" s="135">
        <v>0</v>
      </c>
      <c r="X526" s="136"/>
      <c r="Y526" s="135">
        <v>0</v>
      </c>
      <c r="Z526" s="136"/>
      <c r="AA526" s="135">
        <v>0</v>
      </c>
      <c r="AB526" s="136"/>
      <c r="AC526" s="135">
        <v>74576.953030963006</v>
      </c>
      <c r="AD526" s="136">
        <v>5.773578748855669E-4</v>
      </c>
    </row>
    <row r="527" spans="1:30" x14ac:dyDescent="0.3">
      <c r="A527" s="105" t="s">
        <v>857</v>
      </c>
      <c r="B527" s="127" t="s">
        <v>516</v>
      </c>
      <c r="C527" s="128" t="s">
        <v>29</v>
      </c>
      <c r="D527" s="128"/>
      <c r="E527" s="129">
        <v>0</v>
      </c>
      <c r="F527" s="130"/>
      <c r="G527" s="129">
        <v>0</v>
      </c>
      <c r="H527" s="130"/>
      <c r="I527" s="129">
        <v>0</v>
      </c>
      <c r="J527" s="130"/>
      <c r="K527" s="129">
        <v>0</v>
      </c>
      <c r="L527" s="130"/>
      <c r="M527" s="129">
        <v>0</v>
      </c>
      <c r="N527" s="130"/>
      <c r="O527" s="129">
        <v>0</v>
      </c>
      <c r="P527" s="130"/>
      <c r="Q527" s="129">
        <v>0</v>
      </c>
      <c r="R527" s="130"/>
      <c r="S527" s="129">
        <v>59661.551681733101</v>
      </c>
      <c r="T527" s="130">
        <v>2.8641028942347447E-3</v>
      </c>
      <c r="U527" s="129">
        <v>14915.4013492299</v>
      </c>
      <c r="V527" s="130">
        <v>3.6026629343207969E-3</v>
      </c>
      <c r="W527" s="129">
        <v>0</v>
      </c>
      <c r="X527" s="130"/>
      <c r="Y527" s="129">
        <v>0</v>
      </c>
      <c r="Z527" s="130"/>
      <c r="AA527" s="129">
        <v>0</v>
      </c>
      <c r="AB527" s="130"/>
      <c r="AC527" s="129">
        <v>74576.953030963006</v>
      </c>
      <c r="AD527" s="130">
        <v>5.773578748855669E-4</v>
      </c>
    </row>
    <row r="528" spans="1:30" x14ac:dyDescent="0.3">
      <c r="A528" s="112" t="s">
        <v>331</v>
      </c>
      <c r="B528" s="127" t="s">
        <v>29</v>
      </c>
      <c r="C528" s="128" t="s">
        <v>29</v>
      </c>
      <c r="D528" s="128"/>
      <c r="E528" s="135">
        <v>0</v>
      </c>
      <c r="F528" s="136"/>
      <c r="G528" s="135">
        <v>0</v>
      </c>
      <c r="H528" s="136"/>
      <c r="I528" s="135">
        <v>0</v>
      </c>
      <c r="J528" s="136"/>
      <c r="K528" s="135">
        <v>0</v>
      </c>
      <c r="L528" s="136"/>
      <c r="M528" s="135">
        <v>0</v>
      </c>
      <c r="N528" s="136"/>
      <c r="O528" s="135">
        <v>0</v>
      </c>
      <c r="P528" s="136"/>
      <c r="Q528" s="135">
        <v>0</v>
      </c>
      <c r="R528" s="136"/>
      <c r="S528" s="135">
        <v>87852.207431527408</v>
      </c>
      <c r="T528" s="136">
        <v>4.2174189989528542E-3</v>
      </c>
      <c r="U528" s="135">
        <v>29284.070519128501</v>
      </c>
      <c r="V528" s="136">
        <v>7.0732682919556669E-3</v>
      </c>
      <c r="W528" s="135">
        <v>0</v>
      </c>
      <c r="X528" s="136"/>
      <c r="Y528" s="135">
        <v>0</v>
      </c>
      <c r="Z528" s="136"/>
      <c r="AA528" s="135">
        <v>0</v>
      </c>
      <c r="AB528" s="136"/>
      <c r="AC528" s="135">
        <v>117136.2779506559</v>
      </c>
      <c r="AD528" s="136">
        <v>9.0684252655799994E-4</v>
      </c>
    </row>
    <row r="529" spans="1:30" x14ac:dyDescent="0.3">
      <c r="A529" s="105" t="s">
        <v>887</v>
      </c>
      <c r="B529" s="127" t="s">
        <v>516</v>
      </c>
      <c r="C529" s="128" t="s">
        <v>29</v>
      </c>
      <c r="D529" s="128"/>
      <c r="E529" s="129">
        <v>0</v>
      </c>
      <c r="F529" s="130"/>
      <c r="G529" s="129">
        <v>0</v>
      </c>
      <c r="H529" s="130"/>
      <c r="I529" s="129">
        <v>0</v>
      </c>
      <c r="J529" s="130"/>
      <c r="K529" s="129">
        <v>0</v>
      </c>
      <c r="L529" s="130"/>
      <c r="M529" s="129">
        <v>0</v>
      </c>
      <c r="N529" s="130"/>
      <c r="O529" s="129">
        <v>0</v>
      </c>
      <c r="P529" s="130"/>
      <c r="Q529" s="129">
        <v>0</v>
      </c>
      <c r="R529" s="130"/>
      <c r="S529" s="129">
        <v>87852.207431527408</v>
      </c>
      <c r="T529" s="130">
        <v>4.2174189989528542E-3</v>
      </c>
      <c r="U529" s="129">
        <v>29284.070519128501</v>
      </c>
      <c r="V529" s="130">
        <v>7.0732682919556669E-3</v>
      </c>
      <c r="W529" s="129">
        <v>0</v>
      </c>
      <c r="X529" s="130"/>
      <c r="Y529" s="129">
        <v>0</v>
      </c>
      <c r="Z529" s="130"/>
      <c r="AA529" s="129">
        <v>0</v>
      </c>
      <c r="AB529" s="130"/>
      <c r="AC529" s="129">
        <v>117136.2779506559</v>
      </c>
      <c r="AD529" s="130">
        <v>9.0684252655799994E-4</v>
      </c>
    </row>
    <row r="530" spans="1:30" x14ac:dyDescent="0.3">
      <c r="A530" s="112" t="s">
        <v>332</v>
      </c>
      <c r="B530" s="127" t="s">
        <v>29</v>
      </c>
      <c r="C530" s="128" t="s">
        <v>29</v>
      </c>
      <c r="D530" s="128"/>
      <c r="E530" s="135">
        <v>0</v>
      </c>
      <c r="F530" s="136"/>
      <c r="G530" s="135">
        <v>9649.8075500226005</v>
      </c>
      <c r="H530" s="136">
        <v>1.0219044825678983E-3</v>
      </c>
      <c r="I530" s="135">
        <v>3216.6015481963</v>
      </c>
      <c r="J530" s="136">
        <v>1.881868085295723E-3</v>
      </c>
      <c r="K530" s="135">
        <v>0</v>
      </c>
      <c r="L530" s="136"/>
      <c r="M530" s="135">
        <v>0</v>
      </c>
      <c r="N530" s="136"/>
      <c r="O530" s="135">
        <v>0</v>
      </c>
      <c r="P530" s="136"/>
      <c r="Q530" s="135">
        <v>0</v>
      </c>
      <c r="R530" s="136"/>
      <c r="S530" s="135">
        <v>0</v>
      </c>
      <c r="T530" s="136"/>
      <c r="U530" s="135">
        <v>0</v>
      </c>
      <c r="V530" s="136"/>
      <c r="W530" s="135">
        <v>0</v>
      </c>
      <c r="X530" s="136"/>
      <c r="Y530" s="135">
        <v>0</v>
      </c>
      <c r="Z530" s="136"/>
      <c r="AA530" s="135">
        <v>0</v>
      </c>
      <c r="AB530" s="136"/>
      <c r="AC530" s="135">
        <v>12866.409098218899</v>
      </c>
      <c r="AD530" s="136">
        <v>9.960882434110441E-5</v>
      </c>
    </row>
    <row r="531" spans="1:30" x14ac:dyDescent="0.3">
      <c r="A531" s="105" t="s">
        <v>888</v>
      </c>
      <c r="B531" s="127" t="s">
        <v>516</v>
      </c>
      <c r="C531" s="128" t="s">
        <v>29</v>
      </c>
      <c r="D531" s="128"/>
      <c r="E531" s="129">
        <v>0</v>
      </c>
      <c r="F531" s="130"/>
      <c r="G531" s="129">
        <v>9649.8075500226005</v>
      </c>
      <c r="H531" s="130">
        <v>1.0219044825678983E-3</v>
      </c>
      <c r="I531" s="129">
        <v>3216.6015481963</v>
      </c>
      <c r="J531" s="130">
        <v>1.881868085295723E-3</v>
      </c>
      <c r="K531" s="129">
        <v>0</v>
      </c>
      <c r="L531" s="130"/>
      <c r="M531" s="129">
        <v>0</v>
      </c>
      <c r="N531" s="130"/>
      <c r="O531" s="129">
        <v>0</v>
      </c>
      <c r="P531" s="130"/>
      <c r="Q531" s="129">
        <v>0</v>
      </c>
      <c r="R531" s="130"/>
      <c r="S531" s="129">
        <v>0</v>
      </c>
      <c r="T531" s="130"/>
      <c r="U531" s="129">
        <v>0</v>
      </c>
      <c r="V531" s="130"/>
      <c r="W531" s="129">
        <v>0</v>
      </c>
      <c r="X531" s="130"/>
      <c r="Y531" s="129">
        <v>0</v>
      </c>
      <c r="Z531" s="130"/>
      <c r="AA531" s="129">
        <v>0</v>
      </c>
      <c r="AB531" s="130"/>
      <c r="AC531" s="129">
        <v>12866.409098218899</v>
      </c>
      <c r="AD531" s="130">
        <v>9.960882434110441E-5</v>
      </c>
    </row>
    <row r="532" spans="1:30" x14ac:dyDescent="0.3">
      <c r="A532" s="112" t="s">
        <v>861</v>
      </c>
      <c r="B532" s="127" t="s">
        <v>29</v>
      </c>
      <c r="C532" s="128" t="s">
        <v>29</v>
      </c>
      <c r="D532" s="128"/>
      <c r="E532" s="135">
        <v>0</v>
      </c>
      <c r="F532" s="136"/>
      <c r="G532" s="135">
        <v>0</v>
      </c>
      <c r="H532" s="136"/>
      <c r="I532" s="135">
        <v>0</v>
      </c>
      <c r="J532" s="136"/>
      <c r="K532" s="135">
        <v>0</v>
      </c>
      <c r="L532" s="136"/>
      <c r="M532" s="135">
        <v>195531.36061198299</v>
      </c>
      <c r="N532" s="136">
        <v>5.983516295658812E-3</v>
      </c>
      <c r="O532" s="135">
        <v>83799.149115314998</v>
      </c>
      <c r="P532" s="136">
        <v>1.6387215173526811E-2</v>
      </c>
      <c r="Q532" s="135">
        <v>0</v>
      </c>
      <c r="R532" s="136"/>
      <c r="S532" s="135">
        <v>0</v>
      </c>
      <c r="T532" s="136"/>
      <c r="U532" s="135">
        <v>0</v>
      </c>
      <c r="V532" s="136"/>
      <c r="W532" s="135">
        <v>0</v>
      </c>
      <c r="X532" s="136"/>
      <c r="Y532" s="135">
        <v>0</v>
      </c>
      <c r="Z532" s="136"/>
      <c r="AA532" s="135">
        <v>0</v>
      </c>
      <c r="AB532" s="136"/>
      <c r="AC532" s="135">
        <v>279330.50972729805</v>
      </c>
      <c r="AD532" s="136">
        <v>2.1625135237141832E-3</v>
      </c>
    </row>
    <row r="533" spans="1:30" x14ac:dyDescent="0.3">
      <c r="A533" s="105" t="s">
        <v>872</v>
      </c>
      <c r="B533" s="127" t="s">
        <v>516</v>
      </c>
      <c r="C533" s="128" t="s">
        <v>29</v>
      </c>
      <c r="D533" s="128"/>
      <c r="E533" s="129">
        <v>0</v>
      </c>
      <c r="F533" s="130"/>
      <c r="G533" s="129">
        <v>0</v>
      </c>
      <c r="H533" s="130"/>
      <c r="I533" s="129">
        <v>0</v>
      </c>
      <c r="J533" s="130"/>
      <c r="K533" s="129">
        <v>0</v>
      </c>
      <c r="L533" s="130"/>
      <c r="M533" s="129">
        <v>195531.36061198299</v>
      </c>
      <c r="N533" s="130">
        <v>5.983516295658812E-3</v>
      </c>
      <c r="O533" s="129">
        <v>83799.149115314998</v>
      </c>
      <c r="P533" s="130">
        <v>1.6387215173526811E-2</v>
      </c>
      <c r="Q533" s="129">
        <v>0</v>
      </c>
      <c r="R533" s="130"/>
      <c r="S533" s="129">
        <v>0</v>
      </c>
      <c r="T533" s="130"/>
      <c r="U533" s="129">
        <v>0</v>
      </c>
      <c r="V533" s="130"/>
      <c r="W533" s="129">
        <v>0</v>
      </c>
      <c r="X533" s="130"/>
      <c r="Y533" s="129">
        <v>0</v>
      </c>
      <c r="Z533" s="130"/>
      <c r="AA533" s="129">
        <v>0</v>
      </c>
      <c r="AB533" s="130"/>
      <c r="AC533" s="129">
        <v>279330.50972729805</v>
      </c>
      <c r="AD533" s="130">
        <v>2.1625135237141832E-3</v>
      </c>
    </row>
    <row r="534" spans="1:30" x14ac:dyDescent="0.3">
      <c r="A534" s="112" t="s">
        <v>858</v>
      </c>
      <c r="B534" s="127" t="s">
        <v>29</v>
      </c>
      <c r="C534" s="128" t="s">
        <v>29</v>
      </c>
      <c r="D534" s="128"/>
      <c r="E534" s="135">
        <v>0</v>
      </c>
      <c r="F534" s="136"/>
      <c r="G534" s="135">
        <v>0</v>
      </c>
      <c r="H534" s="136"/>
      <c r="I534" s="135">
        <v>0</v>
      </c>
      <c r="J534" s="136"/>
      <c r="K534" s="135">
        <v>0</v>
      </c>
      <c r="L534" s="136"/>
      <c r="M534" s="135">
        <v>43743.353360472</v>
      </c>
      <c r="N534" s="136">
        <v>1.3386040318030977E-3</v>
      </c>
      <c r="O534" s="135">
        <v>71082.949644919689</v>
      </c>
      <c r="P534" s="136">
        <v>1.3900518123368196E-2</v>
      </c>
      <c r="Q534" s="135">
        <v>0</v>
      </c>
      <c r="R534" s="136"/>
      <c r="S534" s="135">
        <v>127129.1200966951</v>
      </c>
      <c r="T534" s="136">
        <v>6.1029401775003229E-3</v>
      </c>
      <c r="U534" s="135">
        <v>20504.696595712699</v>
      </c>
      <c r="V534" s="136">
        <v>4.9527001436459536E-3</v>
      </c>
      <c r="W534" s="135">
        <v>0</v>
      </c>
      <c r="X534" s="136"/>
      <c r="Y534" s="135">
        <v>0</v>
      </c>
      <c r="Z534" s="136"/>
      <c r="AA534" s="135">
        <v>0</v>
      </c>
      <c r="AB534" s="136"/>
      <c r="AC534" s="135">
        <v>262460.1196977995</v>
      </c>
      <c r="AD534" s="136">
        <v>2.0319067861088278E-3</v>
      </c>
    </row>
    <row r="535" spans="1:30" x14ac:dyDescent="0.3">
      <c r="A535" s="105" t="s">
        <v>889</v>
      </c>
      <c r="B535" s="127" t="s">
        <v>545</v>
      </c>
      <c r="C535" s="128" t="s">
        <v>29</v>
      </c>
      <c r="D535" s="128"/>
      <c r="E535" s="129">
        <v>0</v>
      </c>
      <c r="F535" s="130"/>
      <c r="G535" s="129">
        <v>0</v>
      </c>
      <c r="H535" s="130"/>
      <c r="I535" s="129">
        <v>0</v>
      </c>
      <c r="J535" s="130"/>
      <c r="K535" s="129">
        <v>0</v>
      </c>
      <c r="L535" s="130"/>
      <c r="M535" s="129">
        <v>14580.625161956799</v>
      </c>
      <c r="N535" s="130">
        <v>4.4618626896679388E-4</v>
      </c>
      <c r="O535" s="129">
        <v>23693.5159463089</v>
      </c>
      <c r="P535" s="130">
        <v>4.633349480616538E-3</v>
      </c>
      <c r="Q535" s="129">
        <v>0</v>
      </c>
      <c r="R535" s="130"/>
      <c r="S535" s="129">
        <v>42374.941426436904</v>
      </c>
      <c r="T535" s="130">
        <v>2.0342446510596716E-3</v>
      </c>
      <c r="U535" s="129">
        <v>6834.6679720059001</v>
      </c>
      <c r="V535" s="130">
        <v>1.6508442779789134E-3</v>
      </c>
      <c r="W535" s="129">
        <v>0</v>
      </c>
      <c r="X535" s="130"/>
      <c r="Y535" s="129">
        <v>0</v>
      </c>
      <c r="Z535" s="130"/>
      <c r="AA535" s="129">
        <v>0</v>
      </c>
      <c r="AB535" s="130"/>
      <c r="AC535" s="129">
        <v>87483.7505067085</v>
      </c>
      <c r="AD535" s="130">
        <v>6.7727937689545661E-4</v>
      </c>
    </row>
    <row r="536" spans="1:30" x14ac:dyDescent="0.3">
      <c r="A536" s="105" t="s">
        <v>890</v>
      </c>
      <c r="B536" s="127" t="s">
        <v>545</v>
      </c>
      <c r="C536" s="128" t="s">
        <v>29</v>
      </c>
      <c r="D536" s="128"/>
      <c r="E536" s="129">
        <v>0</v>
      </c>
      <c r="F536" s="130"/>
      <c r="G536" s="129">
        <v>0</v>
      </c>
      <c r="H536" s="130"/>
      <c r="I536" s="129">
        <v>0</v>
      </c>
      <c r="J536" s="130"/>
      <c r="K536" s="129">
        <v>0</v>
      </c>
      <c r="L536" s="130"/>
      <c r="M536" s="129">
        <v>29162.7281985152</v>
      </c>
      <c r="N536" s="130">
        <v>8.9241776283630384E-4</v>
      </c>
      <c r="O536" s="129">
        <v>47389.433698610796</v>
      </c>
      <c r="P536" s="130">
        <v>9.2671686427516584E-3</v>
      </c>
      <c r="Q536" s="129">
        <v>0</v>
      </c>
      <c r="R536" s="130"/>
      <c r="S536" s="129">
        <v>84754.178670258189</v>
      </c>
      <c r="T536" s="130">
        <v>4.0686955264406513E-3</v>
      </c>
      <c r="U536" s="129">
        <v>13670.028623706801</v>
      </c>
      <c r="V536" s="130">
        <v>3.30185586566704E-3</v>
      </c>
      <c r="W536" s="129">
        <v>0</v>
      </c>
      <c r="X536" s="130"/>
      <c r="Y536" s="129">
        <v>0</v>
      </c>
      <c r="Z536" s="130"/>
      <c r="AA536" s="129">
        <v>0</v>
      </c>
      <c r="AB536" s="130"/>
      <c r="AC536" s="129">
        <v>174976.36919109101</v>
      </c>
      <c r="AD536" s="130">
        <v>1.354627409213371E-3</v>
      </c>
    </row>
    <row r="537" spans="1:30" x14ac:dyDescent="0.3">
      <c r="A537" s="112" t="s">
        <v>859</v>
      </c>
      <c r="B537" s="127" t="s">
        <v>29</v>
      </c>
      <c r="C537" s="128" t="s">
        <v>29</v>
      </c>
      <c r="D537" s="128"/>
      <c r="E537" s="135">
        <v>0</v>
      </c>
      <c r="F537" s="136"/>
      <c r="G537" s="135">
        <v>0</v>
      </c>
      <c r="H537" s="136"/>
      <c r="I537" s="135">
        <v>0</v>
      </c>
      <c r="J537" s="136"/>
      <c r="K537" s="135">
        <v>0</v>
      </c>
      <c r="L537" s="136"/>
      <c r="M537" s="135">
        <v>72628.621750282007</v>
      </c>
      <c r="N537" s="136">
        <v>2.2225311602900991E-3</v>
      </c>
      <c r="O537" s="135">
        <v>18157.153422468498</v>
      </c>
      <c r="P537" s="136">
        <v>3.5506945263045768E-3</v>
      </c>
      <c r="Q537" s="135">
        <v>0</v>
      </c>
      <c r="R537" s="136"/>
      <c r="S537" s="135">
        <v>0</v>
      </c>
      <c r="T537" s="136"/>
      <c r="U537" s="135">
        <v>0</v>
      </c>
      <c r="V537" s="136"/>
      <c r="W537" s="135">
        <v>0</v>
      </c>
      <c r="X537" s="136"/>
      <c r="Y537" s="135">
        <v>0</v>
      </c>
      <c r="Z537" s="136"/>
      <c r="AA537" s="135">
        <v>0</v>
      </c>
      <c r="AB537" s="136"/>
      <c r="AC537" s="135">
        <v>90785.775172750509</v>
      </c>
      <c r="AD537" s="136">
        <v>7.0284290378310257E-4</v>
      </c>
    </row>
    <row r="538" spans="1:30" x14ac:dyDescent="0.3">
      <c r="A538" s="105" t="s">
        <v>891</v>
      </c>
      <c r="B538" s="127" t="s">
        <v>545</v>
      </c>
      <c r="C538" s="128" t="s">
        <v>29</v>
      </c>
      <c r="D538" s="128"/>
      <c r="E538" s="129">
        <v>0</v>
      </c>
      <c r="F538" s="130"/>
      <c r="G538" s="129">
        <v>0</v>
      </c>
      <c r="H538" s="130"/>
      <c r="I538" s="129">
        <v>0</v>
      </c>
      <c r="J538" s="130"/>
      <c r="K538" s="129">
        <v>0</v>
      </c>
      <c r="L538" s="130"/>
      <c r="M538" s="129">
        <v>72628.621750282007</v>
      </c>
      <c r="N538" s="130">
        <v>2.2225311602900991E-3</v>
      </c>
      <c r="O538" s="129">
        <v>18157.153422468498</v>
      </c>
      <c r="P538" s="130">
        <v>3.5506945263045768E-3</v>
      </c>
      <c r="Q538" s="129">
        <v>0</v>
      </c>
      <c r="R538" s="130"/>
      <c r="S538" s="129">
        <v>0</v>
      </c>
      <c r="T538" s="130"/>
      <c r="U538" s="129">
        <v>0</v>
      </c>
      <c r="V538" s="130"/>
      <c r="W538" s="129">
        <v>0</v>
      </c>
      <c r="X538" s="130"/>
      <c r="Y538" s="129">
        <v>0</v>
      </c>
      <c r="Z538" s="130"/>
      <c r="AA538" s="129">
        <v>0</v>
      </c>
      <c r="AB538" s="130"/>
      <c r="AC538" s="129">
        <v>90785.775172750509</v>
      </c>
      <c r="AD538" s="130">
        <v>7.0284290378310257E-4</v>
      </c>
    </row>
    <row r="539" spans="1:30" x14ac:dyDescent="0.3">
      <c r="A539" s="112" t="s">
        <v>846</v>
      </c>
      <c r="B539" s="127" t="s">
        <v>29</v>
      </c>
      <c r="C539" s="128" t="s">
        <v>29</v>
      </c>
      <c r="D539" s="128"/>
      <c r="E539" s="135">
        <v>0</v>
      </c>
      <c r="F539" s="136"/>
      <c r="G539" s="135">
        <v>0</v>
      </c>
      <c r="H539" s="136"/>
      <c r="I539" s="135">
        <v>0</v>
      </c>
      <c r="J539" s="136"/>
      <c r="K539" s="135">
        <v>0</v>
      </c>
      <c r="L539" s="136"/>
      <c r="M539" s="135">
        <v>0</v>
      </c>
      <c r="N539" s="136"/>
      <c r="O539" s="135">
        <v>0</v>
      </c>
      <c r="P539" s="136"/>
      <c r="Q539" s="135">
        <v>0</v>
      </c>
      <c r="R539" s="136"/>
      <c r="S539" s="135">
        <v>0</v>
      </c>
      <c r="T539" s="136"/>
      <c r="U539" s="135">
        <v>0</v>
      </c>
      <c r="V539" s="136"/>
      <c r="W539" s="135">
        <v>0</v>
      </c>
      <c r="X539" s="136"/>
      <c r="Y539" s="135">
        <v>216548.16278694497</v>
      </c>
      <c r="Z539" s="136">
        <v>8.1109813449407597E-3</v>
      </c>
      <c r="AA539" s="135">
        <v>0</v>
      </c>
      <c r="AB539" s="136"/>
      <c r="AC539" s="135">
        <v>216548.16278694497</v>
      </c>
      <c r="AD539" s="136">
        <v>1.6764668171028107E-3</v>
      </c>
    </row>
    <row r="540" spans="1:30" x14ac:dyDescent="0.3">
      <c r="A540" s="105" t="s">
        <v>892</v>
      </c>
      <c r="B540" s="127" t="s">
        <v>516</v>
      </c>
      <c r="C540" s="128" t="s">
        <v>29</v>
      </c>
      <c r="D540" s="128"/>
      <c r="E540" s="129">
        <v>0</v>
      </c>
      <c r="F540" s="130"/>
      <c r="G540" s="129">
        <v>0</v>
      </c>
      <c r="H540" s="130"/>
      <c r="I540" s="129">
        <v>0</v>
      </c>
      <c r="J540" s="130"/>
      <c r="K540" s="129">
        <v>0</v>
      </c>
      <c r="L540" s="130"/>
      <c r="M540" s="129">
        <v>0</v>
      </c>
      <c r="N540" s="130"/>
      <c r="O540" s="129">
        <v>0</v>
      </c>
      <c r="P540" s="130"/>
      <c r="Q540" s="129">
        <v>0</v>
      </c>
      <c r="R540" s="130"/>
      <c r="S540" s="129">
        <v>0</v>
      </c>
      <c r="T540" s="130"/>
      <c r="U540" s="129">
        <v>0</v>
      </c>
      <c r="V540" s="130"/>
      <c r="W540" s="129">
        <v>0</v>
      </c>
      <c r="X540" s="130"/>
      <c r="Y540" s="129">
        <v>216548.16278694497</v>
      </c>
      <c r="Z540" s="130">
        <v>8.1109813449407597E-3</v>
      </c>
      <c r="AA540" s="129">
        <v>0</v>
      </c>
      <c r="AB540" s="130"/>
      <c r="AC540" s="129">
        <v>216548.16278694497</v>
      </c>
      <c r="AD540" s="130">
        <v>1.6764668171028107E-3</v>
      </c>
    </row>
    <row r="541" spans="1:30" x14ac:dyDescent="0.3">
      <c r="A541" s="112" t="s">
        <v>862</v>
      </c>
      <c r="B541" s="127" t="s">
        <v>29</v>
      </c>
      <c r="C541" s="128" t="s">
        <v>29</v>
      </c>
      <c r="D541" s="128"/>
      <c r="E541" s="135">
        <v>0</v>
      </c>
      <c r="F541" s="136"/>
      <c r="G541" s="135">
        <v>0</v>
      </c>
      <c r="H541" s="136"/>
      <c r="I541" s="135">
        <v>0</v>
      </c>
      <c r="J541" s="136"/>
      <c r="K541" s="135">
        <v>0</v>
      </c>
      <c r="L541" s="136"/>
      <c r="M541" s="135">
        <v>0</v>
      </c>
      <c r="N541" s="136"/>
      <c r="O541" s="135">
        <v>0</v>
      </c>
      <c r="P541" s="136"/>
      <c r="Q541" s="135">
        <v>0</v>
      </c>
      <c r="R541" s="136"/>
      <c r="S541" s="135">
        <v>0</v>
      </c>
      <c r="T541" s="136"/>
      <c r="U541" s="135">
        <v>0</v>
      </c>
      <c r="V541" s="136"/>
      <c r="W541" s="135">
        <v>0</v>
      </c>
      <c r="X541" s="136"/>
      <c r="Y541" s="135">
        <v>231649.67590306801</v>
      </c>
      <c r="Z541" s="136">
        <v>8.676620367635975E-3</v>
      </c>
      <c r="AA541" s="135">
        <v>0</v>
      </c>
      <c r="AB541" s="136"/>
      <c r="AC541" s="135">
        <v>231649.67590306801</v>
      </c>
      <c r="AD541" s="136">
        <v>1.7933793103855724E-3</v>
      </c>
    </row>
    <row r="542" spans="1:30" x14ac:dyDescent="0.3">
      <c r="A542" s="105" t="s">
        <v>893</v>
      </c>
      <c r="B542" s="127" t="s">
        <v>516</v>
      </c>
      <c r="C542" s="128" t="s">
        <v>29</v>
      </c>
      <c r="D542" s="128"/>
      <c r="E542" s="129">
        <v>0</v>
      </c>
      <c r="F542" s="130"/>
      <c r="G542" s="129">
        <v>0</v>
      </c>
      <c r="H542" s="130"/>
      <c r="I542" s="129">
        <v>0</v>
      </c>
      <c r="J542" s="130"/>
      <c r="K542" s="129">
        <v>0</v>
      </c>
      <c r="L542" s="130"/>
      <c r="M542" s="129">
        <v>0</v>
      </c>
      <c r="N542" s="130"/>
      <c r="O542" s="129">
        <v>0</v>
      </c>
      <c r="P542" s="130"/>
      <c r="Q542" s="129">
        <v>0</v>
      </c>
      <c r="R542" s="130"/>
      <c r="S542" s="129">
        <v>0</v>
      </c>
      <c r="T542" s="130"/>
      <c r="U542" s="129">
        <v>0</v>
      </c>
      <c r="V542" s="130"/>
      <c r="W542" s="129">
        <v>0</v>
      </c>
      <c r="X542" s="130"/>
      <c r="Y542" s="129">
        <v>231649.67590306801</v>
      </c>
      <c r="Z542" s="130">
        <v>8.676620367635975E-3</v>
      </c>
      <c r="AA542" s="129">
        <v>0</v>
      </c>
      <c r="AB542" s="130"/>
      <c r="AC542" s="129">
        <v>231649.67590306801</v>
      </c>
      <c r="AD542" s="130">
        <v>1.7933793103855724E-3</v>
      </c>
    </row>
    <row r="543" spans="1:30" x14ac:dyDescent="0.3">
      <c r="A543" s="112" t="s">
        <v>894</v>
      </c>
      <c r="B543" s="127" t="s">
        <v>29</v>
      </c>
      <c r="C543" s="128" t="s">
        <v>29</v>
      </c>
      <c r="D543" s="128"/>
      <c r="E543" s="135">
        <v>0</v>
      </c>
      <c r="F543" s="136"/>
      <c r="G543" s="135">
        <v>34346.930290448297</v>
      </c>
      <c r="H543" s="136">
        <v>3.6373038368183873E-3</v>
      </c>
      <c r="I543" s="135">
        <v>8586.7108411924</v>
      </c>
      <c r="J543" s="136">
        <v>5.0236427632026461E-3</v>
      </c>
      <c r="K543" s="135">
        <v>0</v>
      </c>
      <c r="L543" s="136"/>
      <c r="M543" s="135">
        <v>241732.12001451702</v>
      </c>
      <c r="N543" s="136">
        <v>7.3973201780214689E-3</v>
      </c>
      <c r="O543" s="135">
        <v>26859.141905993201</v>
      </c>
      <c r="P543" s="136">
        <v>5.2523986512574396E-3</v>
      </c>
      <c r="Q543" s="135">
        <v>0</v>
      </c>
      <c r="R543" s="136"/>
      <c r="S543" s="135">
        <v>107308.758590538</v>
      </c>
      <c r="T543" s="136">
        <v>5.1514470775991961E-3</v>
      </c>
      <c r="U543" s="135">
        <v>0</v>
      </c>
      <c r="V543" s="136"/>
      <c r="W543" s="135">
        <v>0</v>
      </c>
      <c r="X543" s="136"/>
      <c r="Y543" s="135">
        <v>85847.020135682411</v>
      </c>
      <c r="Z543" s="136">
        <v>3.2154674963663639E-3</v>
      </c>
      <c r="AA543" s="135">
        <v>85847.020076629589</v>
      </c>
      <c r="AB543" s="136">
        <v>1.9416693131829595E-2</v>
      </c>
      <c r="AC543" s="135">
        <v>590527.70185500092</v>
      </c>
      <c r="AD543" s="136">
        <v>4.5717316831448774E-3</v>
      </c>
    </row>
    <row r="544" spans="1:30" x14ac:dyDescent="0.3">
      <c r="A544" s="105" t="s">
        <v>903</v>
      </c>
      <c r="B544" s="127" t="s">
        <v>516</v>
      </c>
      <c r="C544" s="128" t="s">
        <v>29</v>
      </c>
      <c r="D544" s="128"/>
      <c r="E544" s="129">
        <v>0</v>
      </c>
      <c r="F544" s="130"/>
      <c r="G544" s="129">
        <v>34346.930290448297</v>
      </c>
      <c r="H544" s="130">
        <v>3.6373038368183873E-3</v>
      </c>
      <c r="I544" s="129">
        <v>8586.7108411924</v>
      </c>
      <c r="J544" s="130">
        <v>5.0236427632026461E-3</v>
      </c>
      <c r="K544" s="129">
        <v>0</v>
      </c>
      <c r="L544" s="130"/>
      <c r="M544" s="129">
        <v>241732.12001451702</v>
      </c>
      <c r="N544" s="130">
        <v>7.3973201780214689E-3</v>
      </c>
      <c r="O544" s="129">
        <v>26859.141905993201</v>
      </c>
      <c r="P544" s="130">
        <v>5.2523986512574396E-3</v>
      </c>
      <c r="Q544" s="129">
        <v>0</v>
      </c>
      <c r="R544" s="130"/>
      <c r="S544" s="129">
        <v>107308.758590538</v>
      </c>
      <c r="T544" s="130">
        <v>5.1514470775991961E-3</v>
      </c>
      <c r="U544" s="129">
        <v>0</v>
      </c>
      <c r="V544" s="130"/>
      <c r="W544" s="129">
        <v>0</v>
      </c>
      <c r="X544" s="130"/>
      <c r="Y544" s="129">
        <v>85847.020135682411</v>
      </c>
      <c r="Z544" s="130">
        <v>3.2154674963663639E-3</v>
      </c>
      <c r="AA544" s="129">
        <v>85847.020076629589</v>
      </c>
      <c r="AB544" s="130">
        <v>1.9416693131829595E-2</v>
      </c>
      <c r="AC544" s="129">
        <v>590527.70185500092</v>
      </c>
      <c r="AD544" s="130">
        <v>4.5717316831448774E-3</v>
      </c>
    </row>
    <row r="545" spans="1:30" x14ac:dyDescent="0.3">
      <c r="A545" s="112" t="s">
        <v>904</v>
      </c>
      <c r="B545" s="127" t="s">
        <v>29</v>
      </c>
      <c r="C545" s="128" t="s">
        <v>29</v>
      </c>
      <c r="D545" s="128"/>
      <c r="E545" s="135">
        <v>0</v>
      </c>
      <c r="F545" s="136"/>
      <c r="G545" s="135">
        <v>8703.5953574391006</v>
      </c>
      <c r="H545" s="136">
        <v>9.2170160535515926E-4</v>
      </c>
      <c r="I545" s="135">
        <v>3263.1757823424</v>
      </c>
      <c r="J545" s="136">
        <v>1.9091162736471162E-3</v>
      </c>
      <c r="K545" s="135">
        <v>0</v>
      </c>
      <c r="L545" s="136"/>
      <c r="M545" s="135">
        <v>0</v>
      </c>
      <c r="N545" s="136"/>
      <c r="O545" s="135">
        <v>0</v>
      </c>
      <c r="P545" s="136"/>
      <c r="Q545" s="135">
        <v>0</v>
      </c>
      <c r="R545" s="136"/>
      <c r="S545" s="135">
        <v>44066.324632450502</v>
      </c>
      <c r="T545" s="136">
        <v>2.1154409223441612E-3</v>
      </c>
      <c r="U545" s="135">
        <v>0</v>
      </c>
      <c r="V545" s="136"/>
      <c r="W545" s="135">
        <v>0</v>
      </c>
      <c r="X545" s="136"/>
      <c r="Y545" s="135">
        <v>0</v>
      </c>
      <c r="Z545" s="136"/>
      <c r="AA545" s="135">
        <v>0</v>
      </c>
      <c r="AB545" s="136"/>
      <c r="AC545" s="135">
        <v>56033.095772231994</v>
      </c>
      <c r="AD545" s="136">
        <v>4.3379553311709713E-4</v>
      </c>
    </row>
    <row r="546" spans="1:30" x14ac:dyDescent="0.3">
      <c r="A546" s="105" t="s">
        <v>905</v>
      </c>
      <c r="B546" s="127" t="s">
        <v>516</v>
      </c>
      <c r="C546" s="128" t="s">
        <v>29</v>
      </c>
      <c r="D546" s="128"/>
      <c r="E546" s="129">
        <v>0</v>
      </c>
      <c r="F546" s="130"/>
      <c r="G546" s="129">
        <v>8703.5953574391006</v>
      </c>
      <c r="H546" s="130">
        <v>9.2170160535515926E-4</v>
      </c>
      <c r="I546" s="129">
        <v>3263.1757823424</v>
      </c>
      <c r="J546" s="130">
        <v>1.9091162736471162E-3</v>
      </c>
      <c r="K546" s="129">
        <v>0</v>
      </c>
      <c r="L546" s="130"/>
      <c r="M546" s="129">
        <v>0</v>
      </c>
      <c r="N546" s="130"/>
      <c r="O546" s="129">
        <v>0</v>
      </c>
      <c r="P546" s="130"/>
      <c r="Q546" s="129">
        <v>0</v>
      </c>
      <c r="R546" s="130"/>
      <c r="S546" s="129">
        <v>44066.324632450502</v>
      </c>
      <c r="T546" s="130">
        <v>2.1154409223441612E-3</v>
      </c>
      <c r="U546" s="129">
        <v>0</v>
      </c>
      <c r="V546" s="130"/>
      <c r="W546" s="129">
        <v>0</v>
      </c>
      <c r="X546" s="130"/>
      <c r="Y546" s="129">
        <v>0</v>
      </c>
      <c r="Z546" s="130"/>
      <c r="AA546" s="129">
        <v>0</v>
      </c>
      <c r="AB546" s="130"/>
      <c r="AC546" s="129">
        <v>56033.095772231994</v>
      </c>
      <c r="AD546" s="130">
        <v>4.3379553311709713E-4</v>
      </c>
    </row>
    <row r="547" spans="1:30" x14ac:dyDescent="0.3">
      <c r="A547" s="112" t="s">
        <v>935</v>
      </c>
      <c r="B547" s="127" t="s">
        <v>29</v>
      </c>
      <c r="C547" s="128" t="s">
        <v>29</v>
      </c>
      <c r="D547" s="128"/>
      <c r="E547" s="135">
        <v>0</v>
      </c>
      <c r="F547" s="136"/>
      <c r="G547" s="135">
        <v>2679.9333097919002</v>
      </c>
      <c r="H547" s="136">
        <v>2.8380212227682749E-4</v>
      </c>
      <c r="I547" s="135">
        <v>1784.635135345</v>
      </c>
      <c r="J547" s="136">
        <v>1.044098205755826E-3</v>
      </c>
      <c r="K547" s="135">
        <v>0</v>
      </c>
      <c r="L547" s="136"/>
      <c r="M547" s="135">
        <v>0</v>
      </c>
      <c r="N547" s="136"/>
      <c r="O547" s="135">
        <v>0</v>
      </c>
      <c r="P547" s="136"/>
      <c r="Q547" s="135">
        <v>0</v>
      </c>
      <c r="R547" s="136"/>
      <c r="S547" s="135">
        <v>0</v>
      </c>
      <c r="T547" s="136"/>
      <c r="U547" s="135">
        <v>0</v>
      </c>
      <c r="V547" s="136"/>
      <c r="W547" s="135">
        <v>0</v>
      </c>
      <c r="X547" s="136"/>
      <c r="Y547" s="135">
        <v>0</v>
      </c>
      <c r="Z547" s="136"/>
      <c r="AA547" s="135">
        <v>0</v>
      </c>
      <c r="AB547" s="136"/>
      <c r="AC547" s="135">
        <v>4464.5684451368998</v>
      </c>
      <c r="AD547" s="136">
        <v>3.4563677449991891E-5</v>
      </c>
    </row>
    <row r="548" spans="1:30" x14ac:dyDescent="0.3">
      <c r="A548" s="105" t="s">
        <v>936</v>
      </c>
      <c r="B548" s="127" t="s">
        <v>545</v>
      </c>
      <c r="C548" s="128" t="s">
        <v>29</v>
      </c>
      <c r="D548" s="128"/>
      <c r="E548" s="129">
        <v>0</v>
      </c>
      <c r="F548" s="130"/>
      <c r="G548" s="129">
        <v>2679.9333097919002</v>
      </c>
      <c r="H548" s="130">
        <v>2.8380212227682749E-4</v>
      </c>
      <c r="I548" s="129">
        <v>1784.635135345</v>
      </c>
      <c r="J548" s="130">
        <v>1.044098205755826E-3</v>
      </c>
      <c r="K548" s="129">
        <v>0</v>
      </c>
      <c r="L548" s="130"/>
      <c r="M548" s="129">
        <v>0</v>
      </c>
      <c r="N548" s="130"/>
      <c r="O548" s="129">
        <v>0</v>
      </c>
      <c r="P548" s="130"/>
      <c r="Q548" s="129">
        <v>0</v>
      </c>
      <c r="R548" s="130"/>
      <c r="S548" s="129">
        <v>0</v>
      </c>
      <c r="T548" s="130"/>
      <c r="U548" s="129">
        <v>0</v>
      </c>
      <c r="V548" s="130"/>
      <c r="W548" s="129">
        <v>0</v>
      </c>
      <c r="X548" s="130"/>
      <c r="Y548" s="129">
        <v>0</v>
      </c>
      <c r="Z548" s="130"/>
      <c r="AA548" s="129">
        <v>0</v>
      </c>
      <c r="AB548" s="130"/>
      <c r="AC548" s="129">
        <v>4464.5684451368998</v>
      </c>
      <c r="AD548" s="130">
        <v>3.4563677449991891E-5</v>
      </c>
    </row>
    <row r="549" spans="1:30" x14ac:dyDescent="0.3">
      <c r="A549" s="112" t="s">
        <v>937</v>
      </c>
      <c r="B549" s="127" t="s">
        <v>29</v>
      </c>
      <c r="C549" s="128" t="s">
        <v>29</v>
      </c>
      <c r="D549" s="128"/>
      <c r="E549" s="135">
        <v>0</v>
      </c>
      <c r="F549" s="136"/>
      <c r="G549" s="135">
        <v>22411.7676386577</v>
      </c>
      <c r="H549" s="136">
        <v>2.3733826497048462E-3</v>
      </c>
      <c r="I549" s="135">
        <v>7470.5917802350996</v>
      </c>
      <c r="J549" s="136">
        <v>4.370658920244676E-3</v>
      </c>
      <c r="K549" s="135">
        <v>0</v>
      </c>
      <c r="L549" s="136"/>
      <c r="M549" s="135">
        <v>186764.79758669701</v>
      </c>
      <c r="N549" s="136">
        <v>5.7152479598044353E-3</v>
      </c>
      <c r="O549" s="135">
        <v>0</v>
      </c>
      <c r="P549" s="136"/>
      <c r="Q549" s="135">
        <v>0</v>
      </c>
      <c r="R549" s="136"/>
      <c r="S549" s="135">
        <v>0</v>
      </c>
      <c r="T549" s="136"/>
      <c r="U549" s="135">
        <v>0</v>
      </c>
      <c r="V549" s="136"/>
      <c r="W549" s="135">
        <v>0</v>
      </c>
      <c r="X549" s="136"/>
      <c r="Y549" s="135">
        <v>0</v>
      </c>
      <c r="Z549" s="136"/>
      <c r="AA549" s="135">
        <v>0</v>
      </c>
      <c r="AB549" s="136"/>
      <c r="AC549" s="135">
        <v>216647.1570055898</v>
      </c>
      <c r="AD549" s="136">
        <v>1.6772332079163237E-3</v>
      </c>
    </row>
    <row r="550" spans="1:30" x14ac:dyDescent="0.3">
      <c r="A550" s="105" t="s">
        <v>938</v>
      </c>
      <c r="B550" s="127" t="s">
        <v>516</v>
      </c>
      <c r="C550" s="128" t="s">
        <v>29</v>
      </c>
      <c r="D550" s="128"/>
      <c r="E550" s="129">
        <v>0</v>
      </c>
      <c r="F550" s="130"/>
      <c r="G550" s="129">
        <v>22411.7676386577</v>
      </c>
      <c r="H550" s="130">
        <v>2.3733826497048462E-3</v>
      </c>
      <c r="I550" s="129">
        <v>7470.5917802350996</v>
      </c>
      <c r="J550" s="130">
        <v>4.370658920244676E-3</v>
      </c>
      <c r="K550" s="129">
        <v>0</v>
      </c>
      <c r="L550" s="130"/>
      <c r="M550" s="129">
        <v>186764.79758669701</v>
      </c>
      <c r="N550" s="130">
        <v>5.7152479598044353E-3</v>
      </c>
      <c r="O550" s="129">
        <v>0</v>
      </c>
      <c r="P550" s="130"/>
      <c r="Q550" s="129">
        <v>0</v>
      </c>
      <c r="R550" s="130"/>
      <c r="S550" s="129">
        <v>0</v>
      </c>
      <c r="T550" s="130"/>
      <c r="U550" s="129">
        <v>0</v>
      </c>
      <c r="V550" s="130"/>
      <c r="W550" s="129">
        <v>0</v>
      </c>
      <c r="X550" s="130"/>
      <c r="Y550" s="129">
        <v>0</v>
      </c>
      <c r="Z550" s="130"/>
      <c r="AA550" s="129">
        <v>0</v>
      </c>
      <c r="AB550" s="130"/>
      <c r="AC550" s="129">
        <v>216647.1570055898</v>
      </c>
      <c r="AD550" s="130">
        <v>1.6772332079163237E-3</v>
      </c>
    </row>
    <row r="551" spans="1:30" x14ac:dyDescent="0.3">
      <c r="A551" s="112" t="s">
        <v>939</v>
      </c>
      <c r="B551" s="127" t="s">
        <v>29</v>
      </c>
      <c r="C551" s="128" t="s">
        <v>29</v>
      </c>
      <c r="D551" s="128"/>
      <c r="E551" s="135">
        <v>0</v>
      </c>
      <c r="F551" s="136"/>
      <c r="G551" s="135">
        <v>0</v>
      </c>
      <c r="H551" s="136"/>
      <c r="I551" s="135">
        <v>0</v>
      </c>
      <c r="J551" s="136"/>
      <c r="K551" s="135">
        <v>0</v>
      </c>
      <c r="L551" s="136"/>
      <c r="M551" s="135">
        <v>110010.554187195</v>
      </c>
      <c r="N551" s="136">
        <v>3.3664673616207509E-3</v>
      </c>
      <c r="O551" s="135">
        <v>73340.353748259309</v>
      </c>
      <c r="P551" s="136">
        <v>1.4341961350006732E-2</v>
      </c>
      <c r="Q551" s="135">
        <v>0</v>
      </c>
      <c r="R551" s="136"/>
      <c r="S551" s="135">
        <v>0</v>
      </c>
      <c r="T551" s="136"/>
      <c r="U551" s="135">
        <v>0</v>
      </c>
      <c r="V551" s="136"/>
      <c r="W551" s="135">
        <v>0</v>
      </c>
      <c r="X551" s="136"/>
      <c r="Y551" s="135">
        <v>0</v>
      </c>
      <c r="Z551" s="136"/>
      <c r="AA551" s="135">
        <v>0</v>
      </c>
      <c r="AB551" s="136"/>
      <c r="AC551" s="135">
        <v>183350.90793545431</v>
      </c>
      <c r="AD551" s="136">
        <v>1.4194611909124572E-3</v>
      </c>
    </row>
    <row r="552" spans="1:30" x14ac:dyDescent="0.3">
      <c r="A552" s="105" t="s">
        <v>940</v>
      </c>
      <c r="B552" s="127" t="s">
        <v>516</v>
      </c>
      <c r="C552" s="128" t="s">
        <v>29</v>
      </c>
      <c r="D552" s="128"/>
      <c r="E552" s="129">
        <v>0</v>
      </c>
      <c r="F552" s="130"/>
      <c r="G552" s="129">
        <v>0</v>
      </c>
      <c r="H552" s="130"/>
      <c r="I552" s="129">
        <v>0</v>
      </c>
      <c r="J552" s="130"/>
      <c r="K552" s="129">
        <v>0</v>
      </c>
      <c r="L552" s="130"/>
      <c r="M552" s="129">
        <v>110010.554187195</v>
      </c>
      <c r="N552" s="130">
        <v>3.3664673616207509E-3</v>
      </c>
      <c r="O552" s="129">
        <v>73340.353748259309</v>
      </c>
      <c r="P552" s="130">
        <v>1.4341961350006732E-2</v>
      </c>
      <c r="Q552" s="129">
        <v>0</v>
      </c>
      <c r="R552" s="130"/>
      <c r="S552" s="129">
        <v>0</v>
      </c>
      <c r="T552" s="130"/>
      <c r="U552" s="129">
        <v>0</v>
      </c>
      <c r="V552" s="130"/>
      <c r="W552" s="129">
        <v>0</v>
      </c>
      <c r="X552" s="130"/>
      <c r="Y552" s="129">
        <v>0</v>
      </c>
      <c r="Z552" s="130"/>
      <c r="AA552" s="129">
        <v>0</v>
      </c>
      <c r="AB552" s="130"/>
      <c r="AC552" s="129">
        <v>183350.90793545431</v>
      </c>
      <c r="AD552" s="130">
        <v>1.4194611909124572E-3</v>
      </c>
    </row>
    <row r="553" spans="1:30" x14ac:dyDescent="0.3">
      <c r="A553" s="112" t="s">
        <v>950</v>
      </c>
      <c r="B553" s="127" t="s">
        <v>29</v>
      </c>
      <c r="C553" s="128" t="s">
        <v>29</v>
      </c>
      <c r="D553" s="128"/>
      <c r="E553" s="135">
        <v>0</v>
      </c>
      <c r="F553" s="136"/>
      <c r="G553" s="135">
        <v>41803.060836585995</v>
      </c>
      <c r="H553" s="136">
        <v>4.426900229099983E-3</v>
      </c>
      <c r="I553" s="135">
        <v>19992.767831237303</v>
      </c>
      <c r="J553" s="136">
        <v>1.1696739914656161E-2</v>
      </c>
      <c r="K553" s="135">
        <v>0</v>
      </c>
      <c r="L553" s="136"/>
      <c r="M553" s="135">
        <v>0</v>
      </c>
      <c r="N553" s="136"/>
      <c r="O553" s="135">
        <v>0</v>
      </c>
      <c r="P553" s="136"/>
      <c r="Q553" s="135">
        <v>0</v>
      </c>
      <c r="R553" s="136"/>
      <c r="S553" s="135">
        <v>0</v>
      </c>
      <c r="T553" s="136"/>
      <c r="U553" s="135">
        <v>0</v>
      </c>
      <c r="V553" s="136"/>
      <c r="W553" s="135">
        <v>0</v>
      </c>
      <c r="X553" s="136"/>
      <c r="Y553" s="135">
        <v>0</v>
      </c>
      <c r="Z553" s="136"/>
      <c r="AA553" s="135">
        <v>0</v>
      </c>
      <c r="AB553" s="136"/>
      <c r="AC553" s="135">
        <v>61795.828667823298</v>
      </c>
      <c r="AD553" s="136">
        <v>4.7840930564210717E-4</v>
      </c>
    </row>
    <row r="554" spans="1:30" x14ac:dyDescent="0.3">
      <c r="A554" s="105" t="s">
        <v>978</v>
      </c>
      <c r="B554" s="127" t="s">
        <v>516</v>
      </c>
      <c r="C554" s="128" t="s">
        <v>29</v>
      </c>
      <c r="D554" s="128"/>
      <c r="E554" s="129">
        <v>0</v>
      </c>
      <c r="F554" s="130"/>
      <c r="G554" s="129">
        <v>41803.060836585995</v>
      </c>
      <c r="H554" s="130">
        <v>4.426900229099983E-3</v>
      </c>
      <c r="I554" s="129">
        <v>19992.767831237303</v>
      </c>
      <c r="J554" s="130">
        <v>1.1696739914656161E-2</v>
      </c>
      <c r="K554" s="129">
        <v>0</v>
      </c>
      <c r="L554" s="130"/>
      <c r="M554" s="129">
        <v>0</v>
      </c>
      <c r="N554" s="130"/>
      <c r="O554" s="129">
        <v>0</v>
      </c>
      <c r="P554" s="130"/>
      <c r="Q554" s="129">
        <v>0</v>
      </c>
      <c r="R554" s="130"/>
      <c r="S554" s="129">
        <v>0</v>
      </c>
      <c r="T554" s="130"/>
      <c r="U554" s="129">
        <v>0</v>
      </c>
      <c r="V554" s="130"/>
      <c r="W554" s="129">
        <v>0</v>
      </c>
      <c r="X554" s="130"/>
      <c r="Y554" s="129">
        <v>0</v>
      </c>
      <c r="Z554" s="130"/>
      <c r="AA554" s="129">
        <v>0</v>
      </c>
      <c r="AB554" s="130"/>
      <c r="AC554" s="129">
        <v>61795.828667823298</v>
      </c>
      <c r="AD554" s="130">
        <v>4.7840930564210717E-4</v>
      </c>
    </row>
    <row r="555" spans="1:30" x14ac:dyDescent="0.3">
      <c r="A555" s="112" t="s">
        <v>979</v>
      </c>
      <c r="B555" s="127" t="s">
        <v>29</v>
      </c>
      <c r="C555" s="128" t="s">
        <v>29</v>
      </c>
      <c r="D555" s="128"/>
      <c r="E555" s="135">
        <v>0</v>
      </c>
      <c r="F555" s="136"/>
      <c r="G555" s="135">
        <v>15524.660332358</v>
      </c>
      <c r="H555" s="136">
        <v>1.6440452207716334E-3</v>
      </c>
      <c r="I555" s="135">
        <v>10349.7732435988</v>
      </c>
      <c r="J555" s="136">
        <v>6.0551198727420248E-3</v>
      </c>
      <c r="K555" s="135">
        <v>0</v>
      </c>
      <c r="L555" s="136"/>
      <c r="M555" s="135">
        <v>0</v>
      </c>
      <c r="N555" s="136"/>
      <c r="O555" s="135">
        <v>0</v>
      </c>
      <c r="P555" s="136"/>
      <c r="Q555" s="135">
        <v>0</v>
      </c>
      <c r="R555" s="136"/>
      <c r="S555" s="135">
        <v>0</v>
      </c>
      <c r="T555" s="136"/>
      <c r="U555" s="135">
        <v>0</v>
      </c>
      <c r="V555" s="136"/>
      <c r="W555" s="135">
        <v>0</v>
      </c>
      <c r="X555" s="136"/>
      <c r="Y555" s="135">
        <v>0</v>
      </c>
      <c r="Z555" s="136"/>
      <c r="AA555" s="135">
        <v>0</v>
      </c>
      <c r="AB555" s="136"/>
      <c r="AC555" s="135">
        <v>25874.433575956798</v>
      </c>
      <c r="AD555" s="136">
        <v>2.0031400286734503E-4</v>
      </c>
    </row>
    <row r="556" spans="1:30" x14ac:dyDescent="0.3">
      <c r="A556" s="105" t="s">
        <v>980</v>
      </c>
      <c r="B556" s="127" t="s">
        <v>516</v>
      </c>
      <c r="C556" s="128" t="s">
        <v>29</v>
      </c>
      <c r="D556" s="128"/>
      <c r="E556" s="129">
        <v>0</v>
      </c>
      <c r="F556" s="130"/>
      <c r="G556" s="129">
        <v>15524.660332358</v>
      </c>
      <c r="H556" s="130">
        <v>1.6440452207716334E-3</v>
      </c>
      <c r="I556" s="129">
        <v>10349.7732435988</v>
      </c>
      <c r="J556" s="130">
        <v>6.0551198727420248E-3</v>
      </c>
      <c r="K556" s="129">
        <v>0</v>
      </c>
      <c r="L556" s="130"/>
      <c r="M556" s="129">
        <v>0</v>
      </c>
      <c r="N556" s="130"/>
      <c r="O556" s="129">
        <v>0</v>
      </c>
      <c r="P556" s="130"/>
      <c r="Q556" s="129">
        <v>0</v>
      </c>
      <c r="R556" s="130"/>
      <c r="S556" s="129">
        <v>0</v>
      </c>
      <c r="T556" s="130"/>
      <c r="U556" s="129">
        <v>0</v>
      </c>
      <c r="V556" s="130"/>
      <c r="W556" s="129">
        <v>0</v>
      </c>
      <c r="X556" s="130"/>
      <c r="Y556" s="129">
        <v>0</v>
      </c>
      <c r="Z556" s="130"/>
      <c r="AA556" s="129">
        <v>0</v>
      </c>
      <c r="AB556" s="130"/>
      <c r="AC556" s="129">
        <v>25874.433575956798</v>
      </c>
      <c r="AD556" s="130">
        <v>2.0031400286734503E-4</v>
      </c>
    </row>
    <row r="557" spans="1:30" x14ac:dyDescent="0.3">
      <c r="A557" s="112" t="s">
        <v>981</v>
      </c>
      <c r="B557" s="127" t="s">
        <v>29</v>
      </c>
      <c r="C557" s="128" t="s">
        <v>29</v>
      </c>
      <c r="D557" s="128"/>
      <c r="E557" s="135">
        <v>0</v>
      </c>
      <c r="F557" s="136"/>
      <c r="G557" s="135">
        <v>142327.01109432199</v>
      </c>
      <c r="H557" s="136">
        <v>1.5072280962477643E-2</v>
      </c>
      <c r="I557" s="135">
        <v>39366.947805470198</v>
      </c>
      <c r="J557" s="136">
        <v>2.3031575897909679E-2</v>
      </c>
      <c r="K557" s="135">
        <v>0</v>
      </c>
      <c r="L557" s="136"/>
      <c r="M557" s="135">
        <v>0</v>
      </c>
      <c r="N557" s="136"/>
      <c r="O557" s="135">
        <v>0</v>
      </c>
      <c r="P557" s="136"/>
      <c r="Q557" s="135">
        <v>0</v>
      </c>
      <c r="R557" s="136"/>
      <c r="S557" s="135">
        <v>0</v>
      </c>
      <c r="T557" s="136"/>
      <c r="U557" s="135">
        <v>0</v>
      </c>
      <c r="V557" s="136"/>
      <c r="W557" s="135">
        <v>0</v>
      </c>
      <c r="X557" s="136"/>
      <c r="Y557" s="135">
        <v>0</v>
      </c>
      <c r="Z557" s="136"/>
      <c r="AA557" s="135">
        <v>0</v>
      </c>
      <c r="AB557" s="136"/>
      <c r="AC557" s="135">
        <v>181693.9588997922</v>
      </c>
      <c r="AD557" s="136">
        <v>1.4066334668617524E-3</v>
      </c>
    </row>
    <row r="558" spans="1:30" x14ac:dyDescent="0.3">
      <c r="A558" s="105" t="s">
        <v>982</v>
      </c>
      <c r="B558" s="127" t="s">
        <v>516</v>
      </c>
      <c r="C558" s="128" t="s">
        <v>29</v>
      </c>
      <c r="D558" s="128"/>
      <c r="E558" s="129">
        <v>0</v>
      </c>
      <c r="F558" s="130"/>
      <c r="G558" s="129">
        <v>142327.01109432199</v>
      </c>
      <c r="H558" s="130">
        <v>1.5072280962477643E-2</v>
      </c>
      <c r="I558" s="129">
        <v>39366.947805470198</v>
      </c>
      <c r="J558" s="130">
        <v>2.3031575897909679E-2</v>
      </c>
      <c r="K558" s="129">
        <v>0</v>
      </c>
      <c r="L558" s="130"/>
      <c r="M558" s="129">
        <v>0</v>
      </c>
      <c r="N558" s="130"/>
      <c r="O558" s="129">
        <v>0</v>
      </c>
      <c r="P558" s="130"/>
      <c r="Q558" s="129">
        <v>0</v>
      </c>
      <c r="R558" s="130"/>
      <c r="S558" s="129">
        <v>0</v>
      </c>
      <c r="T558" s="130"/>
      <c r="U558" s="129">
        <v>0</v>
      </c>
      <c r="V558" s="130"/>
      <c r="W558" s="129">
        <v>0</v>
      </c>
      <c r="X558" s="130"/>
      <c r="Y558" s="129">
        <v>0</v>
      </c>
      <c r="Z558" s="130"/>
      <c r="AA558" s="129">
        <v>0</v>
      </c>
      <c r="AB558" s="130"/>
      <c r="AC558" s="129">
        <v>181693.9588997922</v>
      </c>
      <c r="AD558" s="130">
        <v>1.4066334668617524E-3</v>
      </c>
    </row>
    <row r="559" spans="1:30" x14ac:dyDescent="0.3">
      <c r="A559" s="112" t="s">
        <v>990</v>
      </c>
      <c r="B559" s="127" t="s">
        <v>29</v>
      </c>
      <c r="C559" s="128" t="s">
        <v>29</v>
      </c>
      <c r="D559" s="128"/>
      <c r="E559" s="135">
        <v>0</v>
      </c>
      <c r="F559" s="136"/>
      <c r="G559" s="135">
        <v>45204.767671373003</v>
      </c>
      <c r="H559" s="136">
        <v>4.7871374094614252E-3</v>
      </c>
      <c r="I559" s="135">
        <v>15068.253109802799</v>
      </c>
      <c r="J559" s="136">
        <v>8.8156596966126322E-3</v>
      </c>
      <c r="K559" s="135">
        <v>0</v>
      </c>
      <c r="L559" s="136"/>
      <c r="M559" s="135">
        <v>0</v>
      </c>
      <c r="N559" s="136"/>
      <c r="O559" s="135">
        <v>0</v>
      </c>
      <c r="P559" s="136"/>
      <c r="Q559" s="135">
        <v>0</v>
      </c>
      <c r="R559" s="136"/>
      <c r="S559" s="135">
        <v>0</v>
      </c>
      <c r="T559" s="136"/>
      <c r="U559" s="135">
        <v>0</v>
      </c>
      <c r="V559" s="136"/>
      <c r="W559" s="135">
        <v>0</v>
      </c>
      <c r="X559" s="136"/>
      <c r="Y559" s="135">
        <v>0</v>
      </c>
      <c r="Z559" s="136"/>
      <c r="AA559" s="135">
        <v>0</v>
      </c>
      <c r="AB559" s="136"/>
      <c r="AC559" s="135">
        <v>60273.020781175801</v>
      </c>
      <c r="AD559" s="136">
        <v>4.6662007197726773E-4</v>
      </c>
    </row>
    <row r="560" spans="1:30" x14ac:dyDescent="0.3">
      <c r="A560" s="105" t="s">
        <v>1153</v>
      </c>
      <c r="B560" s="127" t="s">
        <v>516</v>
      </c>
      <c r="C560" s="128" t="s">
        <v>29</v>
      </c>
      <c r="D560" s="128"/>
      <c r="E560" s="129">
        <v>0</v>
      </c>
      <c r="F560" s="130"/>
      <c r="G560" s="129">
        <v>45204.767671373003</v>
      </c>
      <c r="H560" s="130">
        <v>4.7871374094614252E-3</v>
      </c>
      <c r="I560" s="129">
        <v>15068.253109802799</v>
      </c>
      <c r="J560" s="130">
        <v>8.8156596966126322E-3</v>
      </c>
      <c r="K560" s="129">
        <v>0</v>
      </c>
      <c r="L560" s="130"/>
      <c r="M560" s="129">
        <v>0</v>
      </c>
      <c r="N560" s="130"/>
      <c r="O560" s="129">
        <v>0</v>
      </c>
      <c r="P560" s="130"/>
      <c r="Q560" s="129">
        <v>0</v>
      </c>
      <c r="R560" s="130"/>
      <c r="S560" s="129">
        <v>0</v>
      </c>
      <c r="T560" s="130"/>
      <c r="U560" s="129">
        <v>0</v>
      </c>
      <c r="V560" s="130"/>
      <c r="W560" s="129">
        <v>0</v>
      </c>
      <c r="X560" s="130"/>
      <c r="Y560" s="129">
        <v>0</v>
      </c>
      <c r="Z560" s="130"/>
      <c r="AA560" s="129">
        <v>0</v>
      </c>
      <c r="AB560" s="130"/>
      <c r="AC560" s="129">
        <v>60273.020781175801</v>
      </c>
      <c r="AD560" s="130">
        <v>4.6662007197726773E-4</v>
      </c>
    </row>
    <row r="561" spans="1:30" x14ac:dyDescent="0.3">
      <c r="A561" s="112" t="s">
        <v>991</v>
      </c>
      <c r="B561" s="127" t="s">
        <v>29</v>
      </c>
      <c r="C561" s="128" t="s">
        <v>29</v>
      </c>
      <c r="D561" s="128"/>
      <c r="E561" s="135">
        <v>0</v>
      </c>
      <c r="F561" s="136"/>
      <c r="G561" s="135">
        <v>0</v>
      </c>
      <c r="H561" s="136">
        <v>0</v>
      </c>
      <c r="I561" s="135">
        <v>0</v>
      </c>
      <c r="J561" s="136">
        <v>0</v>
      </c>
      <c r="K561" s="135">
        <v>0</v>
      </c>
      <c r="L561" s="136"/>
      <c r="M561" s="135">
        <v>0</v>
      </c>
      <c r="N561" s="136"/>
      <c r="O561" s="135">
        <v>0</v>
      </c>
      <c r="P561" s="136"/>
      <c r="Q561" s="135">
        <v>0</v>
      </c>
      <c r="R561" s="136"/>
      <c r="S561" s="135">
        <v>0</v>
      </c>
      <c r="T561" s="136"/>
      <c r="U561" s="135">
        <v>0</v>
      </c>
      <c r="V561" s="136"/>
      <c r="W561" s="135">
        <v>0</v>
      </c>
      <c r="X561" s="136"/>
      <c r="Y561" s="135">
        <v>0</v>
      </c>
      <c r="Z561" s="136"/>
      <c r="AA561" s="135">
        <v>0</v>
      </c>
      <c r="AB561" s="136"/>
      <c r="AC561" s="135">
        <v>0</v>
      </c>
      <c r="AD561" s="136">
        <v>0</v>
      </c>
    </row>
    <row r="562" spans="1:30" x14ac:dyDescent="0.3">
      <c r="A562" s="105" t="s">
        <v>1154</v>
      </c>
      <c r="B562" s="127" t="s">
        <v>545</v>
      </c>
      <c r="C562" s="128" t="s">
        <v>29</v>
      </c>
      <c r="D562" s="128"/>
      <c r="E562" s="129">
        <v>0</v>
      </c>
      <c r="F562" s="130"/>
      <c r="G562" s="129">
        <v>0</v>
      </c>
      <c r="H562" s="130">
        <v>0</v>
      </c>
      <c r="I562" s="129">
        <v>0</v>
      </c>
      <c r="J562" s="130">
        <v>0</v>
      </c>
      <c r="K562" s="129">
        <v>0</v>
      </c>
      <c r="L562" s="130"/>
      <c r="M562" s="129">
        <v>0</v>
      </c>
      <c r="N562" s="130"/>
      <c r="O562" s="129">
        <v>0</v>
      </c>
      <c r="P562" s="130"/>
      <c r="Q562" s="129">
        <v>0</v>
      </c>
      <c r="R562" s="130"/>
      <c r="S562" s="129">
        <v>0</v>
      </c>
      <c r="T562" s="130"/>
      <c r="U562" s="129">
        <v>0</v>
      </c>
      <c r="V562" s="130"/>
      <c r="W562" s="129">
        <v>0</v>
      </c>
      <c r="X562" s="130"/>
      <c r="Y562" s="129">
        <v>0</v>
      </c>
      <c r="Z562" s="130"/>
      <c r="AA562" s="129">
        <v>0</v>
      </c>
      <c r="AB562" s="130"/>
      <c r="AC562" s="129">
        <v>0</v>
      </c>
      <c r="AD562" s="130">
        <v>0</v>
      </c>
    </row>
    <row r="563" spans="1:30" x14ac:dyDescent="0.3">
      <c r="A563" s="112" t="s">
        <v>992</v>
      </c>
      <c r="B563" s="127" t="s">
        <v>29</v>
      </c>
      <c r="C563" s="128" t="s">
        <v>29</v>
      </c>
      <c r="D563" s="128"/>
      <c r="E563" s="135">
        <v>0</v>
      </c>
      <c r="F563" s="136"/>
      <c r="G563" s="135">
        <v>0</v>
      </c>
      <c r="H563" s="136"/>
      <c r="I563" s="135">
        <v>0</v>
      </c>
      <c r="J563" s="136"/>
      <c r="K563" s="135">
        <v>0</v>
      </c>
      <c r="L563" s="136"/>
      <c r="M563" s="135">
        <v>595636.14798508293</v>
      </c>
      <c r="N563" s="136">
        <v>1.8227247980055074E-2</v>
      </c>
      <c r="O563" s="135">
        <v>0</v>
      </c>
      <c r="P563" s="136"/>
      <c r="Q563" s="135">
        <v>0</v>
      </c>
      <c r="R563" s="136"/>
      <c r="S563" s="135">
        <v>261816.73020585201</v>
      </c>
      <c r="T563" s="136">
        <v>1.2568732015919891E-2</v>
      </c>
      <c r="U563" s="135">
        <v>0</v>
      </c>
      <c r="V563" s="136"/>
      <c r="W563" s="135">
        <v>0</v>
      </c>
      <c r="X563" s="136"/>
      <c r="Y563" s="135">
        <v>0</v>
      </c>
      <c r="Z563" s="136"/>
      <c r="AA563" s="135">
        <v>0</v>
      </c>
      <c r="AB563" s="136"/>
      <c r="AC563" s="135">
        <v>857452.87819093501</v>
      </c>
      <c r="AD563" s="136">
        <v>6.638205926183284E-3</v>
      </c>
    </row>
    <row r="564" spans="1:30" x14ac:dyDescent="0.3">
      <c r="A564" s="105" t="s">
        <v>1155</v>
      </c>
      <c r="B564" s="127" t="s">
        <v>516</v>
      </c>
      <c r="C564" s="128" t="s">
        <v>29</v>
      </c>
      <c r="D564" s="128"/>
      <c r="E564" s="129">
        <v>0</v>
      </c>
      <c r="F564" s="130"/>
      <c r="G564" s="129">
        <v>0</v>
      </c>
      <c r="H564" s="130"/>
      <c r="I564" s="129">
        <v>0</v>
      </c>
      <c r="J564" s="130"/>
      <c r="K564" s="129">
        <v>0</v>
      </c>
      <c r="L564" s="130"/>
      <c r="M564" s="129">
        <v>595636.14798508293</v>
      </c>
      <c r="N564" s="130">
        <v>1.8227247980055074E-2</v>
      </c>
      <c r="O564" s="129">
        <v>0</v>
      </c>
      <c r="P564" s="130"/>
      <c r="Q564" s="129">
        <v>0</v>
      </c>
      <c r="R564" s="130"/>
      <c r="S564" s="129">
        <v>261816.73020585201</v>
      </c>
      <c r="T564" s="130">
        <v>1.2568732015919891E-2</v>
      </c>
      <c r="U564" s="129">
        <v>0</v>
      </c>
      <c r="V564" s="130"/>
      <c r="W564" s="129">
        <v>0</v>
      </c>
      <c r="X564" s="130"/>
      <c r="Y564" s="129">
        <v>0</v>
      </c>
      <c r="Z564" s="130"/>
      <c r="AA564" s="129">
        <v>0</v>
      </c>
      <c r="AB564" s="130"/>
      <c r="AC564" s="129">
        <v>857452.87819093501</v>
      </c>
      <c r="AD564" s="130">
        <v>6.638205926183284E-3</v>
      </c>
    </row>
    <row r="565" spans="1:30" x14ac:dyDescent="0.3">
      <c r="A565" s="112" t="s">
        <v>1161</v>
      </c>
      <c r="B565" s="127" t="s">
        <v>29</v>
      </c>
      <c r="C565" s="128" t="s">
        <v>29</v>
      </c>
      <c r="D565" s="128"/>
      <c r="E565" s="135">
        <v>0</v>
      </c>
      <c r="F565" s="136"/>
      <c r="G565" s="135">
        <v>18635.302318251401</v>
      </c>
      <c r="H565" s="136">
        <v>1.973458939394543E-3</v>
      </c>
      <c r="I565" s="135">
        <v>7986.5583992548</v>
      </c>
      <c r="J565" s="136">
        <v>4.6725244447314079E-3</v>
      </c>
      <c r="K565" s="135">
        <v>0</v>
      </c>
      <c r="L565" s="136"/>
      <c r="M565" s="135">
        <v>0</v>
      </c>
      <c r="N565" s="136"/>
      <c r="O565" s="135">
        <v>0</v>
      </c>
      <c r="P565" s="136"/>
      <c r="Q565" s="135">
        <v>0</v>
      </c>
      <c r="R565" s="136"/>
      <c r="S565" s="135">
        <v>0</v>
      </c>
      <c r="T565" s="136"/>
      <c r="U565" s="135">
        <v>0</v>
      </c>
      <c r="V565" s="136"/>
      <c r="W565" s="135">
        <v>0</v>
      </c>
      <c r="X565" s="136"/>
      <c r="Y565" s="135">
        <v>0</v>
      </c>
      <c r="Z565" s="136"/>
      <c r="AA565" s="135">
        <v>0</v>
      </c>
      <c r="AB565" s="136"/>
      <c r="AC565" s="135">
        <v>26621.860717506199</v>
      </c>
      <c r="AD565" s="136">
        <v>2.0610041446688558E-4</v>
      </c>
    </row>
    <row r="566" spans="1:30" x14ac:dyDescent="0.3">
      <c r="A566" s="105" t="s">
        <v>1162</v>
      </c>
      <c r="B566" s="127" t="s">
        <v>516</v>
      </c>
      <c r="C566" s="128" t="s">
        <v>29</v>
      </c>
      <c r="D566" s="128"/>
      <c r="E566" s="129">
        <v>0</v>
      </c>
      <c r="F566" s="130"/>
      <c r="G566" s="129">
        <v>18635.302318251401</v>
      </c>
      <c r="H566" s="130">
        <v>1.973458939394543E-3</v>
      </c>
      <c r="I566" s="129">
        <v>7986.5583992548</v>
      </c>
      <c r="J566" s="130">
        <v>4.6725244447314079E-3</v>
      </c>
      <c r="K566" s="129">
        <v>0</v>
      </c>
      <c r="L566" s="130"/>
      <c r="M566" s="129">
        <v>0</v>
      </c>
      <c r="N566" s="130"/>
      <c r="O566" s="129">
        <v>0</v>
      </c>
      <c r="P566" s="130"/>
      <c r="Q566" s="129">
        <v>0</v>
      </c>
      <c r="R566" s="130"/>
      <c r="S566" s="129">
        <v>0</v>
      </c>
      <c r="T566" s="130"/>
      <c r="U566" s="129">
        <v>0</v>
      </c>
      <c r="V566" s="130"/>
      <c r="W566" s="129">
        <v>0</v>
      </c>
      <c r="X566" s="130"/>
      <c r="Y566" s="129">
        <v>0</v>
      </c>
      <c r="Z566" s="130"/>
      <c r="AA566" s="129">
        <v>0</v>
      </c>
      <c r="AB566" s="130"/>
      <c r="AC566" s="129">
        <v>26621.860717506199</v>
      </c>
      <c r="AD566" s="130">
        <v>2.0610041446688558E-4</v>
      </c>
    </row>
    <row r="567" spans="1:30" x14ac:dyDescent="0.3">
      <c r="A567" s="112" t="s">
        <v>1178</v>
      </c>
      <c r="B567" s="127" t="s">
        <v>29</v>
      </c>
      <c r="C567" s="128" t="s">
        <v>29</v>
      </c>
      <c r="D567" s="128"/>
      <c r="E567" s="135">
        <v>0</v>
      </c>
      <c r="F567" s="136"/>
      <c r="G567" s="135">
        <v>69611.715235228592</v>
      </c>
      <c r="H567" s="136">
        <v>7.3718075173378524E-3</v>
      </c>
      <c r="I567" s="135">
        <v>11848.8124242944</v>
      </c>
      <c r="J567" s="136">
        <v>6.9321305781372142E-3</v>
      </c>
      <c r="K567" s="135">
        <v>0</v>
      </c>
      <c r="L567" s="136"/>
      <c r="M567" s="135">
        <v>0</v>
      </c>
      <c r="N567" s="136"/>
      <c r="O567" s="135">
        <v>0</v>
      </c>
      <c r="P567" s="136"/>
      <c r="Q567" s="135">
        <v>0</v>
      </c>
      <c r="R567" s="136"/>
      <c r="S567" s="135">
        <v>0</v>
      </c>
      <c r="T567" s="136"/>
      <c r="U567" s="135">
        <v>0</v>
      </c>
      <c r="V567" s="136"/>
      <c r="W567" s="135">
        <v>0</v>
      </c>
      <c r="X567" s="136"/>
      <c r="Y567" s="135">
        <v>0</v>
      </c>
      <c r="Z567" s="136"/>
      <c r="AA567" s="135">
        <v>0</v>
      </c>
      <c r="AB567" s="136"/>
      <c r="AC567" s="135">
        <v>81460.527659522995</v>
      </c>
      <c r="AD567" s="136">
        <v>6.3064895017945219E-4</v>
      </c>
    </row>
    <row r="568" spans="1:30" x14ac:dyDescent="0.3">
      <c r="A568" s="105" t="s">
        <v>1179</v>
      </c>
      <c r="B568" s="127" t="s">
        <v>516</v>
      </c>
      <c r="C568" s="128" t="s">
        <v>29</v>
      </c>
      <c r="D568" s="128"/>
      <c r="E568" s="129">
        <v>0</v>
      </c>
      <c r="F568" s="130"/>
      <c r="G568" s="129">
        <v>69611.715235228592</v>
      </c>
      <c r="H568" s="130">
        <v>7.3718075173378524E-3</v>
      </c>
      <c r="I568" s="129">
        <v>11848.8124242944</v>
      </c>
      <c r="J568" s="130">
        <v>6.9321305781372142E-3</v>
      </c>
      <c r="K568" s="129">
        <v>0</v>
      </c>
      <c r="L568" s="130"/>
      <c r="M568" s="129">
        <v>0</v>
      </c>
      <c r="N568" s="130"/>
      <c r="O568" s="129">
        <v>0</v>
      </c>
      <c r="P568" s="130"/>
      <c r="Q568" s="129">
        <v>0</v>
      </c>
      <c r="R568" s="130"/>
      <c r="S568" s="129">
        <v>0</v>
      </c>
      <c r="T568" s="130"/>
      <c r="U568" s="129">
        <v>0</v>
      </c>
      <c r="V568" s="130"/>
      <c r="W568" s="129">
        <v>0</v>
      </c>
      <c r="X568" s="130"/>
      <c r="Y568" s="129">
        <v>0</v>
      </c>
      <c r="Z568" s="130"/>
      <c r="AA568" s="129">
        <v>0</v>
      </c>
      <c r="AB568" s="130"/>
      <c r="AC568" s="129">
        <v>81460.527659522995</v>
      </c>
      <c r="AD568" s="130">
        <v>6.3064895017945219E-4</v>
      </c>
    </row>
    <row r="569" spans="1:30" x14ac:dyDescent="0.3">
      <c r="A569" s="112" t="s">
        <v>1180</v>
      </c>
      <c r="B569" s="127" t="s">
        <v>29</v>
      </c>
      <c r="C569" s="128" t="s">
        <v>29</v>
      </c>
      <c r="D569" s="128"/>
      <c r="E569" s="135">
        <v>0</v>
      </c>
      <c r="F569" s="136"/>
      <c r="G569" s="135">
        <v>13721.220240291299</v>
      </c>
      <c r="H569" s="136">
        <v>1.4530628095087985E-3</v>
      </c>
      <c r="I569" s="135">
        <v>6860.6101201456004</v>
      </c>
      <c r="J569" s="136">
        <v>4.0137900319044909E-3</v>
      </c>
      <c r="K569" s="135">
        <v>0</v>
      </c>
      <c r="L569" s="136"/>
      <c r="M569" s="135">
        <v>0</v>
      </c>
      <c r="N569" s="136"/>
      <c r="O569" s="135">
        <v>0</v>
      </c>
      <c r="P569" s="136"/>
      <c r="Q569" s="135">
        <v>0</v>
      </c>
      <c r="R569" s="136"/>
      <c r="S569" s="135">
        <v>0</v>
      </c>
      <c r="T569" s="136"/>
      <c r="U569" s="135">
        <v>0</v>
      </c>
      <c r="V569" s="136"/>
      <c r="W569" s="135">
        <v>0</v>
      </c>
      <c r="X569" s="136"/>
      <c r="Y569" s="135">
        <v>0</v>
      </c>
      <c r="Z569" s="136"/>
      <c r="AA569" s="135">
        <v>0</v>
      </c>
      <c r="AB569" s="136"/>
      <c r="AC569" s="135">
        <v>20581.830360436903</v>
      </c>
      <c r="AD569" s="136">
        <v>1.5933986781711836E-4</v>
      </c>
    </row>
    <row r="570" spans="1:30" x14ac:dyDescent="0.3">
      <c r="A570" s="105" t="s">
        <v>1181</v>
      </c>
      <c r="B570" s="127" t="s">
        <v>516</v>
      </c>
      <c r="C570" s="128" t="s">
        <v>29</v>
      </c>
      <c r="D570" s="128"/>
      <c r="E570" s="129">
        <v>0</v>
      </c>
      <c r="F570" s="130"/>
      <c r="G570" s="129">
        <v>13721.220240291299</v>
      </c>
      <c r="H570" s="130">
        <v>1.4530628095087985E-3</v>
      </c>
      <c r="I570" s="129">
        <v>6860.6101201456004</v>
      </c>
      <c r="J570" s="130">
        <v>4.0137900319044909E-3</v>
      </c>
      <c r="K570" s="129">
        <v>0</v>
      </c>
      <c r="L570" s="130"/>
      <c r="M570" s="129">
        <v>0</v>
      </c>
      <c r="N570" s="130"/>
      <c r="O570" s="129">
        <v>0</v>
      </c>
      <c r="P570" s="130"/>
      <c r="Q570" s="129">
        <v>0</v>
      </c>
      <c r="R570" s="130"/>
      <c r="S570" s="129">
        <v>0</v>
      </c>
      <c r="T570" s="130"/>
      <c r="U570" s="129">
        <v>0</v>
      </c>
      <c r="V570" s="130"/>
      <c r="W570" s="129">
        <v>0</v>
      </c>
      <c r="X570" s="130"/>
      <c r="Y570" s="129">
        <v>0</v>
      </c>
      <c r="Z570" s="130"/>
      <c r="AA570" s="129">
        <v>0</v>
      </c>
      <c r="AB570" s="130"/>
      <c r="AC570" s="129">
        <v>20581.830360436903</v>
      </c>
      <c r="AD570" s="130">
        <v>1.5933986781711836E-4</v>
      </c>
    </row>
    <row r="571" spans="1:30" x14ac:dyDescent="0.3">
      <c r="A571" s="112" t="s">
        <v>1508</v>
      </c>
      <c r="B571" s="127" t="s">
        <v>29</v>
      </c>
      <c r="C571" s="128" t="s">
        <v>29</v>
      </c>
      <c r="D571" s="128"/>
      <c r="E571" s="135">
        <v>0</v>
      </c>
      <c r="F571" s="136"/>
      <c r="G571" s="135">
        <v>30992.606993208199</v>
      </c>
      <c r="H571" s="136">
        <v>3.2820845233074601E-3</v>
      </c>
      <c r="I571" s="135">
        <v>4226.2653226153006</v>
      </c>
      <c r="J571" s="136">
        <v>2.4725704167746676E-3</v>
      </c>
      <c r="K571" s="135">
        <v>0</v>
      </c>
      <c r="L571" s="136"/>
      <c r="M571" s="135">
        <v>0</v>
      </c>
      <c r="N571" s="136"/>
      <c r="O571" s="135">
        <v>0</v>
      </c>
      <c r="P571" s="136"/>
      <c r="Q571" s="135">
        <v>0</v>
      </c>
      <c r="R571" s="136"/>
      <c r="S571" s="135">
        <v>105656.617040638</v>
      </c>
      <c r="T571" s="136">
        <v>5.0721346349728875E-3</v>
      </c>
      <c r="U571" s="135">
        <v>0</v>
      </c>
      <c r="V571" s="136"/>
      <c r="W571" s="135">
        <v>0</v>
      </c>
      <c r="X571" s="136"/>
      <c r="Y571" s="135">
        <v>0</v>
      </c>
      <c r="Z571" s="136"/>
      <c r="AA571" s="135">
        <v>0</v>
      </c>
      <c r="AB571" s="136"/>
      <c r="AC571" s="135">
        <v>140875.4893564615</v>
      </c>
      <c r="AD571" s="136">
        <v>1.0906261231206625E-3</v>
      </c>
    </row>
    <row r="572" spans="1:30" x14ac:dyDescent="0.3">
      <c r="A572" s="105" t="s">
        <v>1509</v>
      </c>
      <c r="B572" s="127" t="s">
        <v>516</v>
      </c>
      <c r="C572" s="128" t="s">
        <v>29</v>
      </c>
      <c r="D572" s="128"/>
      <c r="E572" s="129">
        <v>0</v>
      </c>
      <c r="F572" s="130"/>
      <c r="G572" s="129">
        <v>30992.606993208199</v>
      </c>
      <c r="H572" s="130">
        <v>3.2820845233074601E-3</v>
      </c>
      <c r="I572" s="129">
        <v>4226.2653226153006</v>
      </c>
      <c r="J572" s="130">
        <v>2.4725704167746676E-3</v>
      </c>
      <c r="K572" s="129">
        <v>0</v>
      </c>
      <c r="L572" s="130"/>
      <c r="M572" s="129">
        <v>0</v>
      </c>
      <c r="N572" s="130"/>
      <c r="O572" s="129">
        <v>0</v>
      </c>
      <c r="P572" s="130"/>
      <c r="Q572" s="129">
        <v>0</v>
      </c>
      <c r="R572" s="130"/>
      <c r="S572" s="129">
        <v>105656.617040638</v>
      </c>
      <c r="T572" s="130">
        <v>5.0721346349728875E-3</v>
      </c>
      <c r="U572" s="129">
        <v>0</v>
      </c>
      <c r="V572" s="130"/>
      <c r="W572" s="129">
        <v>0</v>
      </c>
      <c r="X572" s="130"/>
      <c r="Y572" s="129">
        <v>0</v>
      </c>
      <c r="Z572" s="130"/>
      <c r="AA572" s="129">
        <v>0</v>
      </c>
      <c r="AB572" s="130"/>
      <c r="AC572" s="129">
        <v>140875.4893564615</v>
      </c>
      <c r="AD572" s="130">
        <v>1.0906261231206625E-3</v>
      </c>
    </row>
    <row r="573" spans="1:30" x14ac:dyDescent="0.3">
      <c r="A573" s="112" t="s">
        <v>1510</v>
      </c>
      <c r="B573" s="127" t="s">
        <v>29</v>
      </c>
      <c r="C573" s="128" t="s">
        <v>29</v>
      </c>
      <c r="D573" s="128"/>
      <c r="E573" s="135">
        <v>0</v>
      </c>
      <c r="F573" s="136"/>
      <c r="G573" s="135">
        <v>46878.439217059</v>
      </c>
      <c r="H573" s="136">
        <v>4.9643774679824738E-3</v>
      </c>
      <c r="I573" s="135">
        <v>11719.606742798702</v>
      </c>
      <c r="J573" s="136">
        <v>6.8565389809802759E-3</v>
      </c>
      <c r="K573" s="135">
        <v>0</v>
      </c>
      <c r="L573" s="136"/>
      <c r="M573" s="135">
        <v>0</v>
      </c>
      <c r="N573" s="136"/>
      <c r="O573" s="135">
        <v>0</v>
      </c>
      <c r="P573" s="136"/>
      <c r="Q573" s="135">
        <v>0</v>
      </c>
      <c r="R573" s="136"/>
      <c r="S573" s="135">
        <v>0</v>
      </c>
      <c r="T573" s="136"/>
      <c r="U573" s="135">
        <v>0</v>
      </c>
      <c r="V573" s="136"/>
      <c r="W573" s="135">
        <v>0</v>
      </c>
      <c r="X573" s="136"/>
      <c r="Y573" s="135">
        <v>0</v>
      </c>
      <c r="Z573" s="136"/>
      <c r="AA573" s="135">
        <v>0</v>
      </c>
      <c r="AB573" s="136"/>
      <c r="AC573" s="135">
        <v>58598.0459598577</v>
      </c>
      <c r="AD573" s="136">
        <v>4.5365279637777327E-4</v>
      </c>
    </row>
    <row r="574" spans="1:30" x14ac:dyDescent="0.3">
      <c r="A574" s="105" t="s">
        <v>1511</v>
      </c>
      <c r="B574" s="127" t="s">
        <v>516</v>
      </c>
      <c r="C574" s="128" t="s">
        <v>29</v>
      </c>
      <c r="D574" s="128"/>
      <c r="E574" s="129">
        <v>0</v>
      </c>
      <c r="F574" s="130"/>
      <c r="G574" s="129">
        <v>46878.439217059</v>
      </c>
      <c r="H574" s="130">
        <v>4.9643774679824738E-3</v>
      </c>
      <c r="I574" s="129">
        <v>11719.606742798702</v>
      </c>
      <c r="J574" s="130">
        <v>6.8565389809802759E-3</v>
      </c>
      <c r="K574" s="129">
        <v>0</v>
      </c>
      <c r="L574" s="130"/>
      <c r="M574" s="129">
        <v>0</v>
      </c>
      <c r="N574" s="130"/>
      <c r="O574" s="129">
        <v>0</v>
      </c>
      <c r="P574" s="130"/>
      <c r="Q574" s="129">
        <v>0</v>
      </c>
      <c r="R574" s="130"/>
      <c r="S574" s="129">
        <v>0</v>
      </c>
      <c r="T574" s="130"/>
      <c r="U574" s="129">
        <v>0</v>
      </c>
      <c r="V574" s="130"/>
      <c r="W574" s="129">
        <v>0</v>
      </c>
      <c r="X574" s="130"/>
      <c r="Y574" s="129">
        <v>0</v>
      </c>
      <c r="Z574" s="130"/>
      <c r="AA574" s="129">
        <v>0</v>
      </c>
      <c r="AB574" s="130"/>
      <c r="AC574" s="129">
        <v>58598.0459598577</v>
      </c>
      <c r="AD574" s="130">
        <v>4.5365279637777327E-4</v>
      </c>
    </row>
    <row r="575" spans="1:30" x14ac:dyDescent="0.3">
      <c r="A575" s="112" t="s">
        <v>1512</v>
      </c>
      <c r="B575" s="127" t="s">
        <v>29</v>
      </c>
      <c r="C575" s="128" t="s">
        <v>29</v>
      </c>
      <c r="D575" s="128"/>
      <c r="E575" s="135">
        <v>0</v>
      </c>
      <c r="F575" s="136"/>
      <c r="G575" s="135">
        <v>20659.677473630498</v>
      </c>
      <c r="H575" s="136">
        <v>2.1878381417731584E-3</v>
      </c>
      <c r="I575" s="135">
        <v>2823.6843573242004</v>
      </c>
      <c r="J575" s="136">
        <v>1.651992450845171E-3</v>
      </c>
      <c r="K575" s="135">
        <v>0</v>
      </c>
      <c r="L575" s="136"/>
      <c r="M575" s="135">
        <v>113514.87090440899</v>
      </c>
      <c r="N575" s="136">
        <v>3.473704053049545E-3</v>
      </c>
      <c r="O575" s="135">
        <v>0</v>
      </c>
      <c r="P575" s="136"/>
      <c r="Q575" s="135">
        <v>0</v>
      </c>
      <c r="R575" s="136"/>
      <c r="S575" s="135">
        <v>0</v>
      </c>
      <c r="T575" s="136"/>
      <c r="U575" s="135">
        <v>0</v>
      </c>
      <c r="V575" s="136"/>
      <c r="W575" s="135">
        <v>0</v>
      </c>
      <c r="X575" s="136"/>
      <c r="Y575" s="135">
        <v>56473.599330377801</v>
      </c>
      <c r="Z575" s="136">
        <v>2.1152629731660236E-3</v>
      </c>
      <c r="AA575" s="135">
        <v>18729.9245132859</v>
      </c>
      <c r="AB575" s="136">
        <v>4.2362937738803239E-3</v>
      </c>
      <c r="AC575" s="135">
        <v>212201.75657902742</v>
      </c>
      <c r="AD575" s="136">
        <v>1.6428179249236025E-3</v>
      </c>
    </row>
    <row r="576" spans="1:30" x14ac:dyDescent="0.3">
      <c r="A576" s="105" t="s">
        <v>1513</v>
      </c>
      <c r="B576" s="127" t="s">
        <v>516</v>
      </c>
      <c r="C576" s="128" t="s">
        <v>29</v>
      </c>
      <c r="D576" s="128"/>
      <c r="E576" s="129">
        <v>0</v>
      </c>
      <c r="F576" s="130"/>
      <c r="G576" s="129">
        <v>20659.677473630498</v>
      </c>
      <c r="H576" s="130">
        <v>2.1878381417731584E-3</v>
      </c>
      <c r="I576" s="129">
        <v>2823.6843573242004</v>
      </c>
      <c r="J576" s="130">
        <v>1.651992450845171E-3</v>
      </c>
      <c r="K576" s="129">
        <v>0</v>
      </c>
      <c r="L576" s="130"/>
      <c r="M576" s="129">
        <v>113514.87090440899</v>
      </c>
      <c r="N576" s="130">
        <v>3.473704053049545E-3</v>
      </c>
      <c r="O576" s="129">
        <v>0</v>
      </c>
      <c r="P576" s="130"/>
      <c r="Q576" s="129">
        <v>0</v>
      </c>
      <c r="R576" s="130"/>
      <c r="S576" s="129">
        <v>0</v>
      </c>
      <c r="T576" s="130"/>
      <c r="U576" s="129">
        <v>0</v>
      </c>
      <c r="V576" s="130"/>
      <c r="W576" s="129">
        <v>0</v>
      </c>
      <c r="X576" s="130"/>
      <c r="Y576" s="129">
        <v>56473.599330377801</v>
      </c>
      <c r="Z576" s="130">
        <v>2.1152629731660236E-3</v>
      </c>
      <c r="AA576" s="129">
        <v>18729.9245132859</v>
      </c>
      <c r="AB576" s="130">
        <v>4.2362937738803239E-3</v>
      </c>
      <c r="AC576" s="129">
        <v>212201.75657902742</v>
      </c>
      <c r="AD576" s="130">
        <v>1.6428179249236025E-3</v>
      </c>
    </row>
    <row r="577" spans="1:30" x14ac:dyDescent="0.3">
      <c r="A577" s="112" t="s">
        <v>1514</v>
      </c>
      <c r="B577" s="127" t="s">
        <v>29</v>
      </c>
      <c r="C577" s="128" t="s">
        <v>29</v>
      </c>
      <c r="D577" s="128"/>
      <c r="E577" s="135">
        <v>0</v>
      </c>
      <c r="F577" s="136"/>
      <c r="G577" s="135">
        <v>0</v>
      </c>
      <c r="H577" s="136"/>
      <c r="I577" s="135">
        <v>0</v>
      </c>
      <c r="J577" s="136"/>
      <c r="K577" s="135">
        <v>0</v>
      </c>
      <c r="L577" s="136"/>
      <c r="M577" s="135">
        <v>39346.722350686599</v>
      </c>
      <c r="N577" s="136">
        <v>1.2040613517403601E-3</v>
      </c>
      <c r="O577" s="135">
        <v>3655.1638173941997</v>
      </c>
      <c r="P577" s="136">
        <v>7.1478000197476403E-4</v>
      </c>
      <c r="Q577" s="135">
        <v>0</v>
      </c>
      <c r="R577" s="136"/>
      <c r="S577" s="135">
        <v>0</v>
      </c>
      <c r="T577" s="136"/>
      <c r="U577" s="135">
        <v>0</v>
      </c>
      <c r="V577" s="136"/>
      <c r="W577" s="135">
        <v>0</v>
      </c>
      <c r="X577" s="136"/>
      <c r="Y577" s="135">
        <v>0</v>
      </c>
      <c r="Z577" s="136"/>
      <c r="AA577" s="135">
        <v>0</v>
      </c>
      <c r="AB577" s="136"/>
      <c r="AC577" s="135">
        <v>43001.886168080797</v>
      </c>
      <c r="AD577" s="136">
        <v>3.3291086059477736E-4</v>
      </c>
    </row>
    <row r="578" spans="1:30" x14ac:dyDescent="0.3">
      <c r="A578" s="105" t="s">
        <v>1515</v>
      </c>
      <c r="B578" s="127" t="s">
        <v>516</v>
      </c>
      <c r="C578" s="128" t="s">
        <v>29</v>
      </c>
      <c r="D578" s="128"/>
      <c r="E578" s="129">
        <v>0</v>
      </c>
      <c r="F578" s="130"/>
      <c r="G578" s="129">
        <v>0</v>
      </c>
      <c r="H578" s="130"/>
      <c r="I578" s="129">
        <v>0</v>
      </c>
      <c r="J578" s="130"/>
      <c r="K578" s="129">
        <v>0</v>
      </c>
      <c r="L578" s="130"/>
      <c r="M578" s="129">
        <v>39346.722350686599</v>
      </c>
      <c r="N578" s="130">
        <v>1.2040613517403601E-3</v>
      </c>
      <c r="O578" s="129">
        <v>3655.1638173941997</v>
      </c>
      <c r="P578" s="130">
        <v>7.1478000197476403E-4</v>
      </c>
      <c r="Q578" s="129">
        <v>0</v>
      </c>
      <c r="R578" s="130"/>
      <c r="S578" s="129">
        <v>0</v>
      </c>
      <c r="T578" s="130"/>
      <c r="U578" s="129">
        <v>0</v>
      </c>
      <c r="V578" s="130"/>
      <c r="W578" s="129">
        <v>0</v>
      </c>
      <c r="X578" s="130"/>
      <c r="Y578" s="129">
        <v>0</v>
      </c>
      <c r="Z578" s="130"/>
      <c r="AA578" s="129">
        <v>0</v>
      </c>
      <c r="AB578" s="130"/>
      <c r="AC578" s="129">
        <v>43001.886168080797</v>
      </c>
      <c r="AD578" s="130">
        <v>3.3291086059477736E-4</v>
      </c>
    </row>
    <row r="579" spans="1:30" x14ac:dyDescent="0.3">
      <c r="A579" s="112" t="s">
        <v>1516</v>
      </c>
      <c r="B579" s="127" t="s">
        <v>29</v>
      </c>
      <c r="C579" s="128" t="s">
        <v>29</v>
      </c>
      <c r="D579" s="128"/>
      <c r="E579" s="135">
        <v>0</v>
      </c>
      <c r="F579" s="136"/>
      <c r="G579" s="135">
        <v>63137.721188210395</v>
      </c>
      <c r="H579" s="136">
        <v>6.686218348593208E-3</v>
      </c>
      <c r="I579" s="135">
        <v>19938.2244099048</v>
      </c>
      <c r="J579" s="136">
        <v>1.1664829364863001E-2</v>
      </c>
      <c r="K579" s="135">
        <v>0</v>
      </c>
      <c r="L579" s="136"/>
      <c r="M579" s="135">
        <v>0</v>
      </c>
      <c r="N579" s="136"/>
      <c r="O579" s="135">
        <v>0</v>
      </c>
      <c r="P579" s="136"/>
      <c r="Q579" s="135">
        <v>0</v>
      </c>
      <c r="R579" s="136"/>
      <c r="S579" s="135">
        <v>0</v>
      </c>
      <c r="T579" s="136"/>
      <c r="U579" s="135">
        <v>0</v>
      </c>
      <c r="V579" s="136"/>
      <c r="W579" s="135">
        <v>0</v>
      </c>
      <c r="X579" s="136"/>
      <c r="Y579" s="135">
        <v>0</v>
      </c>
      <c r="Z579" s="136"/>
      <c r="AA579" s="135">
        <v>0</v>
      </c>
      <c r="AB579" s="136"/>
      <c r="AC579" s="135">
        <v>83075.945598115199</v>
      </c>
      <c r="AD579" s="136">
        <v>6.4315514988555174E-4</v>
      </c>
    </row>
    <row r="580" spans="1:30" x14ac:dyDescent="0.3">
      <c r="A580" s="105" t="s">
        <v>1517</v>
      </c>
      <c r="B580" s="127" t="s">
        <v>516</v>
      </c>
      <c r="C580" s="128" t="s">
        <v>29</v>
      </c>
      <c r="D580" s="128"/>
      <c r="E580" s="129">
        <v>0</v>
      </c>
      <c r="F580" s="130"/>
      <c r="G580" s="129">
        <v>63137.721188210395</v>
      </c>
      <c r="H580" s="130">
        <v>6.686218348593208E-3</v>
      </c>
      <c r="I580" s="129">
        <v>19938.2244099048</v>
      </c>
      <c r="J580" s="130">
        <v>1.1664829364863001E-2</v>
      </c>
      <c r="K580" s="129">
        <v>0</v>
      </c>
      <c r="L580" s="130"/>
      <c r="M580" s="129">
        <v>0</v>
      </c>
      <c r="N580" s="130"/>
      <c r="O580" s="129">
        <v>0</v>
      </c>
      <c r="P580" s="130"/>
      <c r="Q580" s="129">
        <v>0</v>
      </c>
      <c r="R580" s="130"/>
      <c r="S580" s="129">
        <v>0</v>
      </c>
      <c r="T580" s="130"/>
      <c r="U580" s="129">
        <v>0</v>
      </c>
      <c r="V580" s="130"/>
      <c r="W580" s="129">
        <v>0</v>
      </c>
      <c r="X580" s="130"/>
      <c r="Y580" s="129">
        <v>0</v>
      </c>
      <c r="Z580" s="130"/>
      <c r="AA580" s="129">
        <v>0</v>
      </c>
      <c r="AB580" s="130"/>
      <c r="AC580" s="129">
        <v>83075.945598115199</v>
      </c>
      <c r="AD580" s="130">
        <v>6.4315514988555174E-4</v>
      </c>
    </row>
    <row r="581" spans="1:30" x14ac:dyDescent="0.3">
      <c r="A581" s="112" t="s">
        <v>1518</v>
      </c>
      <c r="B581" s="127" t="s">
        <v>29</v>
      </c>
      <c r="C581" s="128" t="s">
        <v>29</v>
      </c>
      <c r="D581" s="128"/>
      <c r="E581" s="135">
        <v>0</v>
      </c>
      <c r="F581" s="136"/>
      <c r="G581" s="135">
        <v>0</v>
      </c>
      <c r="H581" s="136"/>
      <c r="I581" s="135">
        <v>0</v>
      </c>
      <c r="J581" s="136"/>
      <c r="K581" s="135">
        <v>0</v>
      </c>
      <c r="L581" s="136"/>
      <c r="M581" s="135">
        <v>0</v>
      </c>
      <c r="N581" s="136"/>
      <c r="O581" s="135">
        <v>0</v>
      </c>
      <c r="P581" s="136"/>
      <c r="Q581" s="135">
        <v>0</v>
      </c>
      <c r="R581" s="136"/>
      <c r="S581" s="135">
        <v>87494.864535502405</v>
      </c>
      <c r="T581" s="136">
        <v>4.2002644531207384E-3</v>
      </c>
      <c r="U581" s="135">
        <v>0</v>
      </c>
      <c r="V581" s="136"/>
      <c r="W581" s="135">
        <v>0</v>
      </c>
      <c r="X581" s="136"/>
      <c r="Y581" s="135">
        <v>0</v>
      </c>
      <c r="Z581" s="136"/>
      <c r="AA581" s="135">
        <v>0</v>
      </c>
      <c r="AB581" s="136"/>
      <c r="AC581" s="135">
        <v>87494.864535502405</v>
      </c>
      <c r="AD581" s="136">
        <v>6.7736541918848512E-4</v>
      </c>
    </row>
    <row r="582" spans="1:30" x14ac:dyDescent="0.3">
      <c r="A582" s="105" t="s">
        <v>1519</v>
      </c>
      <c r="B582" s="127" t="s">
        <v>516</v>
      </c>
      <c r="C582" s="128" t="s">
        <v>29</v>
      </c>
      <c r="D582" s="128"/>
      <c r="E582" s="129">
        <v>0</v>
      </c>
      <c r="F582" s="130"/>
      <c r="G582" s="129">
        <v>0</v>
      </c>
      <c r="H582" s="130"/>
      <c r="I582" s="129">
        <v>0</v>
      </c>
      <c r="J582" s="130"/>
      <c r="K582" s="129">
        <v>0</v>
      </c>
      <c r="L582" s="130"/>
      <c r="M582" s="129">
        <v>0</v>
      </c>
      <c r="N582" s="130"/>
      <c r="O582" s="129">
        <v>0</v>
      </c>
      <c r="P582" s="130"/>
      <c r="Q582" s="129">
        <v>0</v>
      </c>
      <c r="R582" s="130"/>
      <c r="S582" s="129">
        <v>87494.864535502405</v>
      </c>
      <c r="T582" s="130">
        <v>4.2002644531207384E-3</v>
      </c>
      <c r="U582" s="129">
        <v>0</v>
      </c>
      <c r="V582" s="130"/>
      <c r="W582" s="129">
        <v>0</v>
      </c>
      <c r="X582" s="130"/>
      <c r="Y582" s="129">
        <v>0</v>
      </c>
      <c r="Z582" s="130"/>
      <c r="AA582" s="129">
        <v>0</v>
      </c>
      <c r="AB582" s="130"/>
      <c r="AC582" s="129">
        <v>87494.864535502405</v>
      </c>
      <c r="AD582" s="130">
        <v>6.7736541918848512E-4</v>
      </c>
    </row>
    <row r="583" spans="1:30" x14ac:dyDescent="0.3">
      <c r="A583" s="112" t="s">
        <v>1520</v>
      </c>
      <c r="B583" s="127" t="s">
        <v>29</v>
      </c>
      <c r="C583" s="128" t="s">
        <v>29</v>
      </c>
      <c r="D583" s="128"/>
      <c r="E583" s="135">
        <v>0</v>
      </c>
      <c r="F583" s="136"/>
      <c r="G583" s="135">
        <v>0</v>
      </c>
      <c r="H583" s="136"/>
      <c r="I583" s="135">
        <v>0</v>
      </c>
      <c r="J583" s="136"/>
      <c r="K583" s="135">
        <v>0</v>
      </c>
      <c r="L583" s="136"/>
      <c r="M583" s="135">
        <v>162300.31008881901</v>
      </c>
      <c r="N583" s="136">
        <v>4.9666025294737908E-3</v>
      </c>
      <c r="O583" s="135">
        <v>0</v>
      </c>
      <c r="P583" s="136"/>
      <c r="Q583" s="135">
        <v>0</v>
      </c>
      <c r="R583" s="136"/>
      <c r="S583" s="135">
        <v>0</v>
      </c>
      <c r="T583" s="136"/>
      <c r="U583" s="135">
        <v>0</v>
      </c>
      <c r="V583" s="136"/>
      <c r="W583" s="135">
        <v>0</v>
      </c>
      <c r="X583" s="136"/>
      <c r="Y583" s="135">
        <v>0</v>
      </c>
      <c r="Z583" s="136"/>
      <c r="AA583" s="135">
        <v>0</v>
      </c>
      <c r="AB583" s="136"/>
      <c r="AC583" s="135">
        <v>162300.31008881901</v>
      </c>
      <c r="AD583" s="136">
        <v>1.2564922314169137E-3</v>
      </c>
    </row>
    <row r="584" spans="1:30" x14ac:dyDescent="0.3">
      <c r="A584" s="105" t="s">
        <v>1521</v>
      </c>
      <c r="B584" s="127" t="s">
        <v>516</v>
      </c>
      <c r="C584" s="128" t="s">
        <v>29</v>
      </c>
      <c r="D584" s="128"/>
      <c r="E584" s="129">
        <v>0</v>
      </c>
      <c r="F584" s="130"/>
      <c r="G584" s="129">
        <v>0</v>
      </c>
      <c r="H584" s="130"/>
      <c r="I584" s="129">
        <v>0</v>
      </c>
      <c r="J584" s="130"/>
      <c r="K584" s="129">
        <v>0</v>
      </c>
      <c r="L584" s="130"/>
      <c r="M584" s="129">
        <v>162300.31008881901</v>
      </c>
      <c r="N584" s="130">
        <v>4.9666025294737908E-3</v>
      </c>
      <c r="O584" s="129">
        <v>0</v>
      </c>
      <c r="P584" s="130"/>
      <c r="Q584" s="129">
        <v>0</v>
      </c>
      <c r="R584" s="130"/>
      <c r="S584" s="129">
        <v>0</v>
      </c>
      <c r="T584" s="130"/>
      <c r="U584" s="129">
        <v>0</v>
      </c>
      <c r="V584" s="130"/>
      <c r="W584" s="129">
        <v>0</v>
      </c>
      <c r="X584" s="130"/>
      <c r="Y584" s="129">
        <v>0</v>
      </c>
      <c r="Z584" s="130"/>
      <c r="AA584" s="129">
        <v>0</v>
      </c>
      <c r="AB584" s="130"/>
      <c r="AC584" s="129">
        <v>162300.31008881901</v>
      </c>
      <c r="AD584" s="130">
        <v>1.2564922314169137E-3</v>
      </c>
    </row>
    <row r="585" spans="1:30" x14ac:dyDescent="0.3">
      <c r="A585" s="112" t="s">
        <v>1522</v>
      </c>
      <c r="B585" s="127" t="s">
        <v>29</v>
      </c>
      <c r="C585" s="128" t="s">
        <v>29</v>
      </c>
      <c r="D585" s="128"/>
      <c r="E585" s="135">
        <v>0</v>
      </c>
      <c r="F585" s="136"/>
      <c r="G585" s="135">
        <v>50250.918523441302</v>
      </c>
      <c r="H585" s="136">
        <v>5.3215194837889423E-3</v>
      </c>
      <c r="I585" s="135">
        <v>1732.7899218138998</v>
      </c>
      <c r="J585" s="136">
        <v>1.0137662385358793E-3</v>
      </c>
      <c r="K585" s="135">
        <v>0</v>
      </c>
      <c r="L585" s="136"/>
      <c r="M585" s="135">
        <v>0</v>
      </c>
      <c r="N585" s="136"/>
      <c r="O585" s="135">
        <v>0</v>
      </c>
      <c r="P585" s="136"/>
      <c r="Q585" s="135">
        <v>0</v>
      </c>
      <c r="R585" s="136"/>
      <c r="S585" s="135">
        <v>0</v>
      </c>
      <c r="T585" s="136"/>
      <c r="U585" s="135">
        <v>0</v>
      </c>
      <c r="V585" s="136"/>
      <c r="W585" s="135">
        <v>0</v>
      </c>
      <c r="X585" s="136"/>
      <c r="Y585" s="135">
        <v>0</v>
      </c>
      <c r="Z585" s="136"/>
      <c r="AA585" s="135">
        <v>0</v>
      </c>
      <c r="AB585" s="136"/>
      <c r="AC585" s="135">
        <v>51983.708445255201</v>
      </c>
      <c r="AD585" s="136">
        <v>4.0244609382422073E-4</v>
      </c>
    </row>
    <row r="586" spans="1:30" x14ac:dyDescent="0.3">
      <c r="A586" s="105" t="s">
        <v>1523</v>
      </c>
      <c r="B586" s="127" t="s">
        <v>516</v>
      </c>
      <c r="C586" s="128" t="s">
        <v>29</v>
      </c>
      <c r="D586" s="128"/>
      <c r="E586" s="129">
        <v>0</v>
      </c>
      <c r="F586" s="130"/>
      <c r="G586" s="129">
        <v>50250.918523441302</v>
      </c>
      <c r="H586" s="130">
        <v>5.3215194837889423E-3</v>
      </c>
      <c r="I586" s="129">
        <v>1732.7899218138998</v>
      </c>
      <c r="J586" s="130">
        <v>1.0137662385358793E-3</v>
      </c>
      <c r="K586" s="129">
        <v>0</v>
      </c>
      <c r="L586" s="130"/>
      <c r="M586" s="129">
        <v>0</v>
      </c>
      <c r="N586" s="130"/>
      <c r="O586" s="129">
        <v>0</v>
      </c>
      <c r="P586" s="130"/>
      <c r="Q586" s="129">
        <v>0</v>
      </c>
      <c r="R586" s="130"/>
      <c r="S586" s="129">
        <v>0</v>
      </c>
      <c r="T586" s="130"/>
      <c r="U586" s="129">
        <v>0</v>
      </c>
      <c r="V586" s="130"/>
      <c r="W586" s="129">
        <v>0</v>
      </c>
      <c r="X586" s="130"/>
      <c r="Y586" s="129">
        <v>0</v>
      </c>
      <c r="Z586" s="130"/>
      <c r="AA586" s="129">
        <v>0</v>
      </c>
      <c r="AB586" s="130"/>
      <c r="AC586" s="129">
        <v>51983.708445255201</v>
      </c>
      <c r="AD586" s="130">
        <v>4.0244609382422073E-4</v>
      </c>
    </row>
    <row r="587" spans="1:30" x14ac:dyDescent="0.3">
      <c r="A587" s="112" t="s">
        <v>1524</v>
      </c>
      <c r="B587" s="127" t="s">
        <v>29</v>
      </c>
      <c r="C587" s="128" t="s">
        <v>29</v>
      </c>
      <c r="D587" s="128"/>
      <c r="E587" s="135">
        <v>0</v>
      </c>
      <c r="F587" s="136"/>
      <c r="G587" s="135">
        <v>186085.40356947601</v>
      </c>
      <c r="H587" s="136">
        <v>1.9706248758055135E-2</v>
      </c>
      <c r="I587" s="135">
        <v>20676.154941499201</v>
      </c>
      <c r="J587" s="136">
        <v>1.2096554555492071E-2</v>
      </c>
      <c r="K587" s="135">
        <v>0</v>
      </c>
      <c r="L587" s="136"/>
      <c r="M587" s="135">
        <v>0</v>
      </c>
      <c r="N587" s="136"/>
      <c r="O587" s="135">
        <v>0</v>
      </c>
      <c r="P587" s="136"/>
      <c r="Q587" s="135">
        <v>0</v>
      </c>
      <c r="R587" s="136"/>
      <c r="S587" s="135">
        <v>0</v>
      </c>
      <c r="T587" s="136"/>
      <c r="U587" s="135">
        <v>0</v>
      </c>
      <c r="V587" s="136"/>
      <c r="W587" s="135">
        <v>0</v>
      </c>
      <c r="X587" s="136"/>
      <c r="Y587" s="135">
        <v>0</v>
      </c>
      <c r="Z587" s="136"/>
      <c r="AA587" s="135">
        <v>0</v>
      </c>
      <c r="AB587" s="136"/>
      <c r="AC587" s="135">
        <v>206761.55851097521</v>
      </c>
      <c r="AD587" s="136">
        <v>1.6007011439628262E-3</v>
      </c>
    </row>
    <row r="588" spans="1:30" x14ac:dyDescent="0.3">
      <c r="A588" s="105" t="s">
        <v>1525</v>
      </c>
      <c r="B588" s="127" t="s">
        <v>516</v>
      </c>
      <c r="C588" s="128" t="s">
        <v>29</v>
      </c>
      <c r="D588" s="128"/>
      <c r="E588" s="129">
        <v>0</v>
      </c>
      <c r="F588" s="130"/>
      <c r="G588" s="129">
        <v>186085.40356947601</v>
      </c>
      <c r="H588" s="130">
        <v>1.9706248758055135E-2</v>
      </c>
      <c r="I588" s="129">
        <v>20676.154941499201</v>
      </c>
      <c r="J588" s="130">
        <v>1.2096554555492071E-2</v>
      </c>
      <c r="K588" s="129">
        <v>0</v>
      </c>
      <c r="L588" s="130"/>
      <c r="M588" s="129">
        <v>0</v>
      </c>
      <c r="N588" s="130"/>
      <c r="O588" s="129">
        <v>0</v>
      </c>
      <c r="P588" s="130"/>
      <c r="Q588" s="129">
        <v>0</v>
      </c>
      <c r="R588" s="130"/>
      <c r="S588" s="129">
        <v>0</v>
      </c>
      <c r="T588" s="130"/>
      <c r="U588" s="129">
        <v>0</v>
      </c>
      <c r="V588" s="130"/>
      <c r="W588" s="129">
        <v>0</v>
      </c>
      <c r="X588" s="130"/>
      <c r="Y588" s="129">
        <v>0</v>
      </c>
      <c r="Z588" s="130"/>
      <c r="AA588" s="129">
        <v>0</v>
      </c>
      <c r="AB588" s="130"/>
      <c r="AC588" s="129">
        <v>206761.55851097521</v>
      </c>
      <c r="AD588" s="130">
        <v>1.6007011439628262E-3</v>
      </c>
    </row>
    <row r="589" spans="1:30" x14ac:dyDescent="0.3">
      <c r="A589" s="112" t="s">
        <v>1526</v>
      </c>
      <c r="B589" s="127" t="s">
        <v>29</v>
      </c>
      <c r="C589" s="128" t="s">
        <v>29</v>
      </c>
      <c r="D589" s="128"/>
      <c r="E589" s="135">
        <v>0</v>
      </c>
      <c r="F589" s="136"/>
      <c r="G589" s="135">
        <v>52065.833657449301</v>
      </c>
      <c r="H589" s="136">
        <v>5.5137170899389994E-3</v>
      </c>
      <c r="I589" s="135">
        <v>18223.041016022202</v>
      </c>
      <c r="J589" s="136">
        <v>1.0661363800038282E-2</v>
      </c>
      <c r="K589" s="135">
        <v>0</v>
      </c>
      <c r="L589" s="136"/>
      <c r="M589" s="135">
        <v>0</v>
      </c>
      <c r="N589" s="136"/>
      <c r="O589" s="135">
        <v>0</v>
      </c>
      <c r="P589" s="136"/>
      <c r="Q589" s="135">
        <v>0</v>
      </c>
      <c r="R589" s="136"/>
      <c r="S589" s="135">
        <v>0</v>
      </c>
      <c r="T589" s="136"/>
      <c r="U589" s="135">
        <v>0</v>
      </c>
      <c r="V589" s="136"/>
      <c r="W589" s="135">
        <v>0</v>
      </c>
      <c r="X589" s="136"/>
      <c r="Y589" s="135">
        <v>0</v>
      </c>
      <c r="Z589" s="136"/>
      <c r="AA589" s="135">
        <v>0</v>
      </c>
      <c r="AB589" s="136"/>
      <c r="AC589" s="135">
        <v>70288.874673471495</v>
      </c>
      <c r="AD589" s="136">
        <v>5.4416054371012718E-4</v>
      </c>
    </row>
    <row r="590" spans="1:30" x14ac:dyDescent="0.3">
      <c r="A590" s="105" t="s">
        <v>1527</v>
      </c>
      <c r="B590" s="127" t="s">
        <v>545</v>
      </c>
      <c r="C590" s="128" t="s">
        <v>29</v>
      </c>
      <c r="D590" s="128"/>
      <c r="E590" s="129">
        <v>0</v>
      </c>
      <c r="F590" s="130"/>
      <c r="G590" s="129">
        <v>52065.833657449301</v>
      </c>
      <c r="H590" s="130">
        <v>5.5137170899389994E-3</v>
      </c>
      <c r="I590" s="129">
        <v>18223.041016022202</v>
      </c>
      <c r="J590" s="130">
        <v>1.0661363800038282E-2</v>
      </c>
      <c r="K590" s="129">
        <v>0</v>
      </c>
      <c r="L590" s="130"/>
      <c r="M590" s="129">
        <v>0</v>
      </c>
      <c r="N590" s="130"/>
      <c r="O590" s="129">
        <v>0</v>
      </c>
      <c r="P590" s="130"/>
      <c r="Q590" s="129">
        <v>0</v>
      </c>
      <c r="R590" s="130"/>
      <c r="S590" s="129">
        <v>0</v>
      </c>
      <c r="T590" s="130"/>
      <c r="U590" s="129">
        <v>0</v>
      </c>
      <c r="V590" s="130"/>
      <c r="W590" s="129">
        <v>0</v>
      </c>
      <c r="X590" s="130"/>
      <c r="Y590" s="129">
        <v>0</v>
      </c>
      <c r="Z590" s="130"/>
      <c r="AA590" s="129">
        <v>0</v>
      </c>
      <c r="AB590" s="130"/>
      <c r="AC590" s="129">
        <v>70288.874673471495</v>
      </c>
      <c r="AD590" s="130">
        <v>5.4416054371012718E-4</v>
      </c>
    </row>
    <row r="591" spans="1:30" x14ac:dyDescent="0.3">
      <c r="A591" s="112" t="s">
        <v>1528</v>
      </c>
      <c r="B591" s="127" t="s">
        <v>29</v>
      </c>
      <c r="C591" s="128" t="s">
        <v>29</v>
      </c>
      <c r="D591" s="128"/>
      <c r="E591" s="135">
        <v>0</v>
      </c>
      <c r="F591" s="136"/>
      <c r="G591" s="135">
        <v>0</v>
      </c>
      <c r="H591" s="136"/>
      <c r="I591" s="135">
        <v>0</v>
      </c>
      <c r="J591" s="136"/>
      <c r="K591" s="135">
        <v>0</v>
      </c>
      <c r="L591" s="136"/>
      <c r="M591" s="135">
        <v>84040.3822443565</v>
      </c>
      <c r="N591" s="136">
        <v>2.5717460108631053E-3</v>
      </c>
      <c r="O591" s="135">
        <v>0</v>
      </c>
      <c r="P591" s="136"/>
      <c r="Q591" s="135">
        <v>0</v>
      </c>
      <c r="R591" s="136"/>
      <c r="S591" s="135">
        <v>0</v>
      </c>
      <c r="T591" s="136"/>
      <c r="U591" s="135">
        <v>0</v>
      </c>
      <c r="V591" s="136"/>
      <c r="W591" s="135">
        <v>0</v>
      </c>
      <c r="X591" s="136"/>
      <c r="Y591" s="135">
        <v>0</v>
      </c>
      <c r="Z591" s="136"/>
      <c r="AA591" s="135">
        <v>0</v>
      </c>
      <c r="AB591" s="136"/>
      <c r="AC591" s="135">
        <v>84040.3822443565</v>
      </c>
      <c r="AD591" s="136">
        <v>6.5062159990670568E-4</v>
      </c>
    </row>
    <row r="592" spans="1:30" x14ac:dyDescent="0.3">
      <c r="A592" s="105" t="s">
        <v>1529</v>
      </c>
      <c r="B592" s="127" t="s">
        <v>516</v>
      </c>
      <c r="C592" s="128" t="s">
        <v>29</v>
      </c>
      <c r="D592" s="128"/>
      <c r="E592" s="129">
        <v>0</v>
      </c>
      <c r="F592" s="130"/>
      <c r="G592" s="129">
        <v>0</v>
      </c>
      <c r="H592" s="130"/>
      <c r="I592" s="129">
        <v>0</v>
      </c>
      <c r="J592" s="130"/>
      <c r="K592" s="129">
        <v>0</v>
      </c>
      <c r="L592" s="130"/>
      <c r="M592" s="129">
        <v>84040.3822443565</v>
      </c>
      <c r="N592" s="130">
        <v>2.5717460108631053E-3</v>
      </c>
      <c r="O592" s="129">
        <v>0</v>
      </c>
      <c r="P592" s="130"/>
      <c r="Q592" s="129">
        <v>0</v>
      </c>
      <c r="R592" s="130"/>
      <c r="S592" s="129">
        <v>0</v>
      </c>
      <c r="T592" s="130"/>
      <c r="U592" s="129">
        <v>0</v>
      </c>
      <c r="V592" s="130"/>
      <c r="W592" s="129">
        <v>0</v>
      </c>
      <c r="X592" s="130"/>
      <c r="Y592" s="129">
        <v>0</v>
      </c>
      <c r="Z592" s="130"/>
      <c r="AA592" s="129">
        <v>0</v>
      </c>
      <c r="AB592" s="130"/>
      <c r="AC592" s="129">
        <v>84040.3822443565</v>
      </c>
      <c r="AD592" s="130">
        <v>6.5062159990670568E-4</v>
      </c>
    </row>
    <row r="593" spans="1:30" x14ac:dyDescent="0.3">
      <c r="A593" s="112" t="s">
        <v>1530</v>
      </c>
      <c r="B593" s="127" t="s">
        <v>29</v>
      </c>
      <c r="C593" s="128" t="s">
        <v>29</v>
      </c>
      <c r="D593" s="128"/>
      <c r="E593" s="135">
        <v>0</v>
      </c>
      <c r="F593" s="136"/>
      <c r="G593" s="135">
        <v>0</v>
      </c>
      <c r="H593" s="136"/>
      <c r="I593" s="135">
        <v>0</v>
      </c>
      <c r="J593" s="136"/>
      <c r="K593" s="135">
        <v>0</v>
      </c>
      <c r="L593" s="136"/>
      <c r="M593" s="135">
        <v>0</v>
      </c>
      <c r="N593" s="136"/>
      <c r="O593" s="135">
        <v>0</v>
      </c>
      <c r="P593" s="136"/>
      <c r="Q593" s="135">
        <v>0</v>
      </c>
      <c r="R593" s="136"/>
      <c r="S593" s="135">
        <v>84650.723300940706</v>
      </c>
      <c r="T593" s="136">
        <v>4.063729064551309E-3</v>
      </c>
      <c r="U593" s="135">
        <v>0</v>
      </c>
      <c r="V593" s="136"/>
      <c r="W593" s="135">
        <v>0</v>
      </c>
      <c r="X593" s="136"/>
      <c r="Y593" s="135">
        <v>0</v>
      </c>
      <c r="Z593" s="136"/>
      <c r="AA593" s="135">
        <v>0</v>
      </c>
      <c r="AB593" s="136"/>
      <c r="AC593" s="135">
        <v>84650.723300940706</v>
      </c>
      <c r="AD593" s="136">
        <v>6.5534672209342966E-4</v>
      </c>
    </row>
    <row r="594" spans="1:30" x14ac:dyDescent="0.3">
      <c r="A594" s="105" t="s">
        <v>1531</v>
      </c>
      <c r="B594" s="127" t="s">
        <v>516</v>
      </c>
      <c r="C594" s="128" t="s">
        <v>29</v>
      </c>
      <c r="D594" s="128"/>
      <c r="E594" s="129">
        <v>0</v>
      </c>
      <c r="F594" s="130"/>
      <c r="G594" s="129">
        <v>0</v>
      </c>
      <c r="H594" s="130"/>
      <c r="I594" s="129">
        <v>0</v>
      </c>
      <c r="J594" s="130"/>
      <c r="K594" s="129">
        <v>0</v>
      </c>
      <c r="L594" s="130"/>
      <c r="M594" s="129">
        <v>0</v>
      </c>
      <c r="N594" s="130"/>
      <c r="O594" s="129">
        <v>0</v>
      </c>
      <c r="P594" s="130"/>
      <c r="Q594" s="129">
        <v>0</v>
      </c>
      <c r="R594" s="130"/>
      <c r="S594" s="129">
        <v>84650.723300940706</v>
      </c>
      <c r="T594" s="130">
        <v>4.063729064551309E-3</v>
      </c>
      <c r="U594" s="129">
        <v>0</v>
      </c>
      <c r="V594" s="130"/>
      <c r="W594" s="129">
        <v>0</v>
      </c>
      <c r="X594" s="130"/>
      <c r="Y594" s="129">
        <v>0</v>
      </c>
      <c r="Z594" s="130"/>
      <c r="AA594" s="129">
        <v>0</v>
      </c>
      <c r="AB594" s="130"/>
      <c r="AC594" s="129">
        <v>84650.723300940706</v>
      </c>
      <c r="AD594" s="130">
        <v>6.5534672209342966E-4</v>
      </c>
    </row>
    <row r="595" spans="1:30" x14ac:dyDescent="0.3">
      <c r="A595" s="112" t="s">
        <v>1532</v>
      </c>
      <c r="B595" s="127" t="s">
        <v>29</v>
      </c>
      <c r="C595" s="128" t="s">
        <v>29</v>
      </c>
      <c r="D595" s="128"/>
      <c r="E595" s="135">
        <v>0</v>
      </c>
      <c r="F595" s="136"/>
      <c r="G595" s="135">
        <v>46548.097451201</v>
      </c>
      <c r="H595" s="136">
        <v>4.9293946219972299E-3</v>
      </c>
      <c r="I595" s="135">
        <v>0</v>
      </c>
      <c r="J595" s="136"/>
      <c r="K595" s="135">
        <v>0</v>
      </c>
      <c r="L595" s="136"/>
      <c r="M595" s="135">
        <v>0</v>
      </c>
      <c r="N595" s="136"/>
      <c r="O595" s="135">
        <v>0</v>
      </c>
      <c r="P595" s="136"/>
      <c r="Q595" s="135">
        <v>0</v>
      </c>
      <c r="R595" s="136"/>
      <c r="S595" s="135">
        <v>0</v>
      </c>
      <c r="T595" s="136"/>
      <c r="U595" s="135">
        <v>0</v>
      </c>
      <c r="V595" s="136"/>
      <c r="W595" s="135">
        <v>0</v>
      </c>
      <c r="X595" s="136"/>
      <c r="Y595" s="135">
        <v>0</v>
      </c>
      <c r="Z595" s="136"/>
      <c r="AA595" s="135">
        <v>0</v>
      </c>
      <c r="AB595" s="136"/>
      <c r="AC595" s="135">
        <v>46548.097451201</v>
      </c>
      <c r="AD595" s="136">
        <v>3.6036482495113074E-4</v>
      </c>
    </row>
    <row r="596" spans="1:30" x14ac:dyDescent="0.3">
      <c r="A596" s="105" t="s">
        <v>1533</v>
      </c>
      <c r="B596" s="127" t="s">
        <v>545</v>
      </c>
      <c r="C596" s="128" t="s">
        <v>29</v>
      </c>
      <c r="D596" s="128"/>
      <c r="E596" s="129">
        <v>0</v>
      </c>
      <c r="F596" s="130"/>
      <c r="G596" s="129">
        <v>46548.097451201</v>
      </c>
      <c r="H596" s="130">
        <v>4.9293946219972299E-3</v>
      </c>
      <c r="I596" s="129">
        <v>0</v>
      </c>
      <c r="J596" s="130"/>
      <c r="K596" s="129">
        <v>0</v>
      </c>
      <c r="L596" s="130"/>
      <c r="M596" s="129">
        <v>0</v>
      </c>
      <c r="N596" s="130"/>
      <c r="O596" s="129">
        <v>0</v>
      </c>
      <c r="P596" s="130"/>
      <c r="Q596" s="129">
        <v>0</v>
      </c>
      <c r="R596" s="130"/>
      <c r="S596" s="129">
        <v>0</v>
      </c>
      <c r="T596" s="130"/>
      <c r="U596" s="129">
        <v>0</v>
      </c>
      <c r="V596" s="130"/>
      <c r="W596" s="129">
        <v>0</v>
      </c>
      <c r="X596" s="130"/>
      <c r="Y596" s="129">
        <v>0</v>
      </c>
      <c r="Z596" s="130"/>
      <c r="AA596" s="129">
        <v>0</v>
      </c>
      <c r="AB596" s="130"/>
      <c r="AC596" s="129">
        <v>46548.097451201</v>
      </c>
      <c r="AD596" s="130">
        <v>3.6036482495113074E-4</v>
      </c>
    </row>
    <row r="597" spans="1:30" x14ac:dyDescent="0.3">
      <c r="A597" s="112" t="s">
        <v>1534</v>
      </c>
      <c r="B597" s="127" t="s">
        <v>29</v>
      </c>
      <c r="C597" s="128" t="s">
        <v>29</v>
      </c>
      <c r="D597" s="128"/>
      <c r="E597" s="135">
        <v>0</v>
      </c>
      <c r="F597" s="136"/>
      <c r="G597" s="135">
        <v>21679.734302515903</v>
      </c>
      <c r="H597" s="136">
        <v>2.2958610883975759E-3</v>
      </c>
      <c r="I597" s="135">
        <v>0</v>
      </c>
      <c r="J597" s="136"/>
      <c r="K597" s="135">
        <v>0</v>
      </c>
      <c r="L597" s="136"/>
      <c r="M597" s="135">
        <v>0</v>
      </c>
      <c r="N597" s="136"/>
      <c r="O597" s="135">
        <v>0</v>
      </c>
      <c r="P597" s="136"/>
      <c r="Q597" s="135">
        <v>0</v>
      </c>
      <c r="R597" s="136"/>
      <c r="S597" s="135">
        <v>0</v>
      </c>
      <c r="T597" s="136"/>
      <c r="U597" s="135">
        <v>0</v>
      </c>
      <c r="V597" s="136"/>
      <c r="W597" s="135">
        <v>0</v>
      </c>
      <c r="X597" s="136"/>
      <c r="Y597" s="135">
        <v>0</v>
      </c>
      <c r="Z597" s="136"/>
      <c r="AA597" s="135">
        <v>0</v>
      </c>
      <c r="AB597" s="136"/>
      <c r="AC597" s="135">
        <v>21679.734302515903</v>
      </c>
      <c r="AD597" s="136">
        <v>1.6783959140550422E-4</v>
      </c>
    </row>
    <row r="598" spans="1:30" x14ac:dyDescent="0.3">
      <c r="A598" s="105" t="s">
        <v>1535</v>
      </c>
      <c r="B598" s="127" t="s">
        <v>545</v>
      </c>
      <c r="C598" s="128" t="s">
        <v>29</v>
      </c>
      <c r="D598" s="128"/>
      <c r="E598" s="129">
        <v>0</v>
      </c>
      <c r="F598" s="130"/>
      <c r="G598" s="129">
        <v>21679.734302515903</v>
      </c>
      <c r="H598" s="130">
        <v>2.2958610883975759E-3</v>
      </c>
      <c r="I598" s="129">
        <v>0</v>
      </c>
      <c r="J598" s="130"/>
      <c r="K598" s="129">
        <v>0</v>
      </c>
      <c r="L598" s="130"/>
      <c r="M598" s="129">
        <v>0</v>
      </c>
      <c r="N598" s="130"/>
      <c r="O598" s="129">
        <v>0</v>
      </c>
      <c r="P598" s="130"/>
      <c r="Q598" s="129">
        <v>0</v>
      </c>
      <c r="R598" s="130"/>
      <c r="S598" s="129">
        <v>0</v>
      </c>
      <c r="T598" s="130"/>
      <c r="U598" s="129">
        <v>0</v>
      </c>
      <c r="V598" s="130"/>
      <c r="W598" s="129">
        <v>0</v>
      </c>
      <c r="X598" s="130"/>
      <c r="Y598" s="129">
        <v>0</v>
      </c>
      <c r="Z598" s="130"/>
      <c r="AA598" s="129">
        <v>0</v>
      </c>
      <c r="AB598" s="130"/>
      <c r="AC598" s="129">
        <v>21679.734302515903</v>
      </c>
      <c r="AD598" s="130">
        <v>1.6783959140550422E-4</v>
      </c>
    </row>
    <row r="599" spans="1:30" x14ac:dyDescent="0.3">
      <c r="A599" s="112" t="s">
        <v>1536</v>
      </c>
      <c r="B599" s="127" t="s">
        <v>29</v>
      </c>
      <c r="C599" s="128" t="s">
        <v>29</v>
      </c>
      <c r="D599" s="128"/>
      <c r="E599" s="135">
        <v>0</v>
      </c>
      <c r="F599" s="136"/>
      <c r="G599" s="135">
        <v>12696.2280043018</v>
      </c>
      <c r="H599" s="136">
        <v>1.3445172084566293E-3</v>
      </c>
      <c r="I599" s="135">
        <v>0</v>
      </c>
      <c r="J599" s="136"/>
      <c r="K599" s="135">
        <v>0</v>
      </c>
      <c r="L599" s="136"/>
      <c r="M599" s="135">
        <v>0</v>
      </c>
      <c r="N599" s="136"/>
      <c r="O599" s="135">
        <v>0</v>
      </c>
      <c r="P599" s="136"/>
      <c r="Q599" s="135">
        <v>0</v>
      </c>
      <c r="R599" s="136"/>
      <c r="S599" s="135">
        <v>0</v>
      </c>
      <c r="T599" s="136"/>
      <c r="U599" s="135">
        <v>0</v>
      </c>
      <c r="V599" s="136"/>
      <c r="W599" s="135">
        <v>0</v>
      </c>
      <c r="X599" s="136"/>
      <c r="Y599" s="135">
        <v>0</v>
      </c>
      <c r="Z599" s="136"/>
      <c r="AA599" s="135">
        <v>0</v>
      </c>
      <c r="AB599" s="136"/>
      <c r="AC599" s="135">
        <v>12696.2280043018</v>
      </c>
      <c r="AD599" s="136">
        <v>9.8291320866688062E-5</v>
      </c>
    </row>
    <row r="600" spans="1:30" x14ac:dyDescent="0.3">
      <c r="A600" s="105" t="s">
        <v>1537</v>
      </c>
      <c r="B600" s="127" t="s">
        <v>516</v>
      </c>
      <c r="C600" s="128" t="s">
        <v>29</v>
      </c>
      <c r="D600" s="128"/>
      <c r="E600" s="129">
        <v>0</v>
      </c>
      <c r="F600" s="130"/>
      <c r="G600" s="129">
        <v>12696.2280043018</v>
      </c>
      <c r="H600" s="130">
        <v>1.3445172084566293E-3</v>
      </c>
      <c r="I600" s="129">
        <v>0</v>
      </c>
      <c r="J600" s="130"/>
      <c r="K600" s="129">
        <v>0</v>
      </c>
      <c r="L600" s="130"/>
      <c r="M600" s="129">
        <v>0</v>
      </c>
      <c r="N600" s="130"/>
      <c r="O600" s="129">
        <v>0</v>
      </c>
      <c r="P600" s="130"/>
      <c r="Q600" s="129">
        <v>0</v>
      </c>
      <c r="R600" s="130"/>
      <c r="S600" s="129">
        <v>0</v>
      </c>
      <c r="T600" s="130"/>
      <c r="U600" s="129">
        <v>0</v>
      </c>
      <c r="V600" s="130"/>
      <c r="W600" s="129">
        <v>0</v>
      </c>
      <c r="X600" s="130"/>
      <c r="Y600" s="129">
        <v>0</v>
      </c>
      <c r="Z600" s="130"/>
      <c r="AA600" s="129">
        <v>0</v>
      </c>
      <c r="AB600" s="130"/>
      <c r="AC600" s="129">
        <v>12696.2280043018</v>
      </c>
      <c r="AD600" s="130">
        <v>9.8291320866688062E-5</v>
      </c>
    </row>
    <row r="601" spans="1:30" x14ac:dyDescent="0.3">
      <c r="A601" s="112" t="s">
        <v>1538</v>
      </c>
      <c r="B601" s="127" t="s">
        <v>29</v>
      </c>
      <c r="C601" s="128" t="s">
        <v>29</v>
      </c>
      <c r="D601" s="128"/>
      <c r="E601" s="135">
        <v>0</v>
      </c>
      <c r="F601" s="136"/>
      <c r="G601" s="135">
        <v>80861.645960633701</v>
      </c>
      <c r="H601" s="136">
        <v>8.563163363273129E-3</v>
      </c>
      <c r="I601" s="135">
        <v>0</v>
      </c>
      <c r="J601" s="136"/>
      <c r="K601" s="135">
        <v>0</v>
      </c>
      <c r="L601" s="136"/>
      <c r="M601" s="135">
        <v>0</v>
      </c>
      <c r="N601" s="136"/>
      <c r="O601" s="135">
        <v>0</v>
      </c>
      <c r="P601" s="136"/>
      <c r="Q601" s="135">
        <v>0</v>
      </c>
      <c r="R601" s="136"/>
      <c r="S601" s="135">
        <v>22461.574936759302</v>
      </c>
      <c r="T601" s="136">
        <v>1.0782867688159689E-3</v>
      </c>
      <c r="U601" s="135">
        <v>0</v>
      </c>
      <c r="V601" s="136"/>
      <c r="W601" s="135">
        <v>0</v>
      </c>
      <c r="X601" s="136"/>
      <c r="Y601" s="135">
        <v>0</v>
      </c>
      <c r="Z601" s="136"/>
      <c r="AA601" s="135">
        <v>0</v>
      </c>
      <c r="AB601" s="136"/>
      <c r="AC601" s="135">
        <v>103323.22089739298</v>
      </c>
      <c r="AD601" s="136">
        <v>7.9990496821294573E-4</v>
      </c>
    </row>
    <row r="602" spans="1:30" x14ac:dyDescent="0.3">
      <c r="A602" s="105" t="s">
        <v>1539</v>
      </c>
      <c r="B602" s="127" t="s">
        <v>516</v>
      </c>
      <c r="C602" s="128" t="s">
        <v>29</v>
      </c>
      <c r="D602" s="128"/>
      <c r="E602" s="129">
        <v>0</v>
      </c>
      <c r="F602" s="130"/>
      <c r="G602" s="129">
        <v>80861.645960633701</v>
      </c>
      <c r="H602" s="130">
        <v>8.563163363273129E-3</v>
      </c>
      <c r="I602" s="129">
        <v>0</v>
      </c>
      <c r="J602" s="130"/>
      <c r="K602" s="129">
        <v>0</v>
      </c>
      <c r="L602" s="130"/>
      <c r="M602" s="129">
        <v>0</v>
      </c>
      <c r="N602" s="130"/>
      <c r="O602" s="129">
        <v>0</v>
      </c>
      <c r="P602" s="130"/>
      <c r="Q602" s="129">
        <v>0</v>
      </c>
      <c r="R602" s="130"/>
      <c r="S602" s="129">
        <v>22461.574936759302</v>
      </c>
      <c r="T602" s="130">
        <v>1.0782867688159689E-3</v>
      </c>
      <c r="U602" s="129">
        <v>0</v>
      </c>
      <c r="V602" s="130"/>
      <c r="W602" s="129">
        <v>0</v>
      </c>
      <c r="X602" s="130"/>
      <c r="Y602" s="129">
        <v>0</v>
      </c>
      <c r="Z602" s="130"/>
      <c r="AA602" s="129">
        <v>0</v>
      </c>
      <c r="AB602" s="130"/>
      <c r="AC602" s="129">
        <v>103323.22089739298</v>
      </c>
      <c r="AD602" s="130">
        <v>7.9990496821294573E-4</v>
      </c>
    </row>
    <row r="603" spans="1:30" x14ac:dyDescent="0.3">
      <c r="A603" s="112" t="s">
        <v>1540</v>
      </c>
      <c r="B603" s="127" t="s">
        <v>29</v>
      </c>
      <c r="C603" s="128" t="s">
        <v>29</v>
      </c>
      <c r="D603" s="128"/>
      <c r="E603" s="135">
        <v>0</v>
      </c>
      <c r="F603" s="136"/>
      <c r="G603" s="135">
        <v>10798.6658850085</v>
      </c>
      <c r="H603" s="136">
        <v>1.1435673733842893E-3</v>
      </c>
      <c r="I603" s="135">
        <v>0</v>
      </c>
      <c r="J603" s="136"/>
      <c r="K603" s="135">
        <v>0</v>
      </c>
      <c r="L603" s="136"/>
      <c r="M603" s="135">
        <v>0</v>
      </c>
      <c r="N603" s="136"/>
      <c r="O603" s="135">
        <v>0</v>
      </c>
      <c r="P603" s="136"/>
      <c r="Q603" s="135">
        <v>0</v>
      </c>
      <c r="R603" s="136"/>
      <c r="S603" s="135">
        <v>0</v>
      </c>
      <c r="T603" s="136"/>
      <c r="U603" s="135">
        <v>0</v>
      </c>
      <c r="V603" s="136"/>
      <c r="W603" s="135">
        <v>0</v>
      </c>
      <c r="X603" s="136"/>
      <c r="Y603" s="135">
        <v>0</v>
      </c>
      <c r="Z603" s="136"/>
      <c r="AA603" s="135">
        <v>0</v>
      </c>
      <c r="AB603" s="136"/>
      <c r="AC603" s="135">
        <v>10798.6658850085</v>
      </c>
      <c r="AD603" s="136">
        <v>8.3600824833635203E-5</v>
      </c>
    </row>
    <row r="604" spans="1:30" x14ac:dyDescent="0.3">
      <c r="A604" s="105" t="s">
        <v>1541</v>
      </c>
      <c r="B604" s="127" t="s">
        <v>516</v>
      </c>
      <c r="C604" s="128" t="s">
        <v>29</v>
      </c>
      <c r="D604" s="128"/>
      <c r="E604" s="129">
        <v>0</v>
      </c>
      <c r="F604" s="130"/>
      <c r="G604" s="129">
        <v>10798.6658850085</v>
      </c>
      <c r="H604" s="130">
        <v>1.1435673733842893E-3</v>
      </c>
      <c r="I604" s="129">
        <v>0</v>
      </c>
      <c r="J604" s="130"/>
      <c r="K604" s="129">
        <v>0</v>
      </c>
      <c r="L604" s="130"/>
      <c r="M604" s="129">
        <v>0</v>
      </c>
      <c r="N604" s="130"/>
      <c r="O604" s="129">
        <v>0</v>
      </c>
      <c r="P604" s="130"/>
      <c r="Q604" s="129">
        <v>0</v>
      </c>
      <c r="R604" s="130"/>
      <c r="S604" s="129">
        <v>0</v>
      </c>
      <c r="T604" s="130"/>
      <c r="U604" s="129">
        <v>0</v>
      </c>
      <c r="V604" s="130"/>
      <c r="W604" s="129">
        <v>0</v>
      </c>
      <c r="X604" s="130"/>
      <c r="Y604" s="129">
        <v>0</v>
      </c>
      <c r="Z604" s="130"/>
      <c r="AA604" s="129">
        <v>0</v>
      </c>
      <c r="AB604" s="130"/>
      <c r="AC604" s="129">
        <v>10798.6658850085</v>
      </c>
      <c r="AD604" s="130">
        <v>8.3600824833635203E-5</v>
      </c>
    </row>
    <row r="605" spans="1:30" x14ac:dyDescent="0.3">
      <c r="A605" s="112" t="s">
        <v>1542</v>
      </c>
      <c r="B605" s="127" t="s">
        <v>29</v>
      </c>
      <c r="C605" s="128" t="s">
        <v>29</v>
      </c>
      <c r="D605" s="128"/>
      <c r="E605" s="135">
        <v>0</v>
      </c>
      <c r="F605" s="136"/>
      <c r="G605" s="135">
        <v>0</v>
      </c>
      <c r="H605" s="136"/>
      <c r="I605" s="135">
        <v>0</v>
      </c>
      <c r="J605" s="136"/>
      <c r="K605" s="135">
        <v>0</v>
      </c>
      <c r="L605" s="136"/>
      <c r="M605" s="135">
        <v>0</v>
      </c>
      <c r="N605" s="136"/>
      <c r="O605" s="135">
        <v>0</v>
      </c>
      <c r="P605" s="136"/>
      <c r="Q605" s="135">
        <v>0</v>
      </c>
      <c r="R605" s="136"/>
      <c r="S605" s="135">
        <v>0</v>
      </c>
      <c r="T605" s="136"/>
      <c r="U605" s="135">
        <v>0</v>
      </c>
      <c r="V605" s="136"/>
      <c r="W605" s="135">
        <v>0</v>
      </c>
      <c r="X605" s="136"/>
      <c r="Y605" s="135">
        <v>26967.527272227999</v>
      </c>
      <c r="Z605" s="136">
        <v>1.0100898932097022E-3</v>
      </c>
      <c r="AA605" s="135">
        <v>0</v>
      </c>
      <c r="AB605" s="136"/>
      <c r="AC605" s="135">
        <v>26967.527272227999</v>
      </c>
      <c r="AD605" s="136">
        <v>2.0877648662245263E-4</v>
      </c>
    </row>
    <row r="606" spans="1:30" x14ac:dyDescent="0.3">
      <c r="A606" s="105" t="s">
        <v>1543</v>
      </c>
      <c r="B606" s="127" t="s">
        <v>516</v>
      </c>
      <c r="C606" s="128" t="s">
        <v>29</v>
      </c>
      <c r="D606" s="128"/>
      <c r="E606" s="129">
        <v>0</v>
      </c>
      <c r="F606" s="130"/>
      <c r="G606" s="129">
        <v>0</v>
      </c>
      <c r="H606" s="130"/>
      <c r="I606" s="129">
        <v>0</v>
      </c>
      <c r="J606" s="130"/>
      <c r="K606" s="129">
        <v>0</v>
      </c>
      <c r="L606" s="130"/>
      <c r="M606" s="129">
        <v>0</v>
      </c>
      <c r="N606" s="130"/>
      <c r="O606" s="129">
        <v>0</v>
      </c>
      <c r="P606" s="130"/>
      <c r="Q606" s="129">
        <v>0</v>
      </c>
      <c r="R606" s="130"/>
      <c r="S606" s="129">
        <v>0</v>
      </c>
      <c r="T606" s="130"/>
      <c r="U606" s="129">
        <v>0</v>
      </c>
      <c r="V606" s="130"/>
      <c r="W606" s="129">
        <v>0</v>
      </c>
      <c r="X606" s="130"/>
      <c r="Y606" s="129">
        <v>26967.527272227999</v>
      </c>
      <c r="Z606" s="130">
        <v>1.0100898932097022E-3</v>
      </c>
      <c r="AA606" s="129">
        <v>0</v>
      </c>
      <c r="AB606" s="130"/>
      <c r="AC606" s="129">
        <v>26967.527272227999</v>
      </c>
      <c r="AD606" s="130">
        <v>2.0877648662245263E-4</v>
      </c>
    </row>
    <row r="607" spans="1:30" x14ac:dyDescent="0.3">
      <c r="A607" s="112" t="s">
        <v>1544</v>
      </c>
      <c r="B607" s="127" t="s">
        <v>29</v>
      </c>
      <c r="C607" s="128" t="s">
        <v>29</v>
      </c>
      <c r="D607" s="128"/>
      <c r="E607" s="135">
        <v>0</v>
      </c>
      <c r="F607" s="136"/>
      <c r="G607" s="135">
        <v>0</v>
      </c>
      <c r="H607" s="136"/>
      <c r="I607" s="135">
        <v>0</v>
      </c>
      <c r="J607" s="136"/>
      <c r="K607" s="135">
        <v>0</v>
      </c>
      <c r="L607" s="136"/>
      <c r="M607" s="135">
        <v>0</v>
      </c>
      <c r="N607" s="136"/>
      <c r="O607" s="135">
        <v>0</v>
      </c>
      <c r="P607" s="136"/>
      <c r="Q607" s="135">
        <v>0</v>
      </c>
      <c r="R607" s="136"/>
      <c r="S607" s="135">
        <v>0</v>
      </c>
      <c r="T607" s="136"/>
      <c r="U607" s="135">
        <v>0</v>
      </c>
      <c r="V607" s="136"/>
      <c r="W607" s="135">
        <v>0</v>
      </c>
      <c r="X607" s="136"/>
      <c r="Y607" s="135">
        <v>20045.700223089199</v>
      </c>
      <c r="Z607" s="136">
        <v>7.5082743008869982E-4</v>
      </c>
      <c r="AA607" s="135">
        <v>27120.651947557799</v>
      </c>
      <c r="AB607" s="136">
        <v>6.1340903380319271E-3</v>
      </c>
      <c r="AC607" s="135">
        <v>47166.352170646998</v>
      </c>
      <c r="AD607" s="136">
        <v>3.6515121292288275E-4</v>
      </c>
    </row>
    <row r="608" spans="1:30" x14ac:dyDescent="0.3">
      <c r="A608" s="105" t="s">
        <v>1545</v>
      </c>
      <c r="B608" s="127" t="s">
        <v>516</v>
      </c>
      <c r="C608" s="128" t="s">
        <v>29</v>
      </c>
      <c r="D608" s="128"/>
      <c r="E608" s="129">
        <v>0</v>
      </c>
      <c r="F608" s="130"/>
      <c r="G608" s="129">
        <v>0</v>
      </c>
      <c r="H608" s="130"/>
      <c r="I608" s="129">
        <v>0</v>
      </c>
      <c r="J608" s="130"/>
      <c r="K608" s="129">
        <v>0</v>
      </c>
      <c r="L608" s="130"/>
      <c r="M608" s="129">
        <v>0</v>
      </c>
      <c r="N608" s="130"/>
      <c r="O608" s="129">
        <v>0</v>
      </c>
      <c r="P608" s="130"/>
      <c r="Q608" s="129">
        <v>0</v>
      </c>
      <c r="R608" s="130"/>
      <c r="S608" s="129">
        <v>0</v>
      </c>
      <c r="T608" s="130"/>
      <c r="U608" s="129">
        <v>0</v>
      </c>
      <c r="V608" s="130"/>
      <c r="W608" s="129">
        <v>0</v>
      </c>
      <c r="X608" s="130"/>
      <c r="Y608" s="129">
        <v>20045.700223089199</v>
      </c>
      <c r="Z608" s="130">
        <v>7.5082743008869982E-4</v>
      </c>
      <c r="AA608" s="129">
        <v>27120.651947557799</v>
      </c>
      <c r="AB608" s="130">
        <v>6.1340903380319271E-3</v>
      </c>
      <c r="AC608" s="129">
        <v>47166.352170646998</v>
      </c>
      <c r="AD608" s="130">
        <v>3.6515121292288275E-4</v>
      </c>
    </row>
    <row r="609" spans="1:30" x14ac:dyDescent="0.3">
      <c r="A609" s="112" t="s">
        <v>1546</v>
      </c>
      <c r="B609" s="127" t="s">
        <v>29</v>
      </c>
      <c r="C609" s="128" t="s">
        <v>29</v>
      </c>
      <c r="D609" s="128"/>
      <c r="E609" s="135">
        <v>0</v>
      </c>
      <c r="F609" s="136"/>
      <c r="G609" s="135">
        <v>5523.0183715587</v>
      </c>
      <c r="H609" s="136">
        <v>5.8488184369930485E-4</v>
      </c>
      <c r="I609" s="135">
        <v>0</v>
      </c>
      <c r="J609" s="136"/>
      <c r="K609" s="135">
        <v>0</v>
      </c>
      <c r="L609" s="136"/>
      <c r="M609" s="135">
        <v>0</v>
      </c>
      <c r="N609" s="136"/>
      <c r="O609" s="135">
        <v>0</v>
      </c>
      <c r="P609" s="136"/>
      <c r="Q609" s="135">
        <v>0</v>
      </c>
      <c r="R609" s="136"/>
      <c r="S609" s="135">
        <v>0</v>
      </c>
      <c r="T609" s="136"/>
      <c r="U609" s="135">
        <v>0</v>
      </c>
      <c r="V609" s="136"/>
      <c r="W609" s="135">
        <v>0</v>
      </c>
      <c r="X609" s="136"/>
      <c r="Y609" s="135">
        <v>0</v>
      </c>
      <c r="Z609" s="136"/>
      <c r="AA609" s="135">
        <v>0</v>
      </c>
      <c r="AB609" s="136"/>
      <c r="AC609" s="135">
        <v>5523.0183715587</v>
      </c>
      <c r="AD609" s="136">
        <v>4.2757956987504714E-5</v>
      </c>
    </row>
    <row r="610" spans="1:30" x14ac:dyDescent="0.3">
      <c r="A610" s="105" t="s">
        <v>1547</v>
      </c>
      <c r="B610" s="127" t="s">
        <v>516</v>
      </c>
      <c r="C610" s="128" t="s">
        <v>29</v>
      </c>
      <c r="D610" s="128"/>
      <c r="E610" s="129">
        <v>0</v>
      </c>
      <c r="F610" s="130"/>
      <c r="G610" s="129">
        <v>5523.0183715587</v>
      </c>
      <c r="H610" s="130">
        <v>5.8488184369930485E-4</v>
      </c>
      <c r="I610" s="129">
        <v>0</v>
      </c>
      <c r="J610" s="130"/>
      <c r="K610" s="129">
        <v>0</v>
      </c>
      <c r="L610" s="130"/>
      <c r="M610" s="129">
        <v>0</v>
      </c>
      <c r="N610" s="130"/>
      <c r="O610" s="129">
        <v>0</v>
      </c>
      <c r="P610" s="130"/>
      <c r="Q610" s="129">
        <v>0</v>
      </c>
      <c r="R610" s="130"/>
      <c r="S610" s="129">
        <v>0</v>
      </c>
      <c r="T610" s="130"/>
      <c r="U610" s="129">
        <v>0</v>
      </c>
      <c r="V610" s="130"/>
      <c r="W610" s="129">
        <v>0</v>
      </c>
      <c r="X610" s="130"/>
      <c r="Y610" s="129">
        <v>0</v>
      </c>
      <c r="Z610" s="130"/>
      <c r="AA610" s="129">
        <v>0</v>
      </c>
      <c r="AB610" s="130"/>
      <c r="AC610" s="129">
        <v>5523.0183715587</v>
      </c>
      <c r="AD610" s="130">
        <v>4.2757956987504714E-5</v>
      </c>
    </row>
    <row r="611" spans="1:30" x14ac:dyDescent="0.3">
      <c r="A611" s="112" t="s">
        <v>1548</v>
      </c>
      <c r="B611" s="127" t="s">
        <v>29</v>
      </c>
      <c r="C611" s="128" t="s">
        <v>29</v>
      </c>
      <c r="D611" s="128"/>
      <c r="E611" s="135">
        <v>0</v>
      </c>
      <c r="F611" s="136"/>
      <c r="G611" s="135">
        <v>0</v>
      </c>
      <c r="H611" s="136">
        <v>0</v>
      </c>
      <c r="I611" s="135">
        <v>0</v>
      </c>
      <c r="J611" s="136">
        <v>0</v>
      </c>
      <c r="K611" s="135">
        <v>0</v>
      </c>
      <c r="L611" s="136"/>
      <c r="M611" s="135">
        <v>0</v>
      </c>
      <c r="N611" s="136"/>
      <c r="O611" s="135">
        <v>0</v>
      </c>
      <c r="P611" s="136"/>
      <c r="Q611" s="135">
        <v>0</v>
      </c>
      <c r="R611" s="136"/>
      <c r="S611" s="135">
        <v>0</v>
      </c>
      <c r="T611" s="136"/>
      <c r="U611" s="135">
        <v>0</v>
      </c>
      <c r="V611" s="136"/>
      <c r="W611" s="135">
        <v>0</v>
      </c>
      <c r="X611" s="136"/>
      <c r="Y611" s="135">
        <v>0</v>
      </c>
      <c r="Z611" s="136"/>
      <c r="AA611" s="135">
        <v>0</v>
      </c>
      <c r="AB611" s="136"/>
      <c r="AC611" s="135">
        <v>0</v>
      </c>
      <c r="AD611" s="136">
        <v>0</v>
      </c>
    </row>
    <row r="612" spans="1:30" x14ac:dyDescent="0.3">
      <c r="A612" s="105" t="s">
        <v>1549</v>
      </c>
      <c r="B612" s="127" t="s">
        <v>545</v>
      </c>
      <c r="C612" s="128" t="s">
        <v>29</v>
      </c>
      <c r="D612" s="128"/>
      <c r="E612" s="129">
        <v>0</v>
      </c>
      <c r="F612" s="130"/>
      <c r="G612" s="129">
        <v>0</v>
      </c>
      <c r="H612" s="130">
        <v>0</v>
      </c>
      <c r="I612" s="129">
        <v>0</v>
      </c>
      <c r="J612" s="130">
        <v>0</v>
      </c>
      <c r="K612" s="129">
        <v>0</v>
      </c>
      <c r="L612" s="130"/>
      <c r="M612" s="129">
        <v>0</v>
      </c>
      <c r="N612" s="130"/>
      <c r="O612" s="129">
        <v>0</v>
      </c>
      <c r="P612" s="130"/>
      <c r="Q612" s="129">
        <v>0</v>
      </c>
      <c r="R612" s="130"/>
      <c r="S612" s="129">
        <v>0</v>
      </c>
      <c r="T612" s="130"/>
      <c r="U612" s="129">
        <v>0</v>
      </c>
      <c r="V612" s="130"/>
      <c r="W612" s="129">
        <v>0</v>
      </c>
      <c r="X612" s="130"/>
      <c r="Y612" s="129">
        <v>0</v>
      </c>
      <c r="Z612" s="130"/>
      <c r="AA612" s="129">
        <v>0</v>
      </c>
      <c r="AB612" s="130"/>
      <c r="AC612" s="129">
        <v>0</v>
      </c>
      <c r="AD612" s="130">
        <v>0</v>
      </c>
    </row>
    <row r="613" spans="1:30" x14ac:dyDescent="0.3">
      <c r="A613" s="112" t="s">
        <v>1550</v>
      </c>
      <c r="B613" s="127" t="s">
        <v>29</v>
      </c>
      <c r="C613" s="128" t="s">
        <v>29</v>
      </c>
      <c r="D613" s="128"/>
      <c r="E613" s="135">
        <v>0</v>
      </c>
      <c r="F613" s="136"/>
      <c r="G613" s="135">
        <v>0</v>
      </c>
      <c r="H613" s="136"/>
      <c r="I613" s="135">
        <v>0</v>
      </c>
      <c r="J613" s="136"/>
      <c r="K613" s="135">
        <v>0</v>
      </c>
      <c r="L613" s="136"/>
      <c r="M613" s="135">
        <v>0</v>
      </c>
      <c r="N613" s="136"/>
      <c r="O613" s="135">
        <v>0</v>
      </c>
      <c r="P613" s="136"/>
      <c r="Q613" s="135">
        <v>0</v>
      </c>
      <c r="R613" s="136"/>
      <c r="S613" s="135">
        <v>0</v>
      </c>
      <c r="T613" s="136">
        <v>0</v>
      </c>
      <c r="U613" s="135">
        <v>0</v>
      </c>
      <c r="V613" s="136"/>
      <c r="W613" s="135">
        <v>0</v>
      </c>
      <c r="X613" s="136"/>
      <c r="Y613" s="135">
        <v>0</v>
      </c>
      <c r="Z613" s="136">
        <v>0</v>
      </c>
      <c r="AA613" s="135">
        <v>0</v>
      </c>
      <c r="AB613" s="136">
        <v>0</v>
      </c>
      <c r="AC613" s="135">
        <v>0</v>
      </c>
      <c r="AD613" s="136">
        <v>0</v>
      </c>
    </row>
    <row r="614" spans="1:30" x14ac:dyDescent="0.3">
      <c r="A614" s="105" t="s">
        <v>1551</v>
      </c>
      <c r="B614" s="127" t="s">
        <v>516</v>
      </c>
      <c r="C614" s="128" t="s">
        <v>29</v>
      </c>
      <c r="D614" s="128"/>
      <c r="E614" s="129">
        <v>0</v>
      </c>
      <c r="F614" s="130"/>
      <c r="G614" s="129">
        <v>0</v>
      </c>
      <c r="H614" s="130"/>
      <c r="I614" s="129">
        <v>0</v>
      </c>
      <c r="J614" s="130"/>
      <c r="K614" s="129">
        <v>0</v>
      </c>
      <c r="L614" s="130"/>
      <c r="M614" s="129">
        <v>0</v>
      </c>
      <c r="N614" s="130"/>
      <c r="O614" s="129">
        <v>0</v>
      </c>
      <c r="P614" s="130"/>
      <c r="Q614" s="129">
        <v>0</v>
      </c>
      <c r="R614" s="130"/>
      <c r="S614" s="129">
        <v>0</v>
      </c>
      <c r="T614" s="130">
        <v>0</v>
      </c>
      <c r="U614" s="129">
        <v>0</v>
      </c>
      <c r="V614" s="130"/>
      <c r="W614" s="129">
        <v>0</v>
      </c>
      <c r="X614" s="130"/>
      <c r="Y614" s="129">
        <v>0</v>
      </c>
      <c r="Z614" s="130">
        <v>0</v>
      </c>
      <c r="AA614" s="129">
        <v>0</v>
      </c>
      <c r="AB614" s="130">
        <v>0</v>
      </c>
      <c r="AC614" s="129">
        <v>0</v>
      </c>
      <c r="AD614" s="130">
        <v>0</v>
      </c>
    </row>
    <row r="615" spans="1:30" x14ac:dyDescent="0.3">
      <c r="A615" s="112" t="s">
        <v>1552</v>
      </c>
      <c r="B615" s="127" t="s">
        <v>29</v>
      </c>
      <c r="C615" s="128" t="s">
        <v>29</v>
      </c>
      <c r="D615" s="128"/>
      <c r="E615" s="135">
        <v>0</v>
      </c>
      <c r="F615" s="136"/>
      <c r="G615" s="135">
        <v>0</v>
      </c>
      <c r="H615" s="136"/>
      <c r="I615" s="135">
        <v>0</v>
      </c>
      <c r="J615" s="136"/>
      <c r="K615" s="135">
        <v>0</v>
      </c>
      <c r="L615" s="136"/>
      <c r="M615" s="135">
        <v>0</v>
      </c>
      <c r="N615" s="136"/>
      <c r="O615" s="135">
        <v>0</v>
      </c>
      <c r="P615" s="136"/>
      <c r="Q615" s="135">
        <v>0</v>
      </c>
      <c r="R615" s="136"/>
      <c r="S615" s="135">
        <v>0</v>
      </c>
      <c r="T615" s="136"/>
      <c r="U615" s="135">
        <v>0</v>
      </c>
      <c r="V615" s="136"/>
      <c r="W615" s="135">
        <v>0</v>
      </c>
      <c r="X615" s="136"/>
      <c r="Y615" s="135">
        <v>34680.697103100298</v>
      </c>
      <c r="Z615" s="136">
        <v>1.2989927211229425E-3</v>
      </c>
      <c r="AA615" s="135">
        <v>0</v>
      </c>
      <c r="AB615" s="136"/>
      <c r="AC615" s="135">
        <v>34680.697103100298</v>
      </c>
      <c r="AD615" s="136">
        <v>2.6849010002705215E-4</v>
      </c>
    </row>
    <row r="616" spans="1:30" x14ac:dyDescent="0.3">
      <c r="A616" s="105" t="s">
        <v>1553</v>
      </c>
      <c r="B616" s="127" t="s">
        <v>516</v>
      </c>
      <c r="C616" s="128" t="s">
        <v>29</v>
      </c>
      <c r="D616" s="128"/>
      <c r="E616" s="129">
        <v>0</v>
      </c>
      <c r="F616" s="130"/>
      <c r="G616" s="129">
        <v>0</v>
      </c>
      <c r="H616" s="130"/>
      <c r="I616" s="129">
        <v>0</v>
      </c>
      <c r="J616" s="130"/>
      <c r="K616" s="129">
        <v>0</v>
      </c>
      <c r="L616" s="130"/>
      <c r="M616" s="129">
        <v>0</v>
      </c>
      <c r="N616" s="130"/>
      <c r="O616" s="129">
        <v>0</v>
      </c>
      <c r="P616" s="130"/>
      <c r="Q616" s="129">
        <v>0</v>
      </c>
      <c r="R616" s="130"/>
      <c r="S616" s="129">
        <v>0</v>
      </c>
      <c r="T616" s="130"/>
      <c r="U616" s="129">
        <v>0</v>
      </c>
      <c r="V616" s="130"/>
      <c r="W616" s="129">
        <v>0</v>
      </c>
      <c r="X616" s="130"/>
      <c r="Y616" s="129">
        <v>34680.697103100298</v>
      </c>
      <c r="Z616" s="130">
        <v>1.2989927211229425E-3</v>
      </c>
      <c r="AA616" s="129">
        <v>0</v>
      </c>
      <c r="AB616" s="130"/>
      <c r="AC616" s="129">
        <v>34680.697103100298</v>
      </c>
      <c r="AD616" s="130">
        <v>2.6849010002705215E-4</v>
      </c>
    </row>
    <row r="617" spans="1:30" x14ac:dyDescent="0.3">
      <c r="A617" s="112" t="s">
        <v>1554</v>
      </c>
      <c r="B617" s="127" t="s">
        <v>29</v>
      </c>
      <c r="C617" s="128" t="s">
        <v>29</v>
      </c>
      <c r="D617" s="128"/>
      <c r="E617" s="135">
        <v>0</v>
      </c>
      <c r="F617" s="136"/>
      <c r="G617" s="135">
        <v>0</v>
      </c>
      <c r="H617" s="136"/>
      <c r="I617" s="135">
        <v>0</v>
      </c>
      <c r="J617" s="136"/>
      <c r="K617" s="135">
        <v>0</v>
      </c>
      <c r="L617" s="136"/>
      <c r="M617" s="135">
        <v>0</v>
      </c>
      <c r="N617" s="136"/>
      <c r="O617" s="135">
        <v>0</v>
      </c>
      <c r="P617" s="136"/>
      <c r="Q617" s="135">
        <v>0</v>
      </c>
      <c r="R617" s="136"/>
      <c r="S617" s="135">
        <v>0</v>
      </c>
      <c r="T617" s="136"/>
      <c r="U617" s="135">
        <v>0</v>
      </c>
      <c r="V617" s="136"/>
      <c r="W617" s="135">
        <v>0</v>
      </c>
      <c r="X617" s="136"/>
      <c r="Y617" s="135">
        <v>88800.556993799008</v>
      </c>
      <c r="Z617" s="136">
        <v>3.3260945367876134E-3</v>
      </c>
      <c r="AA617" s="135">
        <v>0</v>
      </c>
      <c r="AB617" s="136"/>
      <c r="AC617" s="135">
        <v>88800.556993799008</v>
      </c>
      <c r="AD617" s="136">
        <v>6.8747379439474017E-4</v>
      </c>
    </row>
    <row r="618" spans="1:30" x14ac:dyDescent="0.3">
      <c r="A618" s="105" t="s">
        <v>1555</v>
      </c>
      <c r="B618" s="127" t="s">
        <v>545</v>
      </c>
      <c r="C618" s="128" t="s">
        <v>29</v>
      </c>
      <c r="D618" s="128"/>
      <c r="E618" s="129">
        <v>0</v>
      </c>
      <c r="F618" s="130"/>
      <c r="G618" s="129">
        <v>0</v>
      </c>
      <c r="H618" s="130"/>
      <c r="I618" s="129">
        <v>0</v>
      </c>
      <c r="J618" s="130"/>
      <c r="K618" s="129">
        <v>0</v>
      </c>
      <c r="L618" s="130"/>
      <c r="M618" s="129">
        <v>0</v>
      </c>
      <c r="N618" s="130"/>
      <c r="O618" s="129">
        <v>0</v>
      </c>
      <c r="P618" s="130"/>
      <c r="Q618" s="129">
        <v>0</v>
      </c>
      <c r="R618" s="130"/>
      <c r="S618" s="129">
        <v>0</v>
      </c>
      <c r="T618" s="130"/>
      <c r="U618" s="129">
        <v>0</v>
      </c>
      <c r="V618" s="130"/>
      <c r="W618" s="129">
        <v>0</v>
      </c>
      <c r="X618" s="130"/>
      <c r="Y618" s="129">
        <v>88800.556993799008</v>
      </c>
      <c r="Z618" s="130">
        <v>3.3260945367876134E-3</v>
      </c>
      <c r="AA618" s="129">
        <v>0</v>
      </c>
      <c r="AB618" s="130"/>
      <c r="AC618" s="129">
        <v>88800.556993799008</v>
      </c>
      <c r="AD618" s="130">
        <v>6.8747379439474017E-4</v>
      </c>
    </row>
    <row r="619" spans="1:30" x14ac:dyDescent="0.3">
      <c r="A619" s="112" t="s">
        <v>1556</v>
      </c>
      <c r="B619" s="127" t="s">
        <v>29</v>
      </c>
      <c r="C619" s="128" t="s">
        <v>29</v>
      </c>
      <c r="D619" s="128"/>
      <c r="E619" s="135">
        <v>0</v>
      </c>
      <c r="F619" s="136"/>
      <c r="G619" s="135">
        <v>0</v>
      </c>
      <c r="H619" s="136"/>
      <c r="I619" s="135">
        <v>0</v>
      </c>
      <c r="J619" s="136"/>
      <c r="K619" s="135">
        <v>0</v>
      </c>
      <c r="L619" s="136"/>
      <c r="M619" s="135">
        <v>0</v>
      </c>
      <c r="N619" s="136"/>
      <c r="O619" s="135">
        <v>0</v>
      </c>
      <c r="P619" s="136"/>
      <c r="Q619" s="135">
        <v>0</v>
      </c>
      <c r="R619" s="136"/>
      <c r="S619" s="135">
        <v>0</v>
      </c>
      <c r="T619" s="136"/>
      <c r="U619" s="135">
        <v>0</v>
      </c>
      <c r="V619" s="136"/>
      <c r="W619" s="135">
        <v>0</v>
      </c>
      <c r="X619" s="136"/>
      <c r="Y619" s="135">
        <v>50858.784708520099</v>
      </c>
      <c r="Z619" s="136">
        <v>1.9049556860153336E-3</v>
      </c>
      <c r="AA619" s="135">
        <v>33905.856153211498</v>
      </c>
      <c r="AB619" s="136">
        <v>7.668753134485163E-3</v>
      </c>
      <c r="AC619" s="135">
        <v>84764.64086173159</v>
      </c>
      <c r="AD619" s="136">
        <v>6.5622864604094016E-4</v>
      </c>
    </row>
    <row r="620" spans="1:30" x14ac:dyDescent="0.3">
      <c r="A620" s="105" t="s">
        <v>1557</v>
      </c>
      <c r="B620" s="127" t="s">
        <v>516</v>
      </c>
      <c r="C620" s="128" t="s">
        <v>29</v>
      </c>
      <c r="D620" s="128"/>
      <c r="E620" s="129">
        <v>0</v>
      </c>
      <c r="F620" s="130"/>
      <c r="G620" s="129">
        <v>0</v>
      </c>
      <c r="H620" s="130"/>
      <c r="I620" s="129">
        <v>0</v>
      </c>
      <c r="J620" s="130"/>
      <c r="K620" s="129">
        <v>0</v>
      </c>
      <c r="L620" s="130"/>
      <c r="M620" s="129">
        <v>0</v>
      </c>
      <c r="N620" s="130"/>
      <c r="O620" s="129">
        <v>0</v>
      </c>
      <c r="P620" s="130"/>
      <c r="Q620" s="129">
        <v>0</v>
      </c>
      <c r="R620" s="130"/>
      <c r="S620" s="129">
        <v>0</v>
      </c>
      <c r="T620" s="130"/>
      <c r="U620" s="129">
        <v>0</v>
      </c>
      <c r="V620" s="130"/>
      <c r="W620" s="129">
        <v>0</v>
      </c>
      <c r="X620" s="130"/>
      <c r="Y620" s="129">
        <v>50858.784708520099</v>
      </c>
      <c r="Z620" s="130">
        <v>1.9049556860153336E-3</v>
      </c>
      <c r="AA620" s="129">
        <v>33905.856153211498</v>
      </c>
      <c r="AB620" s="130">
        <v>7.668753134485163E-3</v>
      </c>
      <c r="AC620" s="129">
        <v>84764.64086173159</v>
      </c>
      <c r="AD620" s="130">
        <v>6.5622864604094016E-4</v>
      </c>
    </row>
    <row r="621" spans="1:30" x14ac:dyDescent="0.3">
      <c r="A621" s="112" t="s">
        <v>1558</v>
      </c>
      <c r="B621" s="127" t="s">
        <v>29</v>
      </c>
      <c r="C621" s="128" t="s">
        <v>29</v>
      </c>
      <c r="D621" s="128"/>
      <c r="E621" s="135">
        <v>0</v>
      </c>
      <c r="F621" s="136"/>
      <c r="G621" s="135">
        <v>0</v>
      </c>
      <c r="H621" s="136"/>
      <c r="I621" s="135">
        <v>0</v>
      </c>
      <c r="J621" s="136"/>
      <c r="K621" s="135">
        <v>0</v>
      </c>
      <c r="L621" s="136"/>
      <c r="M621" s="135">
        <v>0</v>
      </c>
      <c r="N621" s="136"/>
      <c r="O621" s="135">
        <v>0</v>
      </c>
      <c r="P621" s="136"/>
      <c r="Q621" s="135">
        <v>0</v>
      </c>
      <c r="R621" s="136"/>
      <c r="S621" s="135">
        <v>0</v>
      </c>
      <c r="T621" s="136"/>
      <c r="U621" s="135">
        <v>0</v>
      </c>
      <c r="V621" s="136"/>
      <c r="W621" s="135">
        <v>0</v>
      </c>
      <c r="X621" s="136"/>
      <c r="Y621" s="135">
        <v>0</v>
      </c>
      <c r="Z621" s="136">
        <v>0</v>
      </c>
      <c r="AA621" s="135">
        <v>0</v>
      </c>
      <c r="AB621" s="136"/>
      <c r="AC621" s="135">
        <v>0</v>
      </c>
      <c r="AD621" s="136">
        <v>0</v>
      </c>
    </row>
    <row r="622" spans="1:30" x14ac:dyDescent="0.3">
      <c r="A622" s="105" t="s">
        <v>1559</v>
      </c>
      <c r="B622" s="127" t="s">
        <v>516</v>
      </c>
      <c r="C622" s="128" t="s">
        <v>29</v>
      </c>
      <c r="D622" s="128"/>
      <c r="E622" s="129">
        <v>0</v>
      </c>
      <c r="F622" s="130"/>
      <c r="G622" s="129">
        <v>0</v>
      </c>
      <c r="H622" s="130"/>
      <c r="I622" s="129">
        <v>0</v>
      </c>
      <c r="J622" s="130"/>
      <c r="K622" s="129">
        <v>0</v>
      </c>
      <c r="L622" s="130"/>
      <c r="M622" s="129">
        <v>0</v>
      </c>
      <c r="N622" s="130"/>
      <c r="O622" s="129">
        <v>0</v>
      </c>
      <c r="P622" s="130"/>
      <c r="Q622" s="129">
        <v>0</v>
      </c>
      <c r="R622" s="130"/>
      <c r="S622" s="129">
        <v>0</v>
      </c>
      <c r="T622" s="130"/>
      <c r="U622" s="129">
        <v>0</v>
      </c>
      <c r="V622" s="130"/>
      <c r="W622" s="129">
        <v>0</v>
      </c>
      <c r="X622" s="130"/>
      <c r="Y622" s="129">
        <v>0</v>
      </c>
      <c r="Z622" s="130">
        <v>0</v>
      </c>
      <c r="AA622" s="129">
        <v>0</v>
      </c>
      <c r="AB622" s="130"/>
      <c r="AC622" s="129">
        <v>0</v>
      </c>
      <c r="AD622" s="130">
        <v>0</v>
      </c>
    </row>
    <row r="623" spans="1:30" x14ac:dyDescent="0.3">
      <c r="A623" s="112" t="s">
        <v>1560</v>
      </c>
      <c r="B623" s="127" t="s">
        <v>29</v>
      </c>
      <c r="C623" s="128" t="s">
        <v>29</v>
      </c>
      <c r="D623" s="128"/>
      <c r="E623" s="135">
        <v>0</v>
      </c>
      <c r="F623" s="136"/>
      <c r="G623" s="135">
        <v>88.3395119292</v>
      </c>
      <c r="H623" s="136">
        <v>9.3550615139571761E-6</v>
      </c>
      <c r="I623" s="135">
        <v>88.3395119292</v>
      </c>
      <c r="J623" s="136">
        <v>5.1682903735273876E-5</v>
      </c>
      <c r="K623" s="135">
        <v>0</v>
      </c>
      <c r="L623" s="136"/>
      <c r="M623" s="135">
        <v>0</v>
      </c>
      <c r="N623" s="136"/>
      <c r="O623" s="135">
        <v>0</v>
      </c>
      <c r="P623" s="136"/>
      <c r="Q623" s="135">
        <v>0</v>
      </c>
      <c r="R623" s="136"/>
      <c r="S623" s="135">
        <v>0</v>
      </c>
      <c r="T623" s="136"/>
      <c r="U623" s="135">
        <v>0</v>
      </c>
      <c r="V623" s="136"/>
      <c r="W623" s="135">
        <v>0</v>
      </c>
      <c r="X623" s="136"/>
      <c r="Y623" s="135">
        <v>0</v>
      </c>
      <c r="Z623" s="136"/>
      <c r="AA623" s="135">
        <v>0</v>
      </c>
      <c r="AB623" s="136"/>
      <c r="AC623" s="135">
        <v>176.6790238584</v>
      </c>
      <c r="AD623" s="136">
        <v>1.3678089759096315E-6</v>
      </c>
    </row>
    <row r="624" spans="1:30" x14ac:dyDescent="0.3">
      <c r="A624" s="105" t="s">
        <v>1561</v>
      </c>
      <c r="B624" s="127" t="s">
        <v>516</v>
      </c>
      <c r="C624" s="128" t="s">
        <v>29</v>
      </c>
      <c r="D624" s="128"/>
      <c r="E624" s="129">
        <v>0</v>
      </c>
      <c r="F624" s="130"/>
      <c r="G624" s="129">
        <v>88.3395119292</v>
      </c>
      <c r="H624" s="130">
        <v>9.3550615139571761E-6</v>
      </c>
      <c r="I624" s="129">
        <v>88.3395119292</v>
      </c>
      <c r="J624" s="130">
        <v>5.1682903735273876E-5</v>
      </c>
      <c r="K624" s="129">
        <v>0</v>
      </c>
      <c r="L624" s="130"/>
      <c r="M624" s="129">
        <v>0</v>
      </c>
      <c r="N624" s="130"/>
      <c r="O624" s="129">
        <v>0</v>
      </c>
      <c r="P624" s="130"/>
      <c r="Q624" s="129">
        <v>0</v>
      </c>
      <c r="R624" s="130"/>
      <c r="S624" s="129">
        <v>0</v>
      </c>
      <c r="T624" s="130"/>
      <c r="U624" s="129">
        <v>0</v>
      </c>
      <c r="V624" s="130"/>
      <c r="W624" s="129">
        <v>0</v>
      </c>
      <c r="X624" s="130"/>
      <c r="Y624" s="129">
        <v>0</v>
      </c>
      <c r="Z624" s="130"/>
      <c r="AA624" s="129">
        <v>0</v>
      </c>
      <c r="AB624" s="130"/>
      <c r="AC624" s="129">
        <v>176.6790238584</v>
      </c>
      <c r="AD624" s="130">
        <v>1.3678089759096315E-6</v>
      </c>
    </row>
    <row r="625" spans="1:30" x14ac:dyDescent="0.3">
      <c r="A625" s="92" t="s">
        <v>62</v>
      </c>
      <c r="B625" s="132">
        <v>0</v>
      </c>
      <c r="C625" s="132">
        <v>0</v>
      </c>
      <c r="D625" s="132">
        <v>0</v>
      </c>
      <c r="E625" s="133">
        <v>0</v>
      </c>
      <c r="F625" s="134"/>
      <c r="G625" s="133">
        <v>0</v>
      </c>
      <c r="H625" s="134"/>
      <c r="I625" s="133">
        <v>0</v>
      </c>
      <c r="J625" s="134"/>
      <c r="K625" s="133">
        <v>3648.03790673</v>
      </c>
      <c r="L625" s="134">
        <v>4.9809082699919219E-4</v>
      </c>
      <c r="M625" s="133">
        <v>37952.014957925996</v>
      </c>
      <c r="N625" s="134">
        <v>1.161381474782825E-3</v>
      </c>
      <c r="O625" s="133">
        <v>14747.194364388</v>
      </c>
      <c r="P625" s="134">
        <v>2.8838651681593469E-3</v>
      </c>
      <c r="Q625" s="133">
        <v>0</v>
      </c>
      <c r="R625" s="134"/>
      <c r="S625" s="133">
        <v>0</v>
      </c>
      <c r="T625" s="134"/>
      <c r="U625" s="133">
        <v>0</v>
      </c>
      <c r="V625" s="134"/>
      <c r="W625" s="133">
        <v>15173.12361174</v>
      </c>
      <c r="X625" s="134">
        <v>2.373104736271925E-3</v>
      </c>
      <c r="Y625" s="133">
        <v>65464.034923808002</v>
      </c>
      <c r="Z625" s="134">
        <v>2.4520067923825772E-3</v>
      </c>
      <c r="AA625" s="133">
        <v>32730.490637850002</v>
      </c>
      <c r="AB625" s="134">
        <v>7.4029115070281173E-3</v>
      </c>
      <c r="AC625" s="133">
        <v>169714.89640244201</v>
      </c>
      <c r="AD625" s="134">
        <v>1.3138942788753511E-3</v>
      </c>
    </row>
    <row r="626" spans="1:30" x14ac:dyDescent="0.3">
      <c r="A626" s="112" t="s">
        <v>1562</v>
      </c>
      <c r="B626" s="127" t="s">
        <v>516</v>
      </c>
      <c r="C626" s="128" t="s">
        <v>29</v>
      </c>
      <c r="D626" s="128" t="s">
        <v>29</v>
      </c>
      <c r="E626" s="135">
        <v>0</v>
      </c>
      <c r="F626" s="136"/>
      <c r="G626" s="135">
        <v>0</v>
      </c>
      <c r="H626" s="136"/>
      <c r="I626" s="135">
        <v>0</v>
      </c>
      <c r="J626" s="136"/>
      <c r="K626" s="135">
        <v>0</v>
      </c>
      <c r="L626" s="136"/>
      <c r="M626" s="135">
        <v>0</v>
      </c>
      <c r="N626" s="136"/>
      <c r="O626" s="135">
        <v>14747.194364388</v>
      </c>
      <c r="P626" s="136">
        <v>2.8838651681593469E-3</v>
      </c>
      <c r="Q626" s="135">
        <v>0</v>
      </c>
      <c r="R626" s="136"/>
      <c r="S626" s="135">
        <v>0</v>
      </c>
      <c r="T626" s="136"/>
      <c r="U626" s="135">
        <v>0</v>
      </c>
      <c r="V626" s="136"/>
      <c r="W626" s="135">
        <v>15173.12361174</v>
      </c>
      <c r="X626" s="136">
        <v>2.373104736271925E-3</v>
      </c>
      <c r="Y626" s="135">
        <v>0</v>
      </c>
      <c r="Z626" s="136"/>
      <c r="AA626" s="135">
        <v>0</v>
      </c>
      <c r="AB626" s="136"/>
      <c r="AC626" s="135">
        <v>29920.317976128001</v>
      </c>
      <c r="AD626" s="136">
        <v>2.3163632329448392E-4</v>
      </c>
    </row>
    <row r="627" spans="1:30" x14ac:dyDescent="0.3">
      <c r="A627" s="105" t="s">
        <v>1562</v>
      </c>
      <c r="B627" s="127" t="s">
        <v>516</v>
      </c>
      <c r="C627" s="128" t="s">
        <v>29</v>
      </c>
      <c r="D627" s="128" t="s">
        <v>29</v>
      </c>
      <c r="E627" s="129">
        <v>0</v>
      </c>
      <c r="F627" s="130"/>
      <c r="G627" s="129">
        <v>0</v>
      </c>
      <c r="H627" s="130"/>
      <c r="I627" s="129">
        <v>0</v>
      </c>
      <c r="J627" s="130"/>
      <c r="K627" s="129">
        <v>0</v>
      </c>
      <c r="L627" s="130"/>
      <c r="M627" s="129">
        <v>0</v>
      </c>
      <c r="N627" s="130"/>
      <c r="O627" s="129">
        <v>14747.194364388</v>
      </c>
      <c r="P627" s="130">
        <v>2.8838651681593469E-3</v>
      </c>
      <c r="Q627" s="129">
        <v>0</v>
      </c>
      <c r="R627" s="130"/>
      <c r="S627" s="129">
        <v>0</v>
      </c>
      <c r="T627" s="130"/>
      <c r="U627" s="129">
        <v>0</v>
      </c>
      <c r="V627" s="130"/>
      <c r="W627" s="129">
        <v>15173.12361174</v>
      </c>
      <c r="X627" s="130">
        <v>2.373104736271925E-3</v>
      </c>
      <c r="Y627" s="129">
        <v>0</v>
      </c>
      <c r="Z627" s="130"/>
      <c r="AA627" s="129">
        <v>0</v>
      </c>
      <c r="AB627" s="130"/>
      <c r="AC627" s="129">
        <v>29920.317976128001</v>
      </c>
      <c r="AD627" s="130">
        <v>2.3163632329448392E-4</v>
      </c>
    </row>
    <row r="628" spans="1:30" x14ac:dyDescent="0.3">
      <c r="A628" s="112" t="s">
        <v>1164</v>
      </c>
      <c r="B628" s="127" t="s">
        <v>516</v>
      </c>
      <c r="C628" s="128" t="s">
        <v>29</v>
      </c>
      <c r="D628" s="128" t="s">
        <v>29</v>
      </c>
      <c r="E628" s="135">
        <v>0</v>
      </c>
      <c r="F628" s="136"/>
      <c r="G628" s="135">
        <v>0</v>
      </c>
      <c r="H628" s="136"/>
      <c r="I628" s="135">
        <v>0</v>
      </c>
      <c r="J628" s="136"/>
      <c r="K628" s="135">
        <v>0</v>
      </c>
      <c r="L628" s="136"/>
      <c r="M628" s="135">
        <v>0</v>
      </c>
      <c r="N628" s="136"/>
      <c r="O628" s="135">
        <v>0</v>
      </c>
      <c r="P628" s="136"/>
      <c r="Q628" s="135">
        <v>0</v>
      </c>
      <c r="R628" s="136"/>
      <c r="S628" s="135">
        <v>0</v>
      </c>
      <c r="T628" s="136"/>
      <c r="U628" s="135">
        <v>0</v>
      </c>
      <c r="V628" s="136"/>
      <c r="W628" s="135">
        <v>0</v>
      </c>
      <c r="X628" s="136"/>
      <c r="Y628" s="135">
        <v>65464.034923808002</v>
      </c>
      <c r="Z628" s="136">
        <v>2.4520067923825772E-3</v>
      </c>
      <c r="AA628" s="135">
        <v>0</v>
      </c>
      <c r="AB628" s="136"/>
      <c r="AC628" s="135">
        <v>65464.034923808002</v>
      </c>
      <c r="AD628" s="136">
        <v>5.0680772744029958E-4</v>
      </c>
    </row>
    <row r="629" spans="1:30" x14ac:dyDescent="0.3">
      <c r="A629" s="105" t="s">
        <v>1164</v>
      </c>
      <c r="B629" s="127" t="s">
        <v>516</v>
      </c>
      <c r="C629" s="128" t="s">
        <v>29</v>
      </c>
      <c r="D629" s="128" t="s">
        <v>29</v>
      </c>
      <c r="E629" s="129">
        <v>0</v>
      </c>
      <c r="F629" s="130"/>
      <c r="G629" s="129">
        <v>0</v>
      </c>
      <c r="H629" s="130"/>
      <c r="I629" s="129">
        <v>0</v>
      </c>
      <c r="J629" s="130"/>
      <c r="K629" s="129">
        <v>0</v>
      </c>
      <c r="L629" s="130"/>
      <c r="M629" s="129">
        <v>0</v>
      </c>
      <c r="N629" s="130"/>
      <c r="O629" s="129">
        <v>0</v>
      </c>
      <c r="P629" s="130"/>
      <c r="Q629" s="129">
        <v>0</v>
      </c>
      <c r="R629" s="130"/>
      <c r="S629" s="129">
        <v>0</v>
      </c>
      <c r="T629" s="130"/>
      <c r="U629" s="129">
        <v>0</v>
      </c>
      <c r="V629" s="130"/>
      <c r="W629" s="129">
        <v>0</v>
      </c>
      <c r="X629" s="130"/>
      <c r="Y629" s="129">
        <v>65464.034923808002</v>
      </c>
      <c r="Z629" s="130">
        <v>2.4520067923825772E-3</v>
      </c>
      <c r="AA629" s="129">
        <v>0</v>
      </c>
      <c r="AB629" s="130"/>
      <c r="AC629" s="129">
        <v>65464.034923808002</v>
      </c>
      <c r="AD629" s="130">
        <v>5.0680772744029958E-4</v>
      </c>
    </row>
    <row r="630" spans="1:30" x14ac:dyDescent="0.3">
      <c r="A630" s="112" t="s">
        <v>951</v>
      </c>
      <c r="B630" s="127" t="s">
        <v>516</v>
      </c>
      <c r="C630" s="128"/>
      <c r="D630" s="128"/>
      <c r="E630" s="135">
        <v>0</v>
      </c>
      <c r="F630" s="136"/>
      <c r="G630" s="135">
        <v>0</v>
      </c>
      <c r="H630" s="136"/>
      <c r="I630" s="135">
        <v>0</v>
      </c>
      <c r="J630" s="136"/>
      <c r="K630" s="135">
        <v>3648.03790673</v>
      </c>
      <c r="L630" s="136">
        <v>4.9809082699919219E-4</v>
      </c>
      <c r="M630" s="135">
        <v>0</v>
      </c>
      <c r="N630" s="136"/>
      <c r="O630" s="135">
        <v>0</v>
      </c>
      <c r="P630" s="136"/>
      <c r="Q630" s="135">
        <v>0</v>
      </c>
      <c r="R630" s="136"/>
      <c r="S630" s="135">
        <v>0</v>
      </c>
      <c r="T630" s="136"/>
      <c r="U630" s="135">
        <v>0</v>
      </c>
      <c r="V630" s="136"/>
      <c r="W630" s="135">
        <v>0</v>
      </c>
      <c r="X630" s="136"/>
      <c r="Y630" s="135">
        <v>0</v>
      </c>
      <c r="Z630" s="136"/>
      <c r="AA630" s="135">
        <v>32730.490637850002</v>
      </c>
      <c r="AB630" s="136">
        <v>7.4029115070281173E-3</v>
      </c>
      <c r="AC630" s="135">
        <v>36378.528544579996</v>
      </c>
      <c r="AD630" s="136">
        <v>2.816343264016485E-4</v>
      </c>
    </row>
    <row r="631" spans="1:30" x14ac:dyDescent="0.3">
      <c r="A631" s="105" t="s">
        <v>951</v>
      </c>
      <c r="B631" s="127" t="s">
        <v>516</v>
      </c>
      <c r="C631" s="128"/>
      <c r="D631" s="128"/>
      <c r="E631" s="129">
        <v>0</v>
      </c>
      <c r="F631" s="130"/>
      <c r="G631" s="129">
        <v>0</v>
      </c>
      <c r="H631" s="130"/>
      <c r="I631" s="129">
        <v>0</v>
      </c>
      <c r="J631" s="130"/>
      <c r="K631" s="129">
        <v>3648.03790673</v>
      </c>
      <c r="L631" s="130">
        <v>4.9809082699919219E-4</v>
      </c>
      <c r="M631" s="129">
        <v>0</v>
      </c>
      <c r="N631" s="130"/>
      <c r="O631" s="129">
        <v>0</v>
      </c>
      <c r="P631" s="130"/>
      <c r="Q631" s="129">
        <v>0</v>
      </c>
      <c r="R631" s="130"/>
      <c r="S631" s="129">
        <v>0</v>
      </c>
      <c r="T631" s="130"/>
      <c r="U631" s="129">
        <v>0</v>
      </c>
      <c r="V631" s="130"/>
      <c r="W631" s="129">
        <v>0</v>
      </c>
      <c r="X631" s="130"/>
      <c r="Y631" s="129">
        <v>0</v>
      </c>
      <c r="Z631" s="130"/>
      <c r="AA631" s="129">
        <v>32730.490637850002</v>
      </c>
      <c r="AB631" s="130">
        <v>7.4029115070281173E-3</v>
      </c>
      <c r="AC631" s="129">
        <v>36378.528544579996</v>
      </c>
      <c r="AD631" s="130">
        <v>2.816343264016485E-4</v>
      </c>
    </row>
    <row r="632" spans="1:30" x14ac:dyDescent="0.3">
      <c r="A632" s="112" t="s">
        <v>1163</v>
      </c>
      <c r="B632" s="137" t="s">
        <v>516</v>
      </c>
      <c r="C632" s="127"/>
      <c r="D632" s="127"/>
      <c r="E632" s="135">
        <v>0</v>
      </c>
      <c r="F632" s="136"/>
      <c r="G632" s="135">
        <v>0</v>
      </c>
      <c r="H632" s="136"/>
      <c r="I632" s="135">
        <v>0</v>
      </c>
      <c r="J632" s="136"/>
      <c r="K632" s="135">
        <v>0</v>
      </c>
      <c r="L632" s="136"/>
      <c r="M632" s="135">
        <v>37952.014957925996</v>
      </c>
      <c r="N632" s="136">
        <v>1.161381474782825E-3</v>
      </c>
      <c r="O632" s="135">
        <v>0</v>
      </c>
      <c r="P632" s="136"/>
      <c r="Q632" s="135">
        <v>0</v>
      </c>
      <c r="R632" s="136"/>
      <c r="S632" s="135">
        <v>0</v>
      </c>
      <c r="T632" s="136"/>
      <c r="U632" s="135">
        <v>0</v>
      </c>
      <c r="V632" s="136"/>
      <c r="W632" s="135">
        <v>0</v>
      </c>
      <c r="X632" s="136"/>
      <c r="Y632" s="135">
        <v>0</v>
      </c>
      <c r="Z632" s="136"/>
      <c r="AA632" s="135">
        <v>0</v>
      </c>
      <c r="AB632" s="136"/>
      <c r="AC632" s="135">
        <v>37952.014957925996</v>
      </c>
      <c r="AD632" s="136">
        <v>2.93815901738919E-4</v>
      </c>
    </row>
    <row r="633" spans="1:30" x14ac:dyDescent="0.3">
      <c r="A633" s="105" t="s">
        <v>1163</v>
      </c>
      <c r="B633" s="137" t="s">
        <v>516</v>
      </c>
      <c r="C633" s="127"/>
      <c r="D633" s="127"/>
      <c r="E633" s="129">
        <v>0</v>
      </c>
      <c r="F633" s="130"/>
      <c r="G633" s="129">
        <v>0</v>
      </c>
      <c r="H633" s="130"/>
      <c r="I633" s="129">
        <v>0</v>
      </c>
      <c r="J633" s="130"/>
      <c r="K633" s="129">
        <v>0</v>
      </c>
      <c r="L633" s="130"/>
      <c r="M633" s="129">
        <v>37952.014957925996</v>
      </c>
      <c r="N633" s="130">
        <v>1.161381474782825E-3</v>
      </c>
      <c r="O633" s="129">
        <v>0</v>
      </c>
      <c r="P633" s="130"/>
      <c r="Q633" s="129">
        <v>0</v>
      </c>
      <c r="R633" s="130"/>
      <c r="S633" s="129">
        <v>0</v>
      </c>
      <c r="T633" s="130"/>
      <c r="U633" s="129">
        <v>0</v>
      </c>
      <c r="V633" s="130"/>
      <c r="W633" s="129">
        <v>0</v>
      </c>
      <c r="X633" s="130"/>
      <c r="Y633" s="129">
        <v>0</v>
      </c>
      <c r="Z633" s="130"/>
      <c r="AA633" s="129">
        <v>0</v>
      </c>
      <c r="AB633" s="130"/>
      <c r="AC633" s="138">
        <v>37952.014957925996</v>
      </c>
      <c r="AD633" s="139">
        <v>2.93815901738919E-4</v>
      </c>
    </row>
    <row r="634" spans="1:30" x14ac:dyDescent="0.3">
      <c r="A634" s="51" t="s">
        <v>0</v>
      </c>
      <c r="B634" s="124" t="s">
        <v>29</v>
      </c>
      <c r="C634" s="124" t="s">
        <v>29</v>
      </c>
      <c r="D634" s="124" t="s">
        <v>29</v>
      </c>
      <c r="E634" s="52">
        <v>584283.2844339424</v>
      </c>
      <c r="F634" s="53">
        <v>0.41531580838468163</v>
      </c>
      <c r="G634" s="52">
        <v>4775003.7737321574</v>
      </c>
      <c r="H634" s="53">
        <v>0.50566788356769821</v>
      </c>
      <c r="I634" s="52">
        <v>884376.36122952297</v>
      </c>
      <c r="J634" s="53">
        <v>0.51740311152963303</v>
      </c>
      <c r="K634" s="52">
        <v>3065760.6386296423</v>
      </c>
      <c r="L634" s="53">
        <v>0.41858864708053295</v>
      </c>
      <c r="M634" s="52">
        <v>15846486.889114734</v>
      </c>
      <c r="N634" s="53">
        <v>0.48492329942980472</v>
      </c>
      <c r="O634" s="52">
        <v>2641485.5918261935</v>
      </c>
      <c r="P634" s="53">
        <v>0.51655169805436185</v>
      </c>
      <c r="Q634" s="52">
        <v>2083420.1983146577</v>
      </c>
      <c r="R634" s="53">
        <v>0.47003830037978922</v>
      </c>
      <c r="S634" s="52">
        <v>10701837.526711997</v>
      </c>
      <c r="T634" s="53">
        <v>0.51375069822849495</v>
      </c>
      <c r="U634" s="52">
        <v>2330208.287989784</v>
      </c>
      <c r="V634" s="53">
        <v>0.5628380243902289</v>
      </c>
      <c r="W634" s="52">
        <v>3085370.7894955655</v>
      </c>
      <c r="X634" s="53">
        <v>0.48255772648169487</v>
      </c>
      <c r="Y634" s="52">
        <v>13694709.650298024</v>
      </c>
      <c r="Z634" s="53">
        <v>0.51294609507831868</v>
      </c>
      <c r="AA634" s="52">
        <v>2035119.8105484117</v>
      </c>
      <c r="AB634" s="53">
        <v>0.46029899247117928</v>
      </c>
      <c r="AC634" s="52">
        <v>61728062.802324638</v>
      </c>
      <c r="AD634" s="53">
        <v>0.47788467766383852</v>
      </c>
    </row>
    <row r="636" spans="1:30" x14ac:dyDescent="0.3">
      <c r="E636" s="85"/>
    </row>
    <row r="637" spans="1:30" x14ac:dyDescent="0.3">
      <c r="AC637" s="85"/>
      <c r="AD637" s="86">
        <f>AD625+AD432+AD132+AD111+AD104+AD100+AD53+AD46+AD9</f>
        <v>0.47788467766383852</v>
      </c>
    </row>
    <row r="638" spans="1:30" x14ac:dyDescent="0.3">
      <c r="AC638" s="69"/>
      <c r="AD638" s="85">
        <f>AD626+AD433+AD133+AD112+AD105+AD101+AD54+AD47+AD10</f>
        <v>2.8849143140143498E-2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A23"/>
  <sheetViews>
    <sheetView zoomScale="90" zoomScaleNormal="90" workbookViewId="0"/>
  </sheetViews>
  <sheetFormatPr baseColWidth="10" defaultColWidth="11.44140625" defaultRowHeight="14.4" x14ac:dyDescent="0.3"/>
  <cols>
    <col min="1" max="1" width="18.6640625" style="33" bestFit="1" customWidth="1"/>
    <col min="2" max="2" width="13.33203125" style="33" customWidth="1"/>
    <col min="3" max="3" width="9.21875" style="47" customWidth="1"/>
    <col min="4" max="4" width="13.33203125" style="33" customWidth="1"/>
    <col min="5" max="5" width="9.21875" style="47" customWidth="1"/>
    <col min="6" max="6" width="13.33203125" style="33" customWidth="1"/>
    <col min="7" max="7" width="9.21875" style="47" customWidth="1"/>
    <col min="8" max="8" width="13.33203125" style="33" customWidth="1"/>
    <col min="9" max="9" width="9.21875" style="47" customWidth="1"/>
    <col min="10" max="10" width="13.33203125" style="33" customWidth="1"/>
    <col min="11" max="11" width="9.21875" style="47" customWidth="1"/>
    <col min="12" max="12" width="13.33203125" style="33" customWidth="1"/>
    <col min="13" max="13" width="9.21875" style="47" customWidth="1"/>
    <col min="14" max="14" width="13.33203125" style="33" customWidth="1"/>
    <col min="15" max="15" width="9.21875" style="47" customWidth="1"/>
    <col min="16" max="16" width="13.33203125" style="33" customWidth="1"/>
    <col min="17" max="17" width="9.21875" style="47" customWidth="1"/>
    <col min="18" max="18" width="13.33203125" style="33" customWidth="1"/>
    <col min="19" max="19" width="9.21875" style="47" customWidth="1"/>
    <col min="20" max="20" width="13.33203125" style="33" customWidth="1"/>
    <col min="21" max="21" width="9.21875" style="47" customWidth="1"/>
    <col min="22" max="22" width="13.33203125" style="33" customWidth="1"/>
    <col min="23" max="23" width="9.21875" style="47" customWidth="1"/>
    <col min="24" max="24" width="13.33203125" style="33" customWidth="1"/>
    <col min="25" max="25" width="9.21875" style="47" customWidth="1"/>
    <col min="26" max="26" width="13.33203125" style="33" customWidth="1"/>
    <col min="27" max="27" width="9.21875" style="47" customWidth="1"/>
    <col min="28" max="16384" width="11.44140625" style="33"/>
  </cols>
  <sheetData>
    <row r="1" spans="1:27" x14ac:dyDescent="0.3">
      <c r="C1" s="33"/>
      <c r="E1" s="33"/>
      <c r="G1" s="33"/>
      <c r="I1" s="33"/>
      <c r="K1" s="33"/>
      <c r="M1" s="33"/>
      <c r="O1" s="33"/>
      <c r="Q1" s="33"/>
      <c r="S1" s="33"/>
      <c r="U1" s="33"/>
      <c r="W1" s="33"/>
      <c r="Y1" s="33"/>
    </row>
    <row r="2" spans="1:27" x14ac:dyDescent="0.3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x14ac:dyDescent="0.3">
      <c r="A3" s="76"/>
      <c r="B3" s="76"/>
      <c r="C3" s="71"/>
      <c r="D3" s="76"/>
      <c r="E3" s="71"/>
      <c r="F3" s="76"/>
      <c r="G3" s="71"/>
      <c r="H3" s="76"/>
      <c r="I3" s="71"/>
      <c r="J3"/>
      <c r="K3" s="70"/>
      <c r="L3"/>
      <c r="M3" s="70"/>
      <c r="N3"/>
      <c r="O3" s="70"/>
      <c r="P3"/>
      <c r="Q3" s="70"/>
      <c r="R3"/>
      <c r="S3" s="70"/>
      <c r="T3"/>
      <c r="U3" s="70"/>
      <c r="V3"/>
      <c r="W3" s="70"/>
      <c r="X3"/>
      <c r="Y3" s="70"/>
      <c r="Z3"/>
      <c r="AA3" s="70"/>
    </row>
    <row r="4" spans="1:27" x14ac:dyDescent="0.3">
      <c r="A4" s="187" t="s">
        <v>1564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1:27" x14ac:dyDescent="0.3">
      <c r="A5" s="187" t="s">
        <v>1222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27" x14ac:dyDescent="0.3">
      <c r="A6" s="76"/>
      <c r="B6" s="76"/>
      <c r="C6" s="71"/>
      <c r="D6" s="76"/>
      <c r="E6" s="71"/>
      <c r="F6" s="76"/>
      <c r="G6" s="71"/>
      <c r="H6" s="76"/>
      <c r="I6" s="71"/>
      <c r="J6"/>
      <c r="K6" s="70"/>
      <c r="L6"/>
      <c r="M6" s="70"/>
      <c r="N6"/>
      <c r="O6" s="70"/>
      <c r="P6"/>
      <c r="Q6" s="70"/>
      <c r="R6"/>
      <c r="S6" s="70"/>
      <c r="T6"/>
      <c r="U6" s="70"/>
      <c r="V6"/>
      <c r="W6" s="70"/>
      <c r="X6"/>
      <c r="Y6" s="70"/>
      <c r="Z6"/>
      <c r="AA6" s="70"/>
    </row>
    <row r="7" spans="1:27" x14ac:dyDescent="0.3">
      <c r="A7" s="188"/>
      <c r="B7" s="189" t="s">
        <v>30</v>
      </c>
      <c r="C7" s="189"/>
      <c r="D7" s="189" t="s">
        <v>31</v>
      </c>
      <c r="E7" s="189"/>
      <c r="F7" s="189" t="s">
        <v>32</v>
      </c>
      <c r="G7" s="189"/>
      <c r="H7" s="189" t="s">
        <v>33</v>
      </c>
      <c r="I7" s="189"/>
      <c r="J7" s="189" t="s">
        <v>34</v>
      </c>
      <c r="K7" s="189"/>
      <c r="L7" s="189" t="s">
        <v>35</v>
      </c>
      <c r="M7" s="189"/>
      <c r="N7" s="189" t="s">
        <v>36</v>
      </c>
      <c r="O7" s="189"/>
      <c r="P7" s="189" t="s">
        <v>37</v>
      </c>
      <c r="Q7" s="189"/>
      <c r="R7" s="189" t="s">
        <v>38</v>
      </c>
      <c r="S7" s="189"/>
      <c r="T7" s="189" t="s">
        <v>39</v>
      </c>
      <c r="U7" s="189"/>
      <c r="V7" s="189" t="s">
        <v>40</v>
      </c>
      <c r="W7" s="189"/>
      <c r="X7" s="189" t="s">
        <v>41</v>
      </c>
      <c r="Y7" s="189"/>
      <c r="Z7" s="189" t="s">
        <v>2</v>
      </c>
      <c r="AA7" s="189"/>
    </row>
    <row r="8" spans="1:27" x14ac:dyDescent="0.3">
      <c r="A8" s="189"/>
      <c r="B8" s="77" t="s">
        <v>9</v>
      </c>
      <c r="C8" s="72" t="s">
        <v>10</v>
      </c>
      <c r="D8" s="77" t="s">
        <v>9</v>
      </c>
      <c r="E8" s="72" t="s">
        <v>10</v>
      </c>
      <c r="F8" s="77" t="s">
        <v>9</v>
      </c>
      <c r="G8" s="72" t="s">
        <v>10</v>
      </c>
      <c r="H8" s="77" t="s">
        <v>9</v>
      </c>
      <c r="I8" s="72" t="s">
        <v>10</v>
      </c>
      <c r="J8" s="77" t="s">
        <v>9</v>
      </c>
      <c r="K8" s="72" t="s">
        <v>10</v>
      </c>
      <c r="L8" s="77" t="s">
        <v>9</v>
      </c>
      <c r="M8" s="72" t="s">
        <v>10</v>
      </c>
      <c r="N8" s="77" t="s">
        <v>9</v>
      </c>
      <c r="O8" s="72" t="s">
        <v>10</v>
      </c>
      <c r="P8" s="77" t="s">
        <v>9</v>
      </c>
      <c r="Q8" s="72" t="s">
        <v>10</v>
      </c>
      <c r="R8" s="77" t="s">
        <v>9</v>
      </c>
      <c r="S8" s="72" t="s">
        <v>10</v>
      </c>
      <c r="T8" s="77" t="s">
        <v>9</v>
      </c>
      <c r="U8" s="72" t="s">
        <v>10</v>
      </c>
      <c r="V8" s="77" t="s">
        <v>9</v>
      </c>
      <c r="W8" s="72" t="s">
        <v>10</v>
      </c>
      <c r="X8" s="77" t="s">
        <v>9</v>
      </c>
      <c r="Y8" s="72" t="s">
        <v>10</v>
      </c>
      <c r="Z8" s="77" t="s">
        <v>9</v>
      </c>
      <c r="AA8" s="72" t="s">
        <v>10</v>
      </c>
    </row>
    <row r="9" spans="1:27" x14ac:dyDescent="0.3">
      <c r="A9" s="92" t="s">
        <v>1182</v>
      </c>
      <c r="B9" s="110">
        <v>236682.40747400001</v>
      </c>
      <c r="C9" s="111">
        <v>0.16823679199675995</v>
      </c>
      <c r="D9" s="110">
        <v>2103046.7016480002</v>
      </c>
      <c r="E9" s="111">
        <v>0.22271043648520136</v>
      </c>
      <c r="F9" s="110">
        <v>143847.58396000002</v>
      </c>
      <c r="G9" s="111">
        <v>8.4157821024806873E-2</v>
      </c>
      <c r="H9" s="110">
        <v>726936.49659999995</v>
      </c>
      <c r="I9" s="111">
        <v>9.9253464471795561E-2</v>
      </c>
      <c r="J9" s="110">
        <v>6243262.133312501</v>
      </c>
      <c r="K9" s="111">
        <v>0.19105201639176622</v>
      </c>
      <c r="L9" s="110">
        <v>456927.4984000001</v>
      </c>
      <c r="M9" s="111">
        <v>8.9353762108948132E-2</v>
      </c>
      <c r="N9" s="110">
        <v>508211.39999999997</v>
      </c>
      <c r="O9" s="111">
        <v>0.1146570542432437</v>
      </c>
      <c r="P9" s="110">
        <v>1171365.3</v>
      </c>
      <c r="Q9" s="111">
        <v>5.6232374977993424E-2</v>
      </c>
      <c r="R9" s="110">
        <v>151223.88</v>
      </c>
      <c r="S9" s="111">
        <v>3.6526584468228554E-2</v>
      </c>
      <c r="T9" s="110">
        <v>60737.460000000006</v>
      </c>
      <c r="U9" s="111">
        <v>9.4994516411639231E-3</v>
      </c>
      <c r="V9" s="110">
        <v>1334158.22</v>
      </c>
      <c r="W9" s="111">
        <v>4.9971942935697608E-2</v>
      </c>
      <c r="X9" s="110">
        <v>140481.20000000001</v>
      </c>
      <c r="Y9" s="111">
        <v>3.1773733657340368E-2</v>
      </c>
      <c r="Z9" s="110">
        <v>13276880.2813945</v>
      </c>
      <c r="AA9" s="111">
        <v>0.10278659924861008</v>
      </c>
    </row>
    <row r="10" spans="1:27" x14ac:dyDescent="0.3">
      <c r="A10" s="92" t="s">
        <v>1189</v>
      </c>
      <c r="B10" s="110">
        <v>236682.40747400001</v>
      </c>
      <c r="C10" s="111">
        <v>0.16823679199675995</v>
      </c>
      <c r="D10" s="110">
        <v>2103046.7016480002</v>
      </c>
      <c r="E10" s="111">
        <v>0.22271043648520136</v>
      </c>
      <c r="F10" s="110">
        <v>143847.58396000002</v>
      </c>
      <c r="G10" s="111">
        <v>8.4157821024806873E-2</v>
      </c>
      <c r="H10" s="110">
        <v>726936.49659999995</v>
      </c>
      <c r="I10" s="111">
        <v>9.9253464471795561E-2</v>
      </c>
      <c r="J10" s="110">
        <v>6243262.133312501</v>
      </c>
      <c r="K10" s="111">
        <v>0.19105201639176622</v>
      </c>
      <c r="L10" s="110">
        <v>456927.4984000001</v>
      </c>
      <c r="M10" s="111">
        <v>8.9353762108948132E-2</v>
      </c>
      <c r="N10" s="110">
        <v>508211.39999999997</v>
      </c>
      <c r="O10" s="111">
        <v>0.1146570542432437</v>
      </c>
      <c r="P10" s="110">
        <v>1171365.3</v>
      </c>
      <c r="Q10" s="111">
        <v>5.6232374977993424E-2</v>
      </c>
      <c r="R10" s="110">
        <v>151223.88</v>
      </c>
      <c r="S10" s="111">
        <v>3.6526584468228554E-2</v>
      </c>
      <c r="T10" s="110">
        <v>60737.460000000006</v>
      </c>
      <c r="U10" s="111">
        <v>9.4994516411639231E-3</v>
      </c>
      <c r="V10" s="110">
        <v>1334158.22</v>
      </c>
      <c r="W10" s="111">
        <v>4.9971942935697608E-2</v>
      </c>
      <c r="X10" s="110">
        <v>140481.20000000001</v>
      </c>
      <c r="Y10" s="111">
        <v>3.1773733657340368E-2</v>
      </c>
      <c r="Z10" s="110">
        <v>13276880.2813945</v>
      </c>
      <c r="AA10" s="111">
        <v>0.10278659924861008</v>
      </c>
    </row>
    <row r="11" spans="1:27" x14ac:dyDescent="0.3">
      <c r="A11" s="95" t="s">
        <v>1190</v>
      </c>
      <c r="B11" s="115">
        <v>236682.40747400001</v>
      </c>
      <c r="C11" s="116">
        <v>0.16823679199675995</v>
      </c>
      <c r="D11" s="115">
        <v>2103046.7016480002</v>
      </c>
      <c r="E11" s="116">
        <v>0.22271043648520136</v>
      </c>
      <c r="F11" s="115">
        <v>143847.58396000002</v>
      </c>
      <c r="G11" s="116">
        <v>8.4157821024806873E-2</v>
      </c>
      <c r="H11" s="115">
        <v>726936.49659999995</v>
      </c>
      <c r="I11" s="116">
        <v>9.9253464471795561E-2</v>
      </c>
      <c r="J11" s="115">
        <v>6243262.133312501</v>
      </c>
      <c r="K11" s="116">
        <v>0.19105201639176622</v>
      </c>
      <c r="L11" s="115">
        <v>456927.4984000001</v>
      </c>
      <c r="M11" s="116">
        <v>8.9353762108948132E-2</v>
      </c>
      <c r="N11" s="115">
        <v>508211.39999999997</v>
      </c>
      <c r="O11" s="116">
        <v>0.1146570542432437</v>
      </c>
      <c r="P11" s="115">
        <v>1171365.3</v>
      </c>
      <c r="Q11" s="116">
        <v>5.6232374977993424E-2</v>
      </c>
      <c r="R11" s="115">
        <v>151223.88</v>
      </c>
      <c r="S11" s="116">
        <v>3.6526584468228554E-2</v>
      </c>
      <c r="T11" s="115">
        <v>60737.460000000006</v>
      </c>
      <c r="U11" s="116">
        <v>9.4994516411639231E-3</v>
      </c>
      <c r="V11" s="115">
        <v>1334158.22</v>
      </c>
      <c r="W11" s="116">
        <v>4.9971942935697608E-2</v>
      </c>
      <c r="X11" s="115">
        <v>140481.20000000001</v>
      </c>
      <c r="Y11" s="116">
        <v>3.1773733657340368E-2</v>
      </c>
      <c r="Z11" s="115">
        <v>13276880.2813945</v>
      </c>
      <c r="AA11" s="116">
        <v>0.10278659924861008</v>
      </c>
    </row>
    <row r="12" spans="1:27" x14ac:dyDescent="0.3">
      <c r="A12" s="92" t="s">
        <v>1185</v>
      </c>
      <c r="B12" s="110">
        <v>0</v>
      </c>
      <c r="C12" s="111">
        <v>0</v>
      </c>
      <c r="D12" s="110">
        <v>0</v>
      </c>
      <c r="E12" s="111">
        <v>0</v>
      </c>
      <c r="F12" s="110">
        <v>0</v>
      </c>
      <c r="G12" s="111">
        <v>0</v>
      </c>
      <c r="H12" s="110">
        <v>3449552.4005102292</v>
      </c>
      <c r="I12" s="111">
        <v>0.47099028351032857</v>
      </c>
      <c r="J12" s="110">
        <v>20781065.969736967</v>
      </c>
      <c r="K12" s="111">
        <v>0.63592789658858251</v>
      </c>
      <c r="L12" s="110">
        <v>3082541.0462118518</v>
      </c>
      <c r="M12" s="111">
        <v>0.60280162673239024</v>
      </c>
      <c r="N12" s="110">
        <v>1769264.3092473773</v>
      </c>
      <c r="O12" s="111">
        <v>0.3991619115116497</v>
      </c>
      <c r="P12" s="110">
        <v>11134842.643384131</v>
      </c>
      <c r="Q12" s="111">
        <v>0.53453747250642281</v>
      </c>
      <c r="R12" s="110">
        <v>1754342.3969192537</v>
      </c>
      <c r="S12" s="111">
        <v>0.42374349704071657</v>
      </c>
      <c r="T12" s="110">
        <v>3014561.5125163049</v>
      </c>
      <c r="U12" s="111">
        <v>0.47148302394375058</v>
      </c>
      <c r="V12" s="110">
        <v>10581093.353773678</v>
      </c>
      <c r="W12" s="111">
        <v>0.39632315369017262</v>
      </c>
      <c r="X12" s="110">
        <v>1427284.4286588223</v>
      </c>
      <c r="Y12" s="111">
        <v>0.32282010183195076</v>
      </c>
      <c r="Z12" s="110">
        <v>56994548.060958616</v>
      </c>
      <c r="AA12" s="111">
        <v>0.44123887891848224</v>
      </c>
    </row>
    <row r="13" spans="1:27" x14ac:dyDescent="0.3">
      <c r="A13" s="92" t="s">
        <v>1189</v>
      </c>
      <c r="B13" s="110">
        <v>0</v>
      </c>
      <c r="C13" s="111">
        <v>0</v>
      </c>
      <c r="D13" s="110">
        <v>0</v>
      </c>
      <c r="E13" s="111">
        <v>0</v>
      </c>
      <c r="F13" s="110">
        <v>0</v>
      </c>
      <c r="G13" s="111">
        <v>0</v>
      </c>
      <c r="H13" s="110">
        <v>3389641.3005102291</v>
      </c>
      <c r="I13" s="111">
        <v>0.46281022340448935</v>
      </c>
      <c r="J13" s="110">
        <v>20770323.289736968</v>
      </c>
      <c r="K13" s="111">
        <v>0.63559915647938536</v>
      </c>
      <c r="L13" s="110">
        <v>2699886.3301138519</v>
      </c>
      <c r="M13" s="111">
        <v>0.52797216562134985</v>
      </c>
      <c r="N13" s="110">
        <v>1769264.3092473773</v>
      </c>
      <c r="O13" s="111">
        <v>0.3991619115116497</v>
      </c>
      <c r="P13" s="110">
        <v>11134842.643384131</v>
      </c>
      <c r="Q13" s="111">
        <v>0.53453747250642281</v>
      </c>
      <c r="R13" s="110">
        <v>1754342.3969192537</v>
      </c>
      <c r="S13" s="111">
        <v>0.42374349704071657</v>
      </c>
      <c r="T13" s="110">
        <v>2936057.3125163047</v>
      </c>
      <c r="U13" s="111">
        <v>0.4592048211422462</v>
      </c>
      <c r="V13" s="110">
        <v>9523723.8786396775</v>
      </c>
      <c r="W13" s="111">
        <v>0.35671855036707895</v>
      </c>
      <c r="X13" s="110">
        <v>1009033.9250168223</v>
      </c>
      <c r="Y13" s="111">
        <v>0.2282211084807452</v>
      </c>
      <c r="Z13" s="110">
        <v>54987115.386084616</v>
      </c>
      <c r="AA13" s="111">
        <v>0.42569778993540319</v>
      </c>
    </row>
    <row r="14" spans="1:27" x14ac:dyDescent="0.3">
      <c r="A14" s="95" t="s">
        <v>1190</v>
      </c>
      <c r="B14" s="115">
        <v>0</v>
      </c>
      <c r="C14" s="116">
        <v>0</v>
      </c>
      <c r="D14" s="115">
        <v>0</v>
      </c>
      <c r="E14" s="116">
        <v>0</v>
      </c>
      <c r="F14" s="115">
        <v>0</v>
      </c>
      <c r="G14" s="116">
        <v>0</v>
      </c>
      <c r="H14" s="115">
        <v>3389641.3005102291</v>
      </c>
      <c r="I14" s="116">
        <v>0.46281022340448935</v>
      </c>
      <c r="J14" s="115">
        <v>20770323.289736968</v>
      </c>
      <c r="K14" s="116">
        <v>0.63559915647938536</v>
      </c>
      <c r="L14" s="115">
        <v>2699886.3301138519</v>
      </c>
      <c r="M14" s="116">
        <v>0.52797216562134985</v>
      </c>
      <c r="N14" s="115">
        <v>1769264.3092473773</v>
      </c>
      <c r="O14" s="116">
        <v>0.3991619115116497</v>
      </c>
      <c r="P14" s="115">
        <v>11134842.643384131</v>
      </c>
      <c r="Q14" s="116">
        <v>0.53453747250642281</v>
      </c>
      <c r="R14" s="115">
        <v>1754342.3969192537</v>
      </c>
      <c r="S14" s="116">
        <v>0.42374349704071657</v>
      </c>
      <c r="T14" s="115">
        <v>2936057.3125163047</v>
      </c>
      <c r="U14" s="116">
        <v>0.4592048211422462</v>
      </c>
      <c r="V14" s="115">
        <v>9523723.8786396775</v>
      </c>
      <c r="W14" s="116">
        <v>0.35671855036707895</v>
      </c>
      <c r="X14" s="115">
        <v>1009033.9250168223</v>
      </c>
      <c r="Y14" s="116">
        <v>0.2282211084807452</v>
      </c>
      <c r="Z14" s="115">
        <v>54987115.386084616</v>
      </c>
      <c r="AA14" s="116">
        <v>0.42569778993540319</v>
      </c>
    </row>
    <row r="15" spans="1:27" x14ac:dyDescent="0.3">
      <c r="A15" s="92" t="s">
        <v>1191</v>
      </c>
      <c r="B15" s="110">
        <v>0</v>
      </c>
      <c r="C15" s="111">
        <v>0</v>
      </c>
      <c r="D15" s="110">
        <v>0</v>
      </c>
      <c r="E15" s="111">
        <v>0</v>
      </c>
      <c r="F15" s="110">
        <v>0</v>
      </c>
      <c r="G15" s="111">
        <v>0</v>
      </c>
      <c r="H15" s="110">
        <v>0</v>
      </c>
      <c r="I15" s="111">
        <v>0</v>
      </c>
      <c r="J15" s="110">
        <v>0</v>
      </c>
      <c r="K15" s="111">
        <v>0</v>
      </c>
      <c r="L15" s="110">
        <v>0</v>
      </c>
      <c r="M15" s="111">
        <v>0</v>
      </c>
      <c r="N15" s="110">
        <v>0</v>
      </c>
      <c r="O15" s="111">
        <v>0</v>
      </c>
      <c r="P15" s="110">
        <v>0</v>
      </c>
      <c r="Q15" s="111">
        <v>0</v>
      </c>
      <c r="R15" s="110">
        <v>0</v>
      </c>
      <c r="S15" s="111">
        <v>0</v>
      </c>
      <c r="T15" s="110">
        <v>0</v>
      </c>
      <c r="U15" s="111">
        <v>0</v>
      </c>
      <c r="V15" s="110">
        <v>0</v>
      </c>
      <c r="W15" s="111">
        <v>0</v>
      </c>
      <c r="X15" s="110">
        <v>0</v>
      </c>
      <c r="Y15" s="111">
        <v>0</v>
      </c>
      <c r="Z15" s="110">
        <v>0</v>
      </c>
      <c r="AA15" s="111">
        <v>0</v>
      </c>
    </row>
    <row r="16" spans="1:27" x14ac:dyDescent="0.3">
      <c r="A16" s="95" t="s">
        <v>1192</v>
      </c>
      <c r="B16" s="115">
        <v>0</v>
      </c>
      <c r="C16" s="116">
        <v>0</v>
      </c>
      <c r="D16" s="115">
        <v>0</v>
      </c>
      <c r="E16" s="116">
        <v>0</v>
      </c>
      <c r="F16" s="115">
        <v>0</v>
      </c>
      <c r="G16" s="116">
        <v>0</v>
      </c>
      <c r="H16" s="115">
        <v>0</v>
      </c>
      <c r="I16" s="116">
        <v>0</v>
      </c>
      <c r="J16" s="115">
        <v>0</v>
      </c>
      <c r="K16" s="116">
        <v>0</v>
      </c>
      <c r="L16" s="115">
        <v>0</v>
      </c>
      <c r="M16" s="116">
        <v>0</v>
      </c>
      <c r="N16" s="115">
        <v>0</v>
      </c>
      <c r="O16" s="116">
        <v>0</v>
      </c>
      <c r="P16" s="115">
        <v>0</v>
      </c>
      <c r="Q16" s="116">
        <v>0</v>
      </c>
      <c r="R16" s="115">
        <v>0</v>
      </c>
      <c r="S16" s="116">
        <v>0</v>
      </c>
      <c r="T16" s="115">
        <v>0</v>
      </c>
      <c r="U16" s="116">
        <v>0</v>
      </c>
      <c r="V16" s="115">
        <v>0</v>
      </c>
      <c r="W16" s="116">
        <v>0</v>
      </c>
      <c r="X16" s="115">
        <v>0</v>
      </c>
      <c r="Y16" s="116">
        <v>0</v>
      </c>
      <c r="Z16" s="115">
        <v>0</v>
      </c>
      <c r="AA16" s="116">
        <v>0</v>
      </c>
    </row>
    <row r="17" spans="1:27" x14ac:dyDescent="0.3">
      <c r="A17" s="92" t="s">
        <v>1193</v>
      </c>
      <c r="B17" s="110">
        <v>0</v>
      </c>
      <c r="C17" s="111">
        <v>0</v>
      </c>
      <c r="D17" s="110">
        <v>0</v>
      </c>
      <c r="E17" s="111">
        <v>0</v>
      </c>
      <c r="F17" s="110">
        <v>0</v>
      </c>
      <c r="G17" s="111">
        <v>0</v>
      </c>
      <c r="H17" s="110">
        <v>59911.1</v>
      </c>
      <c r="I17" s="111">
        <v>8.180060105839224E-3</v>
      </c>
      <c r="J17" s="110">
        <v>10742.68</v>
      </c>
      <c r="K17" s="111">
        <v>3.2874010919713668E-4</v>
      </c>
      <c r="L17" s="110">
        <v>0</v>
      </c>
      <c r="M17" s="111">
        <v>0</v>
      </c>
      <c r="N17" s="110">
        <v>0</v>
      </c>
      <c r="O17" s="111">
        <v>0</v>
      </c>
      <c r="P17" s="110">
        <v>0</v>
      </c>
      <c r="Q17" s="111">
        <v>0</v>
      </c>
      <c r="R17" s="110">
        <v>0</v>
      </c>
      <c r="S17" s="111">
        <v>0</v>
      </c>
      <c r="T17" s="110">
        <v>78504.2</v>
      </c>
      <c r="U17" s="111">
        <v>1.2278202801504389E-2</v>
      </c>
      <c r="V17" s="110">
        <v>443342.14</v>
      </c>
      <c r="W17" s="111">
        <v>1.6605727708269909E-2</v>
      </c>
      <c r="X17" s="110">
        <v>0</v>
      </c>
      <c r="Y17" s="111">
        <v>0</v>
      </c>
      <c r="Z17" s="110">
        <v>592500.12</v>
      </c>
      <c r="AA17" s="111">
        <v>4.5870016975702406E-3</v>
      </c>
    </row>
    <row r="18" spans="1:27" x14ac:dyDescent="0.3">
      <c r="A18" s="95" t="s">
        <v>1194</v>
      </c>
      <c r="B18" s="115">
        <v>0</v>
      </c>
      <c r="C18" s="119">
        <v>0</v>
      </c>
      <c r="D18" s="115">
        <v>0</v>
      </c>
      <c r="E18" s="119">
        <v>0</v>
      </c>
      <c r="F18" s="115">
        <v>0</v>
      </c>
      <c r="G18" s="119">
        <v>0</v>
      </c>
      <c r="H18" s="115">
        <v>0</v>
      </c>
      <c r="I18" s="119">
        <v>0</v>
      </c>
      <c r="J18" s="115">
        <v>0</v>
      </c>
      <c r="K18" s="119">
        <v>0</v>
      </c>
      <c r="L18" s="115">
        <v>0</v>
      </c>
      <c r="M18" s="119">
        <v>0</v>
      </c>
      <c r="N18" s="115">
        <v>0</v>
      </c>
      <c r="O18" s="119">
        <v>0</v>
      </c>
      <c r="P18" s="115">
        <v>0</v>
      </c>
      <c r="Q18" s="119">
        <v>0</v>
      </c>
      <c r="R18" s="115">
        <v>0</v>
      </c>
      <c r="S18" s="119">
        <v>0</v>
      </c>
      <c r="T18" s="115">
        <v>0</v>
      </c>
      <c r="U18" s="119">
        <v>0</v>
      </c>
      <c r="V18" s="115">
        <v>0</v>
      </c>
      <c r="W18" s="119">
        <v>0</v>
      </c>
      <c r="X18" s="115">
        <v>0</v>
      </c>
      <c r="Y18" s="119">
        <v>0</v>
      </c>
      <c r="Z18" s="115">
        <v>0</v>
      </c>
      <c r="AA18" s="116">
        <v>0</v>
      </c>
    </row>
    <row r="19" spans="1:27" x14ac:dyDescent="0.3">
      <c r="A19" s="95" t="s">
        <v>1195</v>
      </c>
      <c r="B19" s="115">
        <v>0</v>
      </c>
      <c r="C19" s="119">
        <v>0</v>
      </c>
      <c r="D19" s="115">
        <v>0</v>
      </c>
      <c r="E19" s="119">
        <v>0</v>
      </c>
      <c r="F19" s="115">
        <v>0</v>
      </c>
      <c r="G19" s="119">
        <v>0</v>
      </c>
      <c r="H19" s="115">
        <v>59911.1</v>
      </c>
      <c r="I19" s="119">
        <v>8.180060105839224E-3</v>
      </c>
      <c r="J19" s="115">
        <v>10742.68</v>
      </c>
      <c r="K19" s="119">
        <v>3.2874010919713668E-4</v>
      </c>
      <c r="L19" s="115">
        <v>0</v>
      </c>
      <c r="M19" s="119">
        <v>0</v>
      </c>
      <c r="N19" s="115">
        <v>0</v>
      </c>
      <c r="O19" s="119">
        <v>0</v>
      </c>
      <c r="P19" s="115">
        <v>0</v>
      </c>
      <c r="Q19" s="119">
        <v>0</v>
      </c>
      <c r="R19" s="115">
        <v>0</v>
      </c>
      <c r="S19" s="119">
        <v>0</v>
      </c>
      <c r="T19" s="115">
        <v>78504.2</v>
      </c>
      <c r="U19" s="119">
        <v>1.2278202801504389E-2</v>
      </c>
      <c r="V19" s="115">
        <v>443342.14</v>
      </c>
      <c r="W19" s="119">
        <v>1.6605727708269909E-2</v>
      </c>
      <c r="X19" s="115">
        <v>0</v>
      </c>
      <c r="Y19" s="119">
        <v>0</v>
      </c>
      <c r="Z19" s="115">
        <v>592500.12</v>
      </c>
      <c r="AA19" s="116">
        <v>4.5870016975702406E-3</v>
      </c>
    </row>
    <row r="20" spans="1:27" x14ac:dyDescent="0.3">
      <c r="A20" s="95" t="s">
        <v>1196</v>
      </c>
      <c r="B20" s="115">
        <v>0</v>
      </c>
      <c r="C20" s="119">
        <v>0</v>
      </c>
      <c r="D20" s="115">
        <v>0</v>
      </c>
      <c r="E20" s="119">
        <v>0</v>
      </c>
      <c r="F20" s="115">
        <v>0</v>
      </c>
      <c r="G20" s="119">
        <v>0</v>
      </c>
      <c r="H20" s="115">
        <v>0</v>
      </c>
      <c r="I20" s="119">
        <v>0</v>
      </c>
      <c r="J20" s="115">
        <v>0</v>
      </c>
      <c r="K20" s="119">
        <v>0</v>
      </c>
      <c r="L20" s="115">
        <v>0</v>
      </c>
      <c r="M20" s="119">
        <v>0</v>
      </c>
      <c r="N20" s="115">
        <v>0</v>
      </c>
      <c r="O20" s="119">
        <v>0</v>
      </c>
      <c r="P20" s="115">
        <v>0</v>
      </c>
      <c r="Q20" s="119">
        <v>0</v>
      </c>
      <c r="R20" s="115">
        <v>0</v>
      </c>
      <c r="S20" s="119">
        <v>0</v>
      </c>
      <c r="T20" s="115">
        <v>0</v>
      </c>
      <c r="U20" s="119">
        <v>0</v>
      </c>
      <c r="V20" s="115">
        <v>0</v>
      </c>
      <c r="W20" s="119">
        <v>0</v>
      </c>
      <c r="X20" s="115">
        <v>0</v>
      </c>
      <c r="Y20" s="119">
        <v>0</v>
      </c>
      <c r="Z20" s="115">
        <v>0</v>
      </c>
      <c r="AA20" s="116">
        <v>0</v>
      </c>
    </row>
    <row r="21" spans="1:27" x14ac:dyDescent="0.3">
      <c r="A21" s="92" t="s">
        <v>1197</v>
      </c>
      <c r="B21" s="110">
        <v>0</v>
      </c>
      <c r="C21" s="111">
        <v>0</v>
      </c>
      <c r="D21" s="110">
        <v>0</v>
      </c>
      <c r="E21" s="111">
        <v>0</v>
      </c>
      <c r="F21" s="110">
        <v>0</v>
      </c>
      <c r="G21" s="111">
        <v>0</v>
      </c>
      <c r="H21" s="110">
        <v>0</v>
      </c>
      <c r="I21" s="111">
        <v>0</v>
      </c>
      <c r="J21" s="110">
        <v>0</v>
      </c>
      <c r="K21" s="111">
        <v>0</v>
      </c>
      <c r="L21" s="110">
        <v>382654.716098</v>
      </c>
      <c r="M21" s="111">
        <v>7.4829461111040385E-2</v>
      </c>
      <c r="N21" s="110">
        <v>0</v>
      </c>
      <c r="O21" s="111">
        <v>0</v>
      </c>
      <c r="P21" s="110">
        <v>0</v>
      </c>
      <c r="Q21" s="111">
        <v>0</v>
      </c>
      <c r="R21" s="110">
        <v>0</v>
      </c>
      <c r="S21" s="111">
        <v>0</v>
      </c>
      <c r="T21" s="110">
        <v>0</v>
      </c>
      <c r="U21" s="111">
        <v>0</v>
      </c>
      <c r="V21" s="110">
        <v>614027.33513400005</v>
      </c>
      <c r="W21" s="111">
        <v>2.2998875614823795E-2</v>
      </c>
      <c r="X21" s="110">
        <v>418250.50364200003</v>
      </c>
      <c r="Y21" s="111">
        <v>9.4598993351205543E-2</v>
      </c>
      <c r="Z21" s="110">
        <v>1414932.5548740001</v>
      </c>
      <c r="AA21" s="111">
        <v>1.0954087285508795E-2</v>
      </c>
    </row>
    <row r="22" spans="1:27" x14ac:dyDescent="0.3">
      <c r="A22" s="95" t="s">
        <v>1194</v>
      </c>
      <c r="B22" s="115">
        <v>0</v>
      </c>
      <c r="C22" s="119">
        <v>0</v>
      </c>
      <c r="D22" s="115">
        <v>0</v>
      </c>
      <c r="E22" s="119">
        <v>0</v>
      </c>
      <c r="F22" s="115">
        <v>0</v>
      </c>
      <c r="G22" s="119">
        <v>0</v>
      </c>
      <c r="H22" s="115">
        <v>0</v>
      </c>
      <c r="I22" s="119">
        <v>0</v>
      </c>
      <c r="J22" s="115">
        <v>0</v>
      </c>
      <c r="K22" s="119">
        <v>0</v>
      </c>
      <c r="L22" s="115">
        <v>382654.716098</v>
      </c>
      <c r="M22" s="119">
        <v>7.4829461111040385E-2</v>
      </c>
      <c r="N22" s="115">
        <v>0</v>
      </c>
      <c r="O22" s="119">
        <v>0</v>
      </c>
      <c r="P22" s="115">
        <v>0</v>
      </c>
      <c r="Q22" s="119">
        <v>0</v>
      </c>
      <c r="R22" s="115">
        <v>0</v>
      </c>
      <c r="S22" s="119">
        <v>0</v>
      </c>
      <c r="T22" s="115">
        <v>0</v>
      </c>
      <c r="U22" s="119">
        <v>0</v>
      </c>
      <c r="V22" s="115">
        <v>614027.33513400005</v>
      </c>
      <c r="W22" s="119">
        <v>2.2998875614823795E-2</v>
      </c>
      <c r="X22" s="115">
        <v>418250.50364200003</v>
      </c>
      <c r="Y22" s="119">
        <v>9.4598993351205543E-2</v>
      </c>
      <c r="Z22" s="115">
        <v>1414932.5548740001</v>
      </c>
      <c r="AA22" s="116">
        <v>1.0954087285508795E-2</v>
      </c>
    </row>
    <row r="23" spans="1:27" x14ac:dyDescent="0.3">
      <c r="A23" s="87" t="s">
        <v>0</v>
      </c>
      <c r="B23" s="88">
        <v>236682.40747400001</v>
      </c>
      <c r="C23" s="89">
        <v>0.16823679199675995</v>
      </c>
      <c r="D23" s="88">
        <v>2103046.7016480002</v>
      </c>
      <c r="E23" s="89">
        <v>0.22271043648520136</v>
      </c>
      <c r="F23" s="88">
        <v>143847.58396000002</v>
      </c>
      <c r="G23" s="89">
        <v>8.4157821024806873E-2</v>
      </c>
      <c r="H23" s="88">
        <v>4176488.8971102294</v>
      </c>
      <c r="I23" s="89">
        <v>0.57024374798212407</v>
      </c>
      <c r="J23" s="88">
        <v>27024328.103049468</v>
      </c>
      <c r="K23" s="89">
        <v>0.82697991298034879</v>
      </c>
      <c r="L23" s="88">
        <v>3539468.5446118517</v>
      </c>
      <c r="M23" s="89">
        <v>0.69215538884133831</v>
      </c>
      <c r="N23" s="88">
        <v>2277475.7092473772</v>
      </c>
      <c r="O23" s="89">
        <v>0.51381896575489339</v>
      </c>
      <c r="P23" s="88">
        <v>12306207.943384131</v>
      </c>
      <c r="Q23" s="89">
        <v>0.59076984748441619</v>
      </c>
      <c r="R23" s="88">
        <v>1905566.2769192536</v>
      </c>
      <c r="S23" s="89">
        <v>0.46027008150894511</v>
      </c>
      <c r="T23" s="88">
        <v>3075298.9725163048</v>
      </c>
      <c r="U23" s="89">
        <v>0.48098247558491453</v>
      </c>
      <c r="V23" s="88">
        <v>11915251.573773678</v>
      </c>
      <c r="W23" s="89">
        <v>0.44629509662587025</v>
      </c>
      <c r="X23" s="88">
        <v>1567765.6286588223</v>
      </c>
      <c r="Y23" s="89">
        <v>0.35459383548929113</v>
      </c>
      <c r="Z23" s="88">
        <v>70271428.34235312</v>
      </c>
      <c r="AA23" s="89">
        <v>0.54402547816709235</v>
      </c>
    </row>
  </sheetData>
  <mergeCells count="17">
    <mergeCell ref="R7:S7"/>
    <mergeCell ref="T7:U7"/>
    <mergeCell ref="V7:W7"/>
    <mergeCell ref="X7:Y7"/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69"/>
  <sheetViews>
    <sheetView zoomScale="90" zoomScaleNormal="90" workbookViewId="0"/>
  </sheetViews>
  <sheetFormatPr baseColWidth="10" defaultColWidth="11.44140625" defaultRowHeight="14.4" x14ac:dyDescent="0.3"/>
  <cols>
    <col min="1" max="1" width="13" bestFit="1" customWidth="1"/>
    <col min="2" max="2" width="13.33203125" customWidth="1"/>
    <col min="3" max="3" width="8.77734375" customWidth="1"/>
    <col min="4" max="4" width="13.33203125" customWidth="1"/>
    <col min="5" max="5" width="8.77734375" customWidth="1"/>
    <col min="6" max="6" width="13.33203125" customWidth="1"/>
    <col min="7" max="7" width="8.77734375" customWidth="1"/>
    <col min="8" max="8" width="13.33203125" customWidth="1"/>
    <col min="9" max="9" width="8.77734375" customWidth="1"/>
    <col min="10" max="10" width="13.33203125" customWidth="1"/>
    <col min="11" max="11" width="8.77734375" customWidth="1"/>
    <col min="12" max="12" width="13.33203125" customWidth="1"/>
    <col min="13" max="13" width="8.77734375" customWidth="1"/>
    <col min="14" max="14" width="13.33203125" customWidth="1"/>
    <col min="15" max="15" width="8.77734375" customWidth="1"/>
    <col min="16" max="16" width="13.33203125" customWidth="1"/>
    <col min="17" max="17" width="8.77734375" customWidth="1"/>
    <col min="18" max="18" width="13.33203125" customWidth="1"/>
    <col min="19" max="19" width="8.77734375" customWidth="1"/>
    <col min="20" max="20" width="13.33203125" customWidth="1"/>
    <col min="21" max="21" width="8.77734375" customWidth="1"/>
    <col min="22" max="22" width="13.33203125" customWidth="1"/>
    <col min="23" max="23" width="8.77734375" customWidth="1"/>
    <col min="24" max="24" width="13.33203125" customWidth="1"/>
    <col min="25" max="25" width="8.77734375" customWidth="1"/>
    <col min="26" max="26" width="13.33203125" customWidth="1"/>
    <col min="27" max="27" width="8.77734375" customWidth="1"/>
  </cols>
  <sheetData>
    <row r="1" spans="1:27" s="33" customFormat="1" x14ac:dyDescent="0.3"/>
    <row r="2" spans="1:27" s="33" customFormat="1" x14ac:dyDescent="0.3">
      <c r="A2" s="201" t="s">
        <v>14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s="33" customFormat="1" x14ac:dyDescent="0.3">
      <c r="A3" s="78"/>
      <c r="B3" s="78"/>
      <c r="C3" s="78"/>
      <c r="D3" s="78"/>
      <c r="E3" s="78"/>
      <c r="F3" s="78"/>
      <c r="G3" s="78"/>
      <c r="H3" s="78"/>
      <c r="I3" s="78"/>
    </row>
    <row r="4" spans="1:27" s="33" customFormat="1" x14ac:dyDescent="0.3">
      <c r="A4" s="201" t="s">
        <v>1564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</row>
    <row r="5" spans="1:27" s="33" customFormat="1" x14ac:dyDescent="0.3">
      <c r="A5" s="201" t="s">
        <v>1222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27" s="33" customFormat="1" x14ac:dyDescent="0.3">
      <c r="A6" s="78"/>
      <c r="B6" s="78"/>
      <c r="C6" s="78"/>
      <c r="D6" s="78"/>
      <c r="E6" s="78"/>
      <c r="F6" s="78"/>
      <c r="G6" s="78"/>
      <c r="H6" s="78"/>
      <c r="I6" s="78"/>
    </row>
    <row r="7" spans="1:27" s="33" customFormat="1" x14ac:dyDescent="0.3">
      <c r="A7" s="200"/>
      <c r="B7" s="199" t="s">
        <v>17</v>
      </c>
      <c r="C7" s="199"/>
      <c r="D7" s="199" t="s">
        <v>18</v>
      </c>
      <c r="E7" s="199"/>
      <c r="F7" s="199" t="s">
        <v>19</v>
      </c>
      <c r="G7" s="199"/>
      <c r="H7" s="199" t="s">
        <v>20</v>
      </c>
      <c r="I7" s="199"/>
      <c r="J7" s="199" t="s">
        <v>21</v>
      </c>
      <c r="K7" s="199"/>
      <c r="L7" s="199" t="s">
        <v>22</v>
      </c>
      <c r="M7" s="199"/>
      <c r="N7" s="199" t="s">
        <v>23</v>
      </c>
      <c r="O7" s="199"/>
      <c r="P7" s="199" t="s">
        <v>24</v>
      </c>
      <c r="Q7" s="199"/>
      <c r="R7" s="199" t="s">
        <v>25</v>
      </c>
      <c r="S7" s="199"/>
      <c r="T7" s="199" t="s">
        <v>26</v>
      </c>
      <c r="U7" s="199"/>
      <c r="V7" s="199" t="s">
        <v>27</v>
      </c>
      <c r="W7" s="199"/>
      <c r="X7" s="199" t="s">
        <v>28</v>
      </c>
      <c r="Y7" s="199"/>
      <c r="Z7" s="199" t="s">
        <v>2</v>
      </c>
      <c r="AA7" s="199"/>
    </row>
    <row r="8" spans="1:27" s="33" customFormat="1" x14ac:dyDescent="0.3">
      <c r="A8" s="199"/>
      <c r="B8" s="79" t="s">
        <v>9</v>
      </c>
      <c r="C8" s="79" t="s">
        <v>10</v>
      </c>
      <c r="D8" s="79" t="s">
        <v>9</v>
      </c>
      <c r="E8" s="79" t="s">
        <v>10</v>
      </c>
      <c r="F8" s="79" t="s">
        <v>9</v>
      </c>
      <c r="G8" s="79" t="s">
        <v>10</v>
      </c>
      <c r="H8" s="79" t="s">
        <v>9</v>
      </c>
      <c r="I8" s="79" t="s">
        <v>10</v>
      </c>
      <c r="J8" s="79" t="s">
        <v>9</v>
      </c>
      <c r="K8" s="79" t="s">
        <v>10</v>
      </c>
      <c r="L8" s="79" t="s">
        <v>9</v>
      </c>
      <c r="M8" s="79" t="s">
        <v>10</v>
      </c>
      <c r="N8" s="79" t="s">
        <v>9</v>
      </c>
      <c r="O8" s="79" t="s">
        <v>10</v>
      </c>
      <c r="P8" s="79" t="s">
        <v>9</v>
      </c>
      <c r="Q8" s="79" t="s">
        <v>10</v>
      </c>
      <c r="R8" s="79" t="s">
        <v>9</v>
      </c>
      <c r="S8" s="79" t="s">
        <v>10</v>
      </c>
      <c r="T8" s="79" t="s">
        <v>9</v>
      </c>
      <c r="U8" s="79" t="s">
        <v>10</v>
      </c>
      <c r="V8" s="79" t="s">
        <v>9</v>
      </c>
      <c r="W8" s="79" t="s">
        <v>10</v>
      </c>
      <c r="X8" s="79" t="s">
        <v>9</v>
      </c>
      <c r="Y8" s="79" t="s">
        <v>10</v>
      </c>
      <c r="Z8" s="79" t="s">
        <v>9</v>
      </c>
      <c r="AA8" s="79" t="s">
        <v>10</v>
      </c>
    </row>
    <row r="9" spans="1:27" x14ac:dyDescent="0.3">
      <c r="A9" s="92" t="s">
        <v>1182</v>
      </c>
      <c r="B9" s="110">
        <v>236682.40747399998</v>
      </c>
      <c r="C9" s="111">
        <v>0.16823679199675998</v>
      </c>
      <c r="D9" s="110">
        <v>2103046.7016479997</v>
      </c>
      <c r="E9" s="111">
        <v>0.22271043648520134</v>
      </c>
      <c r="F9" s="110">
        <v>143847.58396000002</v>
      </c>
      <c r="G9" s="111">
        <v>8.4157821024806873E-2</v>
      </c>
      <c r="H9" s="110">
        <v>726936.49659999995</v>
      </c>
      <c r="I9" s="111">
        <v>9.9253464471795547E-2</v>
      </c>
      <c r="J9" s="110">
        <v>6243262.1333125001</v>
      </c>
      <c r="K9" s="111">
        <v>0.19105201639176631</v>
      </c>
      <c r="L9" s="110">
        <v>456927.49839999998</v>
      </c>
      <c r="M9" s="111">
        <v>8.9353762108948104E-2</v>
      </c>
      <c r="N9" s="110">
        <v>508211.39999999997</v>
      </c>
      <c r="O9" s="111">
        <v>0.1146570542432437</v>
      </c>
      <c r="P9" s="110">
        <v>1171365.3</v>
      </c>
      <c r="Q9" s="111">
        <v>5.6232374977993424E-2</v>
      </c>
      <c r="R9" s="110">
        <v>151223.88</v>
      </c>
      <c r="S9" s="111">
        <v>3.6526584468228554E-2</v>
      </c>
      <c r="T9" s="110">
        <v>60737.460000000006</v>
      </c>
      <c r="U9" s="111">
        <v>9.4994516411639231E-3</v>
      </c>
      <c r="V9" s="110">
        <v>1334158.22</v>
      </c>
      <c r="W9" s="111">
        <v>4.9971942935697608E-2</v>
      </c>
      <c r="X9" s="110">
        <v>140481.20000000001</v>
      </c>
      <c r="Y9" s="111">
        <v>3.1773733657340368E-2</v>
      </c>
      <c r="Z9" s="110">
        <v>13276880.2813945</v>
      </c>
      <c r="AA9" s="111">
        <v>0.10278659924861014</v>
      </c>
    </row>
    <row r="10" spans="1:27" x14ac:dyDescent="0.3">
      <c r="A10" s="112" t="s">
        <v>545</v>
      </c>
      <c r="B10" s="113">
        <v>32867.530943999998</v>
      </c>
      <c r="C10" s="114">
        <v>2.3362648816559077E-2</v>
      </c>
      <c r="D10" s="113">
        <v>592237.50444799999</v>
      </c>
      <c r="E10" s="114">
        <v>6.2717329584341758E-2</v>
      </c>
      <c r="F10" s="113">
        <v>21528.950399999998</v>
      </c>
      <c r="G10" s="114">
        <v>1.2595481305539089E-2</v>
      </c>
      <c r="H10" s="113"/>
      <c r="I10" s="114"/>
      <c r="J10" s="113"/>
      <c r="K10" s="114"/>
      <c r="L10" s="113"/>
      <c r="M10" s="114"/>
      <c r="N10" s="113"/>
      <c r="O10" s="114"/>
      <c r="P10" s="113"/>
      <c r="Q10" s="114"/>
      <c r="R10" s="113"/>
      <c r="S10" s="114"/>
      <c r="T10" s="113"/>
      <c r="U10" s="114"/>
      <c r="V10" s="113"/>
      <c r="W10" s="114"/>
      <c r="X10" s="113"/>
      <c r="Y10" s="114"/>
      <c r="Z10" s="113">
        <v>646633.98579199996</v>
      </c>
      <c r="AA10" s="114">
        <v>5.0060938224527523E-3</v>
      </c>
    </row>
    <row r="11" spans="1:27" s="2" customFormat="1" x14ac:dyDescent="0.3">
      <c r="A11" s="105" t="s">
        <v>516</v>
      </c>
      <c r="B11" s="115">
        <v>32867.530943999998</v>
      </c>
      <c r="C11" s="118">
        <v>2.3362648816559077E-2</v>
      </c>
      <c r="D11" s="115">
        <v>592237.50444799999</v>
      </c>
      <c r="E11" s="118">
        <v>6.2717329584341758E-2</v>
      </c>
      <c r="F11" s="115">
        <v>21528.950399999998</v>
      </c>
      <c r="G11" s="118">
        <v>1.2595481305539089E-2</v>
      </c>
      <c r="H11" s="115"/>
      <c r="I11" s="118"/>
      <c r="J11" s="115"/>
      <c r="K11" s="118"/>
      <c r="L11" s="115"/>
      <c r="M11" s="118"/>
      <c r="N11" s="115"/>
      <c r="O11" s="118"/>
      <c r="P11" s="115"/>
      <c r="Q11" s="118"/>
      <c r="R11" s="115"/>
      <c r="S11" s="118"/>
      <c r="T11" s="115"/>
      <c r="U11" s="118"/>
      <c r="V11" s="115"/>
      <c r="W11" s="118"/>
      <c r="X11" s="115"/>
      <c r="Y11" s="118"/>
      <c r="Z11" s="115">
        <v>646633.98579199996</v>
      </c>
      <c r="AA11" s="116">
        <v>5.0060938224527523E-3</v>
      </c>
    </row>
    <row r="12" spans="1:27" s="2" customFormat="1" x14ac:dyDescent="0.3">
      <c r="A12" s="117" t="s">
        <v>1183</v>
      </c>
      <c r="B12" s="115"/>
      <c r="C12" s="118"/>
      <c r="D12" s="115">
        <v>9568.4223999999977</v>
      </c>
      <c r="E12" s="118">
        <v>1.0132858806743961E-3</v>
      </c>
      <c r="F12" s="115"/>
      <c r="G12" s="118"/>
      <c r="H12" s="115"/>
      <c r="I12" s="118"/>
      <c r="J12" s="115"/>
      <c r="K12" s="118"/>
      <c r="L12" s="115"/>
      <c r="M12" s="118"/>
      <c r="N12" s="115"/>
      <c r="O12" s="118"/>
      <c r="P12" s="115"/>
      <c r="Q12" s="118"/>
      <c r="R12" s="115"/>
      <c r="S12" s="118"/>
      <c r="T12" s="115"/>
      <c r="U12" s="118"/>
      <c r="V12" s="115"/>
      <c r="W12" s="118"/>
      <c r="X12" s="115"/>
      <c r="Y12" s="118"/>
      <c r="Z12" s="115">
        <v>9568.4223999999977</v>
      </c>
      <c r="AA12" s="116">
        <v>7.4076558485539391E-5</v>
      </c>
    </row>
    <row r="13" spans="1:27" s="2" customFormat="1" x14ac:dyDescent="0.3">
      <c r="A13" s="117" t="s">
        <v>1184</v>
      </c>
      <c r="B13" s="115">
        <v>32867.530943999998</v>
      </c>
      <c r="C13" s="118">
        <v>2.3362648816559077E-2</v>
      </c>
      <c r="D13" s="115">
        <v>582669.08204799995</v>
      </c>
      <c r="E13" s="118">
        <v>6.1704043703667361E-2</v>
      </c>
      <c r="F13" s="115">
        <v>21528.950399999998</v>
      </c>
      <c r="G13" s="118">
        <v>1.2595481305539089E-2</v>
      </c>
      <c r="H13" s="115"/>
      <c r="I13" s="118"/>
      <c r="J13" s="115"/>
      <c r="K13" s="118"/>
      <c r="L13" s="115"/>
      <c r="M13" s="118"/>
      <c r="N13" s="115"/>
      <c r="O13" s="118"/>
      <c r="P13" s="115"/>
      <c r="Q13" s="118"/>
      <c r="R13" s="115"/>
      <c r="S13" s="118"/>
      <c r="T13" s="115"/>
      <c r="U13" s="118"/>
      <c r="V13" s="115"/>
      <c r="W13" s="118"/>
      <c r="X13" s="115"/>
      <c r="Y13" s="118"/>
      <c r="Z13" s="115">
        <v>637065.56339199992</v>
      </c>
      <c r="AA13" s="116">
        <v>4.932017263967213E-3</v>
      </c>
    </row>
    <row r="14" spans="1:27" x14ac:dyDescent="0.3">
      <c r="A14" s="112" t="s">
        <v>516</v>
      </c>
      <c r="B14" s="113">
        <v>203814.87652999998</v>
      </c>
      <c r="C14" s="114">
        <v>0.14487414318020089</v>
      </c>
      <c r="D14" s="113">
        <v>1510809.1971999998</v>
      </c>
      <c r="E14" s="114">
        <v>0.15999310690085958</v>
      </c>
      <c r="F14" s="113">
        <v>122318.63356000002</v>
      </c>
      <c r="G14" s="114">
        <v>7.1562339719267787E-2</v>
      </c>
      <c r="H14" s="113">
        <v>726936.49659999995</v>
      </c>
      <c r="I14" s="114">
        <v>9.9253464471795547E-2</v>
      </c>
      <c r="J14" s="113">
        <v>6243262.1333125001</v>
      </c>
      <c r="K14" s="114">
        <v>0.19105201639176631</v>
      </c>
      <c r="L14" s="113">
        <v>456927.49839999998</v>
      </c>
      <c r="M14" s="114">
        <v>8.9353762108948104E-2</v>
      </c>
      <c r="N14" s="113">
        <v>508211.39999999997</v>
      </c>
      <c r="O14" s="114">
        <v>0.1146570542432437</v>
      </c>
      <c r="P14" s="113">
        <v>1171365.3</v>
      </c>
      <c r="Q14" s="114">
        <v>5.6232374977993424E-2</v>
      </c>
      <c r="R14" s="113">
        <v>151223.88</v>
      </c>
      <c r="S14" s="114">
        <v>3.6526584468228554E-2</v>
      </c>
      <c r="T14" s="113">
        <v>60737.460000000006</v>
      </c>
      <c r="U14" s="114">
        <v>9.4994516411639231E-3</v>
      </c>
      <c r="V14" s="113">
        <v>1334158.22</v>
      </c>
      <c r="W14" s="114">
        <v>4.9971942935697608E-2</v>
      </c>
      <c r="X14" s="113">
        <v>140481.20000000001</v>
      </c>
      <c r="Y14" s="114">
        <v>3.1773733657340368E-2</v>
      </c>
      <c r="Z14" s="113">
        <v>12630246.2956025</v>
      </c>
      <c r="AA14" s="114">
        <v>9.7780505426157377E-2</v>
      </c>
    </row>
    <row r="15" spans="1:27" s="2" customFormat="1" x14ac:dyDescent="0.3">
      <c r="A15" s="105" t="s">
        <v>515</v>
      </c>
      <c r="B15" s="115">
        <v>203814.87652999998</v>
      </c>
      <c r="C15" s="118">
        <v>0.14487414318020089</v>
      </c>
      <c r="D15" s="115">
        <v>1510809.1971999998</v>
      </c>
      <c r="E15" s="118">
        <v>0.15999310690085958</v>
      </c>
      <c r="F15" s="115">
        <v>122318.63356000002</v>
      </c>
      <c r="G15" s="118">
        <v>7.1562339719267787E-2</v>
      </c>
      <c r="H15" s="115">
        <v>726936.49659999995</v>
      </c>
      <c r="I15" s="118">
        <v>9.9253464471795547E-2</v>
      </c>
      <c r="J15" s="115">
        <v>6243262.1333125001</v>
      </c>
      <c r="K15" s="118">
        <v>0.19105201639176631</v>
      </c>
      <c r="L15" s="115">
        <v>456927.49839999998</v>
      </c>
      <c r="M15" s="118">
        <v>8.9353762108948104E-2</v>
      </c>
      <c r="N15" s="115">
        <v>508211.39999999997</v>
      </c>
      <c r="O15" s="118">
        <v>0.1146570542432437</v>
      </c>
      <c r="P15" s="115">
        <v>1171365.3</v>
      </c>
      <c r="Q15" s="118">
        <v>5.6232374977993424E-2</v>
      </c>
      <c r="R15" s="115">
        <v>151223.88</v>
      </c>
      <c r="S15" s="118">
        <v>3.6526584468228554E-2</v>
      </c>
      <c r="T15" s="115">
        <v>60737.460000000006</v>
      </c>
      <c r="U15" s="118">
        <v>9.4994516411639231E-3</v>
      </c>
      <c r="V15" s="115">
        <v>1334158.22</v>
      </c>
      <c r="W15" s="118">
        <v>4.9971942935697608E-2</v>
      </c>
      <c r="X15" s="115">
        <v>140481.20000000001</v>
      </c>
      <c r="Y15" s="118">
        <v>3.1773733657340368E-2</v>
      </c>
      <c r="Z15" s="115">
        <v>12630246.2956025</v>
      </c>
      <c r="AA15" s="116">
        <v>9.7780505426157377E-2</v>
      </c>
    </row>
    <row r="16" spans="1:27" s="2" customFormat="1" x14ac:dyDescent="0.3">
      <c r="A16" s="117" t="s">
        <v>1183</v>
      </c>
      <c r="B16" s="115">
        <v>114960.51752999998</v>
      </c>
      <c r="C16" s="118">
        <v>8.1715362294762395E-2</v>
      </c>
      <c r="D16" s="115">
        <v>687692.66019999993</v>
      </c>
      <c r="E16" s="118">
        <v>7.2825930304255299E-2</v>
      </c>
      <c r="F16" s="115">
        <v>122318.63356000002</v>
      </c>
      <c r="G16" s="118">
        <v>7.1562339719267787E-2</v>
      </c>
      <c r="H16" s="115">
        <v>133043.96000000002</v>
      </c>
      <c r="I16" s="118">
        <v>1.8165374855725724E-2</v>
      </c>
      <c r="J16" s="115">
        <v>4430115.96</v>
      </c>
      <c r="K16" s="118">
        <v>0.13556736349275769</v>
      </c>
      <c r="L16" s="115">
        <v>214027.24</v>
      </c>
      <c r="M16" s="118">
        <v>4.1853771451183783E-2</v>
      </c>
      <c r="N16" s="115">
        <v>24790.799999999999</v>
      </c>
      <c r="O16" s="118">
        <v>5.5930270362557905E-3</v>
      </c>
      <c r="P16" s="115"/>
      <c r="Q16" s="118"/>
      <c r="R16" s="115">
        <v>16527.2</v>
      </c>
      <c r="S16" s="118">
        <v>3.991976444615142E-3</v>
      </c>
      <c r="T16" s="115"/>
      <c r="U16" s="118"/>
      <c r="V16" s="115">
        <v>648692.6</v>
      </c>
      <c r="W16" s="118">
        <v>2.4297290309397718E-2</v>
      </c>
      <c r="X16" s="115">
        <v>123954</v>
      </c>
      <c r="Y16" s="118">
        <v>2.8035647344712089E-2</v>
      </c>
      <c r="Z16" s="115">
        <v>6516123.5712899994</v>
      </c>
      <c r="AA16" s="116">
        <v>5.0446352454890105E-2</v>
      </c>
    </row>
    <row r="17" spans="1:27" s="2" customFormat="1" x14ac:dyDescent="0.3">
      <c r="A17" s="117" t="s">
        <v>1184</v>
      </c>
      <c r="B17" s="115">
        <v>88854.358999999997</v>
      </c>
      <c r="C17" s="118">
        <v>6.3158780885438498E-2</v>
      </c>
      <c r="D17" s="115">
        <v>823116.53700000001</v>
      </c>
      <c r="E17" s="118">
        <v>8.7167176596604279E-2</v>
      </c>
      <c r="F17" s="115"/>
      <c r="G17" s="118"/>
      <c r="H17" s="115">
        <v>593892.53659999999</v>
      </c>
      <c r="I17" s="118">
        <v>8.1088089616069822E-2</v>
      </c>
      <c r="J17" s="115">
        <v>1813146.1733124999</v>
      </c>
      <c r="K17" s="118">
        <v>5.548465289900862E-2</v>
      </c>
      <c r="L17" s="115">
        <v>242900.25839999999</v>
      </c>
      <c r="M17" s="118">
        <v>4.7499990657764321E-2</v>
      </c>
      <c r="N17" s="115">
        <v>483420.6</v>
      </c>
      <c r="O17" s="118">
        <v>0.10906402720698791</v>
      </c>
      <c r="P17" s="115">
        <v>1171365.3</v>
      </c>
      <c r="Q17" s="118">
        <v>5.6232374977993424E-2</v>
      </c>
      <c r="R17" s="115">
        <v>134696.68</v>
      </c>
      <c r="S17" s="118">
        <v>3.2534608023613409E-2</v>
      </c>
      <c r="T17" s="115">
        <v>60737.460000000006</v>
      </c>
      <c r="U17" s="118">
        <v>9.4994516411639231E-3</v>
      </c>
      <c r="V17" s="115">
        <v>685465.62</v>
      </c>
      <c r="W17" s="118">
        <v>2.5674652626299886E-2</v>
      </c>
      <c r="X17" s="115">
        <v>16527.2</v>
      </c>
      <c r="Y17" s="118">
        <v>3.7380863126282781E-3</v>
      </c>
      <c r="Z17" s="115">
        <v>6114122.7243125001</v>
      </c>
      <c r="AA17" s="116">
        <v>4.7334152971267272E-2</v>
      </c>
    </row>
    <row r="18" spans="1:27" x14ac:dyDescent="0.3">
      <c r="A18" s="92" t="s">
        <v>1185</v>
      </c>
      <c r="B18" s="110"/>
      <c r="C18" s="111"/>
      <c r="D18" s="110"/>
      <c r="E18" s="111"/>
      <c r="F18" s="110"/>
      <c r="G18" s="111"/>
      <c r="H18" s="110">
        <v>3389641.3005102295</v>
      </c>
      <c r="I18" s="111">
        <v>0.46281022340448963</v>
      </c>
      <c r="J18" s="110">
        <v>20770323.28973696</v>
      </c>
      <c r="K18" s="111">
        <v>0.63559915647938492</v>
      </c>
      <c r="L18" s="110">
        <v>2699886.3301138501</v>
      </c>
      <c r="M18" s="111">
        <v>0.52797216562135008</v>
      </c>
      <c r="N18" s="110">
        <v>1769264.3092473771</v>
      </c>
      <c r="O18" s="111">
        <v>0.39916191151164976</v>
      </c>
      <c r="P18" s="110">
        <v>11134842.643384129</v>
      </c>
      <c r="Q18" s="111">
        <v>0.53453747250642292</v>
      </c>
      <c r="R18" s="110">
        <v>1754342.3969192542</v>
      </c>
      <c r="S18" s="111">
        <v>0.42374349704071651</v>
      </c>
      <c r="T18" s="110">
        <v>2936057.3125163047</v>
      </c>
      <c r="U18" s="111">
        <v>0.45920482114224637</v>
      </c>
      <c r="V18" s="110">
        <v>9523723.8786396757</v>
      </c>
      <c r="W18" s="111">
        <v>0.356718550367079</v>
      </c>
      <c r="X18" s="110">
        <v>1009033.9250168223</v>
      </c>
      <c r="Y18" s="111">
        <v>0.22822110848074523</v>
      </c>
      <c r="Z18" s="110">
        <v>54987115.386084601</v>
      </c>
      <c r="AA18" s="111">
        <v>0.42569778993540236</v>
      </c>
    </row>
    <row r="19" spans="1:27" x14ac:dyDescent="0.3">
      <c r="A19" s="112" t="s">
        <v>540</v>
      </c>
      <c r="B19" s="113"/>
      <c r="C19" s="114"/>
      <c r="D19" s="113"/>
      <c r="E19" s="114"/>
      <c r="F19" s="113"/>
      <c r="G19" s="114"/>
      <c r="H19" s="113"/>
      <c r="I19" s="114"/>
      <c r="J19" s="113">
        <v>493585.01342353504</v>
      </c>
      <c r="K19" s="114">
        <v>1.5104349306776621E-2</v>
      </c>
      <c r="L19" s="113">
        <v>120222.56163872001</v>
      </c>
      <c r="M19" s="114">
        <v>2.3509940221173913E-2</v>
      </c>
      <c r="N19" s="113"/>
      <c r="O19" s="114"/>
      <c r="P19" s="113"/>
      <c r="Q19" s="114"/>
      <c r="R19" s="113"/>
      <c r="S19" s="114"/>
      <c r="T19" s="113"/>
      <c r="U19" s="114"/>
      <c r="V19" s="113"/>
      <c r="W19" s="114"/>
      <c r="X19" s="113"/>
      <c r="Y19" s="114"/>
      <c r="Z19" s="113">
        <v>613807.57506225491</v>
      </c>
      <c r="AA19" s="114">
        <v>4.751959187437863E-3</v>
      </c>
    </row>
    <row r="20" spans="1:27" s="2" customFormat="1" x14ac:dyDescent="0.3">
      <c r="A20" s="105" t="s">
        <v>516</v>
      </c>
      <c r="B20" s="115"/>
      <c r="C20" s="118"/>
      <c r="D20" s="115"/>
      <c r="E20" s="118"/>
      <c r="F20" s="115"/>
      <c r="G20" s="118"/>
      <c r="H20" s="115"/>
      <c r="I20" s="118"/>
      <c r="J20" s="115">
        <v>493585.01342353504</v>
      </c>
      <c r="K20" s="118">
        <v>1.5104349306776621E-2</v>
      </c>
      <c r="L20" s="115">
        <v>120222.56163872001</v>
      </c>
      <c r="M20" s="118">
        <v>2.3509940221173913E-2</v>
      </c>
      <c r="N20" s="115"/>
      <c r="O20" s="118"/>
      <c r="P20" s="115"/>
      <c r="Q20" s="118"/>
      <c r="R20" s="115"/>
      <c r="S20" s="118"/>
      <c r="T20" s="115"/>
      <c r="U20" s="118"/>
      <c r="V20" s="115"/>
      <c r="W20" s="118"/>
      <c r="X20" s="115"/>
      <c r="Y20" s="118"/>
      <c r="Z20" s="115">
        <v>613807.57506225491</v>
      </c>
      <c r="AA20" s="116">
        <v>4.751959187437863E-3</v>
      </c>
    </row>
    <row r="21" spans="1:27" s="2" customFormat="1" x14ac:dyDescent="0.3">
      <c r="A21" s="117" t="s">
        <v>1183</v>
      </c>
      <c r="B21" s="115"/>
      <c r="C21" s="118"/>
      <c r="D21" s="115"/>
      <c r="E21" s="118"/>
      <c r="F21" s="115"/>
      <c r="G21" s="118"/>
      <c r="H21" s="115"/>
      <c r="I21" s="118"/>
      <c r="J21" s="115">
        <v>412391.992455</v>
      </c>
      <c r="K21" s="118">
        <v>1.2619736288494256E-2</v>
      </c>
      <c r="L21" s="115">
        <v>98651.611644360004</v>
      </c>
      <c r="M21" s="118">
        <v>1.9291665897546426E-2</v>
      </c>
      <c r="N21" s="115"/>
      <c r="O21" s="118"/>
      <c r="P21" s="115"/>
      <c r="Q21" s="118"/>
      <c r="R21" s="115"/>
      <c r="S21" s="118"/>
      <c r="T21" s="115"/>
      <c r="U21" s="118"/>
      <c r="V21" s="115"/>
      <c r="W21" s="118"/>
      <c r="X21" s="115"/>
      <c r="Y21" s="118"/>
      <c r="Z21" s="115">
        <v>511043.60409935995</v>
      </c>
      <c r="AA21" s="116">
        <v>3.9563838055191921E-3</v>
      </c>
    </row>
    <row r="22" spans="1:27" s="2" customFormat="1" x14ac:dyDescent="0.3">
      <c r="A22" s="117" t="s">
        <v>1184</v>
      </c>
      <c r="B22" s="115"/>
      <c r="C22" s="118"/>
      <c r="D22" s="115"/>
      <c r="E22" s="118"/>
      <c r="F22" s="115"/>
      <c r="G22" s="118"/>
      <c r="H22" s="115"/>
      <c r="I22" s="118"/>
      <c r="J22" s="115">
        <v>81193.020968535013</v>
      </c>
      <c r="K22" s="118">
        <v>2.4846130182823653E-3</v>
      </c>
      <c r="L22" s="115">
        <v>21570.949994360002</v>
      </c>
      <c r="M22" s="118">
        <v>4.2182743236274861E-3</v>
      </c>
      <c r="N22" s="115"/>
      <c r="O22" s="118"/>
      <c r="P22" s="115"/>
      <c r="Q22" s="118"/>
      <c r="R22" s="115"/>
      <c r="S22" s="118"/>
      <c r="T22" s="115"/>
      <c r="U22" s="118"/>
      <c r="V22" s="115"/>
      <c r="W22" s="118"/>
      <c r="X22" s="115"/>
      <c r="Y22" s="118"/>
      <c r="Z22" s="115">
        <v>102763.97096289502</v>
      </c>
      <c r="AA22" s="116">
        <v>7.9557538191867071E-4</v>
      </c>
    </row>
    <row r="23" spans="1:27" x14ac:dyDescent="0.3">
      <c r="A23" s="112" t="s">
        <v>541</v>
      </c>
      <c r="B23" s="113"/>
      <c r="C23" s="114"/>
      <c r="D23" s="113"/>
      <c r="E23" s="114"/>
      <c r="F23" s="113"/>
      <c r="G23" s="114"/>
      <c r="H23" s="113">
        <v>131678.10138032999</v>
      </c>
      <c r="I23" s="114">
        <v>1.7978885113341107E-2</v>
      </c>
      <c r="J23" s="113">
        <v>640229.05398660013</v>
      </c>
      <c r="K23" s="114">
        <v>1.9591849437825052E-2</v>
      </c>
      <c r="L23" s="113">
        <v>120181.8793043</v>
      </c>
      <c r="M23" s="114">
        <v>2.3501984649131238E-2</v>
      </c>
      <c r="N23" s="113">
        <v>119301.061925</v>
      </c>
      <c r="O23" s="114">
        <v>2.6915390580398831E-2</v>
      </c>
      <c r="P23" s="113">
        <v>236083.33513400002</v>
      </c>
      <c r="Q23" s="114">
        <v>1.1333378773735553E-2</v>
      </c>
      <c r="R23" s="113">
        <v>20962.088019000003</v>
      </c>
      <c r="S23" s="114">
        <v>5.0631783727308494E-3</v>
      </c>
      <c r="T23" s="113"/>
      <c r="U23" s="114"/>
      <c r="V23" s="113"/>
      <c r="W23" s="114"/>
      <c r="X23" s="113"/>
      <c r="Y23" s="114"/>
      <c r="Z23" s="113">
        <v>1268435.51974923</v>
      </c>
      <c r="AA23" s="114">
        <v>9.8199404286164662E-3</v>
      </c>
    </row>
    <row r="24" spans="1:27" s="2" customFormat="1" x14ac:dyDescent="0.3">
      <c r="A24" s="105" t="s">
        <v>516</v>
      </c>
      <c r="B24" s="115"/>
      <c r="C24" s="118"/>
      <c r="D24" s="115"/>
      <c r="E24" s="118"/>
      <c r="F24" s="115"/>
      <c r="G24" s="118"/>
      <c r="H24" s="115">
        <v>131678.10138032999</v>
      </c>
      <c r="I24" s="118">
        <v>1.7978885113341107E-2</v>
      </c>
      <c r="J24" s="115">
        <v>640229.05398660013</v>
      </c>
      <c r="K24" s="118">
        <v>1.9591849437825052E-2</v>
      </c>
      <c r="L24" s="115">
        <v>120181.8793043</v>
      </c>
      <c r="M24" s="118">
        <v>2.3501984649131238E-2</v>
      </c>
      <c r="N24" s="115">
        <v>119301.061925</v>
      </c>
      <c r="O24" s="118">
        <v>2.6915390580398831E-2</v>
      </c>
      <c r="P24" s="115">
        <v>236083.33513400002</v>
      </c>
      <c r="Q24" s="118">
        <v>1.1333378773735553E-2</v>
      </c>
      <c r="R24" s="115">
        <v>20962.088019000003</v>
      </c>
      <c r="S24" s="118">
        <v>5.0631783727308494E-3</v>
      </c>
      <c r="T24" s="115"/>
      <c r="U24" s="118"/>
      <c r="V24" s="115"/>
      <c r="W24" s="118"/>
      <c r="X24" s="115"/>
      <c r="Y24" s="118"/>
      <c r="Z24" s="115">
        <v>1268435.51974923</v>
      </c>
      <c r="AA24" s="116">
        <v>9.8199404286164662E-3</v>
      </c>
    </row>
    <row r="25" spans="1:27" s="2" customFormat="1" x14ac:dyDescent="0.3">
      <c r="A25" s="117" t="s">
        <v>1183</v>
      </c>
      <c r="B25" s="115"/>
      <c r="C25" s="118"/>
      <c r="D25" s="115"/>
      <c r="E25" s="118"/>
      <c r="F25" s="115"/>
      <c r="G25" s="118"/>
      <c r="H25" s="115">
        <v>55285.970840730006</v>
      </c>
      <c r="I25" s="118">
        <v>7.5485605252924104E-3</v>
      </c>
      <c r="J25" s="115">
        <v>316365.93210000003</v>
      </c>
      <c r="K25" s="118">
        <v>9.6812127946478855E-3</v>
      </c>
      <c r="L25" s="115">
        <v>53253.414560899997</v>
      </c>
      <c r="M25" s="118">
        <v>1.0413890503036208E-2</v>
      </c>
      <c r="N25" s="115">
        <v>26955.591289</v>
      </c>
      <c r="O25" s="118">
        <v>6.0814233851928167E-3</v>
      </c>
      <c r="P25" s="115">
        <v>82695.171700000006</v>
      </c>
      <c r="Q25" s="118">
        <v>3.9698511676109502E-3</v>
      </c>
      <c r="R25" s="115"/>
      <c r="S25" s="118"/>
      <c r="T25" s="115"/>
      <c r="U25" s="118"/>
      <c r="V25" s="115"/>
      <c r="W25" s="118"/>
      <c r="X25" s="115"/>
      <c r="Y25" s="118"/>
      <c r="Z25" s="115">
        <v>534556.08049063012</v>
      </c>
      <c r="AA25" s="116">
        <v>4.1384120709663554E-3</v>
      </c>
    </row>
    <row r="26" spans="1:27" s="2" customFormat="1" x14ac:dyDescent="0.3">
      <c r="A26" s="117" t="s">
        <v>1184</v>
      </c>
      <c r="B26" s="115"/>
      <c r="C26" s="118"/>
      <c r="D26" s="115"/>
      <c r="E26" s="118"/>
      <c r="F26" s="115"/>
      <c r="G26" s="118"/>
      <c r="H26" s="115">
        <v>76392.130539599995</v>
      </c>
      <c r="I26" s="118">
        <v>1.0430324588048696E-2</v>
      </c>
      <c r="J26" s="115">
        <v>323863.12188660004</v>
      </c>
      <c r="K26" s="118">
        <v>9.9106366431771665E-3</v>
      </c>
      <c r="L26" s="115">
        <v>66928.464743400007</v>
      </c>
      <c r="M26" s="118">
        <v>1.3088094146095028E-2</v>
      </c>
      <c r="N26" s="115">
        <v>92345.470635999998</v>
      </c>
      <c r="O26" s="118">
        <v>2.0833967195206013E-2</v>
      </c>
      <c r="P26" s="115">
        <v>153388.16343400002</v>
      </c>
      <c r="Q26" s="118">
        <v>7.3635276061246036E-3</v>
      </c>
      <c r="R26" s="115">
        <v>20962.088019000003</v>
      </c>
      <c r="S26" s="118">
        <v>5.0631783727308494E-3</v>
      </c>
      <c r="T26" s="115"/>
      <c r="U26" s="118"/>
      <c r="V26" s="115"/>
      <c r="W26" s="118"/>
      <c r="X26" s="115"/>
      <c r="Y26" s="118"/>
      <c r="Z26" s="115">
        <v>733879.43925859989</v>
      </c>
      <c r="AA26" s="116">
        <v>5.6815283576501108E-3</v>
      </c>
    </row>
    <row r="27" spans="1:27" x14ac:dyDescent="0.3">
      <c r="A27" s="112" t="s">
        <v>543</v>
      </c>
      <c r="B27" s="113"/>
      <c r="C27" s="114"/>
      <c r="D27" s="113"/>
      <c r="E27" s="114"/>
      <c r="F27" s="113"/>
      <c r="G27" s="114"/>
      <c r="H27" s="113"/>
      <c r="I27" s="114"/>
      <c r="J27" s="113">
        <v>684228.96579620009</v>
      </c>
      <c r="K27" s="114">
        <v>2.0938304494938574E-2</v>
      </c>
      <c r="L27" s="113">
        <v>135629.38353305997</v>
      </c>
      <c r="M27" s="114">
        <v>2.6522797847870403E-2</v>
      </c>
      <c r="N27" s="113"/>
      <c r="O27" s="114"/>
      <c r="P27" s="113"/>
      <c r="Q27" s="114"/>
      <c r="R27" s="113"/>
      <c r="S27" s="114"/>
      <c r="T27" s="113"/>
      <c r="U27" s="114"/>
      <c r="V27" s="113"/>
      <c r="W27" s="114"/>
      <c r="X27" s="113"/>
      <c r="Y27" s="114"/>
      <c r="Z27" s="113">
        <v>819858.34932926006</v>
      </c>
      <c r="AA27" s="114">
        <v>6.3471576008127251E-3</v>
      </c>
    </row>
    <row r="28" spans="1:27" s="2" customFormat="1" x14ac:dyDescent="0.3">
      <c r="A28" s="105" t="s">
        <v>516</v>
      </c>
      <c r="B28" s="115"/>
      <c r="C28" s="118"/>
      <c r="D28" s="115"/>
      <c r="E28" s="118"/>
      <c r="F28" s="115"/>
      <c r="G28" s="118"/>
      <c r="H28" s="115"/>
      <c r="I28" s="118"/>
      <c r="J28" s="115">
        <v>684228.96579620009</v>
      </c>
      <c r="K28" s="118">
        <v>2.0938304494938574E-2</v>
      </c>
      <c r="L28" s="115">
        <v>135629.38353305997</v>
      </c>
      <c r="M28" s="118">
        <v>2.6522797847870403E-2</v>
      </c>
      <c r="N28" s="115"/>
      <c r="O28" s="118"/>
      <c r="P28" s="115"/>
      <c r="Q28" s="118"/>
      <c r="R28" s="115"/>
      <c r="S28" s="118"/>
      <c r="T28" s="115"/>
      <c r="U28" s="118"/>
      <c r="V28" s="115"/>
      <c r="W28" s="118"/>
      <c r="X28" s="115"/>
      <c r="Y28" s="118"/>
      <c r="Z28" s="115">
        <v>819858.34932926006</v>
      </c>
      <c r="AA28" s="116">
        <v>6.3471576008127251E-3</v>
      </c>
    </row>
    <row r="29" spans="1:27" s="2" customFormat="1" x14ac:dyDescent="0.3">
      <c r="A29" s="117" t="s">
        <v>1183</v>
      </c>
      <c r="B29" s="115"/>
      <c r="C29" s="118"/>
      <c r="D29" s="115"/>
      <c r="E29" s="118"/>
      <c r="F29" s="115"/>
      <c r="G29" s="118"/>
      <c r="H29" s="115"/>
      <c r="I29" s="118"/>
      <c r="J29" s="115">
        <v>344927.32721840002</v>
      </c>
      <c r="K29" s="118">
        <v>1.0555228975902971E-2</v>
      </c>
      <c r="L29" s="115">
        <v>68450.649828879992</v>
      </c>
      <c r="M29" s="118">
        <v>1.3385762735729133E-2</v>
      </c>
      <c r="N29" s="115"/>
      <c r="O29" s="118"/>
      <c r="P29" s="115"/>
      <c r="Q29" s="118"/>
      <c r="R29" s="115"/>
      <c r="S29" s="118"/>
      <c r="T29" s="115"/>
      <c r="U29" s="118"/>
      <c r="V29" s="115"/>
      <c r="W29" s="118"/>
      <c r="X29" s="115"/>
      <c r="Y29" s="118"/>
      <c r="Z29" s="115">
        <v>413377.97704728</v>
      </c>
      <c r="AA29" s="116">
        <v>3.2002786471233553E-3</v>
      </c>
    </row>
    <row r="30" spans="1:27" s="2" customFormat="1" x14ac:dyDescent="0.3">
      <c r="A30" s="117" t="s">
        <v>1184</v>
      </c>
      <c r="B30" s="115"/>
      <c r="C30" s="118"/>
      <c r="D30" s="115"/>
      <c r="E30" s="118"/>
      <c r="F30" s="115"/>
      <c r="G30" s="118"/>
      <c r="H30" s="115"/>
      <c r="I30" s="118"/>
      <c r="J30" s="115">
        <v>339301.63857780001</v>
      </c>
      <c r="K30" s="118">
        <v>1.0383075519035601E-2</v>
      </c>
      <c r="L30" s="115">
        <v>67178.733704179991</v>
      </c>
      <c r="M30" s="118">
        <v>1.313703511214127E-2</v>
      </c>
      <c r="N30" s="115"/>
      <c r="O30" s="118"/>
      <c r="P30" s="115"/>
      <c r="Q30" s="118"/>
      <c r="R30" s="115"/>
      <c r="S30" s="118"/>
      <c r="T30" s="115"/>
      <c r="U30" s="118"/>
      <c r="V30" s="115"/>
      <c r="W30" s="118"/>
      <c r="X30" s="115"/>
      <c r="Y30" s="118"/>
      <c r="Z30" s="115">
        <v>406480.37228198006</v>
      </c>
      <c r="AA30" s="116">
        <v>3.1468789536893693E-3</v>
      </c>
    </row>
    <row r="31" spans="1:27" x14ac:dyDescent="0.3">
      <c r="A31" s="112" t="s">
        <v>1186</v>
      </c>
      <c r="B31" s="113"/>
      <c r="C31" s="114"/>
      <c r="D31" s="113"/>
      <c r="E31" s="114"/>
      <c r="F31" s="113"/>
      <c r="G31" s="114"/>
      <c r="H31" s="113">
        <v>135117.88836000001</v>
      </c>
      <c r="I31" s="114">
        <v>1.8448542059132184E-2</v>
      </c>
      <c r="J31" s="113">
        <v>2566546.1497575901</v>
      </c>
      <c r="K31" s="114">
        <v>7.8539681115959992E-2</v>
      </c>
      <c r="L31" s="113">
        <v>224636.69428200004</v>
      </c>
      <c r="M31" s="114">
        <v>4.3928487149711745E-2</v>
      </c>
      <c r="N31" s="113"/>
      <c r="O31" s="114"/>
      <c r="P31" s="113"/>
      <c r="Q31" s="114"/>
      <c r="R31" s="113"/>
      <c r="S31" s="114"/>
      <c r="T31" s="113"/>
      <c r="U31" s="114"/>
      <c r="V31" s="113">
        <v>82910.336145000008</v>
      </c>
      <c r="W31" s="114">
        <v>3.1054716933179389E-3</v>
      </c>
      <c r="X31" s="113">
        <v>20727.584036250002</v>
      </c>
      <c r="Y31" s="114">
        <v>4.6881200796117031E-3</v>
      </c>
      <c r="Z31" s="113">
        <v>3029938.6525808405</v>
      </c>
      <c r="AA31" s="114">
        <v>2.3457098612776655E-2</v>
      </c>
    </row>
    <row r="32" spans="1:27" s="2" customFormat="1" x14ac:dyDescent="0.3">
      <c r="A32" s="105" t="s">
        <v>516</v>
      </c>
      <c r="B32" s="115"/>
      <c r="C32" s="118"/>
      <c r="D32" s="115"/>
      <c r="E32" s="118"/>
      <c r="F32" s="115"/>
      <c r="G32" s="118"/>
      <c r="H32" s="115">
        <v>135117.88836000001</v>
      </c>
      <c r="I32" s="118">
        <v>1.8448542059132184E-2</v>
      </c>
      <c r="J32" s="115">
        <v>2566546.1497575901</v>
      </c>
      <c r="K32" s="118">
        <v>7.8539681115959992E-2</v>
      </c>
      <c r="L32" s="115">
        <v>224636.69428200004</v>
      </c>
      <c r="M32" s="118">
        <v>4.3928487149711745E-2</v>
      </c>
      <c r="N32" s="115"/>
      <c r="O32" s="118"/>
      <c r="P32" s="115"/>
      <c r="Q32" s="118"/>
      <c r="R32" s="115"/>
      <c r="S32" s="118"/>
      <c r="T32" s="115"/>
      <c r="U32" s="118"/>
      <c r="V32" s="115">
        <v>82910.336145000008</v>
      </c>
      <c r="W32" s="118">
        <v>3.1054716933179389E-3</v>
      </c>
      <c r="X32" s="115">
        <v>20727.584036250002</v>
      </c>
      <c r="Y32" s="118">
        <v>4.6881200796117031E-3</v>
      </c>
      <c r="Z32" s="115">
        <v>3029938.6525808405</v>
      </c>
      <c r="AA32" s="116">
        <v>2.3457098612776655E-2</v>
      </c>
    </row>
    <row r="33" spans="1:27" s="2" customFormat="1" x14ac:dyDescent="0.3">
      <c r="A33" s="117" t="s">
        <v>1183</v>
      </c>
      <c r="B33" s="115"/>
      <c r="C33" s="118"/>
      <c r="D33" s="115"/>
      <c r="E33" s="118"/>
      <c r="F33" s="115"/>
      <c r="G33" s="118"/>
      <c r="H33" s="115"/>
      <c r="I33" s="118"/>
      <c r="J33" s="115">
        <v>807648.39705459005</v>
      </c>
      <c r="K33" s="118">
        <v>2.47151010958735E-2</v>
      </c>
      <c r="L33" s="115"/>
      <c r="M33" s="118"/>
      <c r="N33" s="115"/>
      <c r="O33" s="118"/>
      <c r="P33" s="115"/>
      <c r="Q33" s="118"/>
      <c r="R33" s="115"/>
      <c r="S33" s="118"/>
      <c r="T33" s="115"/>
      <c r="U33" s="118"/>
      <c r="V33" s="115"/>
      <c r="W33" s="118"/>
      <c r="X33" s="115"/>
      <c r="Y33" s="118"/>
      <c r="Z33" s="115">
        <v>807648.39705459005</v>
      </c>
      <c r="AA33" s="116">
        <v>6.252630916478613E-3</v>
      </c>
    </row>
    <row r="34" spans="1:27" s="2" customFormat="1" x14ac:dyDescent="0.3">
      <c r="A34" s="117" t="s">
        <v>1184</v>
      </c>
      <c r="B34" s="115"/>
      <c r="C34" s="118"/>
      <c r="D34" s="115"/>
      <c r="E34" s="118"/>
      <c r="F34" s="115"/>
      <c r="G34" s="118"/>
      <c r="H34" s="115">
        <v>135117.88836000001</v>
      </c>
      <c r="I34" s="118">
        <v>1.8448542059132184E-2</v>
      </c>
      <c r="J34" s="115">
        <v>1758897.7527030001</v>
      </c>
      <c r="K34" s="118">
        <v>5.3824580020086485E-2</v>
      </c>
      <c r="L34" s="115">
        <v>224636.69428200004</v>
      </c>
      <c r="M34" s="118">
        <v>4.3928487149711745E-2</v>
      </c>
      <c r="N34" s="115"/>
      <c r="O34" s="118"/>
      <c r="P34" s="115"/>
      <c r="Q34" s="118"/>
      <c r="R34" s="115"/>
      <c r="S34" s="118"/>
      <c r="T34" s="115"/>
      <c r="U34" s="118"/>
      <c r="V34" s="115">
        <v>82910.336145000008</v>
      </c>
      <c r="W34" s="118">
        <v>3.1054716933179389E-3</v>
      </c>
      <c r="X34" s="115">
        <v>20727.584036250002</v>
      </c>
      <c r="Y34" s="118">
        <v>4.6881200796117031E-3</v>
      </c>
      <c r="Z34" s="115">
        <v>2222290.2555262507</v>
      </c>
      <c r="AA34" s="116">
        <v>1.7204467696298041E-2</v>
      </c>
    </row>
    <row r="35" spans="1:27" x14ac:dyDescent="0.3">
      <c r="A35" s="112" t="s">
        <v>544</v>
      </c>
      <c r="B35" s="113"/>
      <c r="C35" s="114"/>
      <c r="D35" s="113"/>
      <c r="E35" s="114"/>
      <c r="F35" s="113"/>
      <c r="G35" s="114"/>
      <c r="H35" s="113">
        <v>221641.909323</v>
      </c>
      <c r="I35" s="114">
        <v>3.0262240890838378E-2</v>
      </c>
      <c r="J35" s="113">
        <v>489211.685727</v>
      </c>
      <c r="K35" s="114">
        <v>1.4970519738688046E-2</v>
      </c>
      <c r="L35" s="113"/>
      <c r="M35" s="114"/>
      <c r="N35" s="113">
        <v>61109.198100000001</v>
      </c>
      <c r="O35" s="114">
        <v>1.3786783691418225E-2</v>
      </c>
      <c r="P35" s="113">
        <v>156575.85840000003</v>
      </c>
      <c r="Q35" s="114">
        <v>7.5165555800995668E-3</v>
      </c>
      <c r="R35" s="113"/>
      <c r="S35" s="114"/>
      <c r="T35" s="113">
        <v>183600.73710000003</v>
      </c>
      <c r="U35" s="114">
        <v>2.8715496554572759E-2</v>
      </c>
      <c r="V35" s="113">
        <v>304670.19930000004</v>
      </c>
      <c r="W35" s="114">
        <v>1.1411661364742195E-2</v>
      </c>
      <c r="X35" s="113"/>
      <c r="Y35" s="114"/>
      <c r="Z35" s="113">
        <v>1416809.5879500001</v>
      </c>
      <c r="AA35" s="114">
        <v>1.0968618850339546E-2</v>
      </c>
    </row>
    <row r="36" spans="1:27" s="2" customFormat="1" x14ac:dyDescent="0.3">
      <c r="A36" s="105" t="s">
        <v>516</v>
      </c>
      <c r="B36" s="115"/>
      <c r="C36" s="118"/>
      <c r="D36" s="115"/>
      <c r="E36" s="118"/>
      <c r="F36" s="115"/>
      <c r="G36" s="118"/>
      <c r="H36" s="115">
        <v>221641.909323</v>
      </c>
      <c r="I36" s="118">
        <v>3.0262240890838378E-2</v>
      </c>
      <c r="J36" s="115">
        <v>489211.685727</v>
      </c>
      <c r="K36" s="118">
        <v>1.4970519738688046E-2</v>
      </c>
      <c r="L36" s="115"/>
      <c r="M36" s="118"/>
      <c r="N36" s="115">
        <v>61109.198100000001</v>
      </c>
      <c r="O36" s="118">
        <v>1.3786783691418225E-2</v>
      </c>
      <c r="P36" s="115">
        <v>156575.85840000003</v>
      </c>
      <c r="Q36" s="118">
        <v>7.5165555800995668E-3</v>
      </c>
      <c r="R36" s="115"/>
      <c r="S36" s="118"/>
      <c r="T36" s="115">
        <v>183600.73710000003</v>
      </c>
      <c r="U36" s="118">
        <v>2.8715496554572759E-2</v>
      </c>
      <c r="V36" s="115">
        <v>304670.19930000004</v>
      </c>
      <c r="W36" s="118">
        <v>1.1411661364742195E-2</v>
      </c>
      <c r="X36" s="115"/>
      <c r="Y36" s="118"/>
      <c r="Z36" s="115">
        <v>1416809.5879500001</v>
      </c>
      <c r="AA36" s="116">
        <v>1.0968618850339546E-2</v>
      </c>
    </row>
    <row r="37" spans="1:27" s="2" customFormat="1" x14ac:dyDescent="0.3">
      <c r="A37" s="117" t="s">
        <v>1183</v>
      </c>
      <c r="B37" s="115"/>
      <c r="C37" s="118"/>
      <c r="D37" s="115"/>
      <c r="E37" s="118"/>
      <c r="F37" s="115"/>
      <c r="G37" s="118"/>
      <c r="H37" s="115">
        <v>147187.951203</v>
      </c>
      <c r="I37" s="118">
        <v>2.009654784665731E-2</v>
      </c>
      <c r="J37" s="115">
        <v>322570.51514699997</v>
      </c>
      <c r="K37" s="118">
        <v>9.8710811802270385E-3</v>
      </c>
      <c r="L37" s="115"/>
      <c r="M37" s="118"/>
      <c r="N37" s="115"/>
      <c r="O37" s="118"/>
      <c r="P37" s="115"/>
      <c r="Q37" s="118"/>
      <c r="R37" s="115"/>
      <c r="S37" s="118"/>
      <c r="T37" s="115"/>
      <c r="U37" s="118"/>
      <c r="V37" s="115"/>
      <c r="W37" s="118"/>
      <c r="X37" s="115"/>
      <c r="Y37" s="118"/>
      <c r="Z37" s="115">
        <v>469758.46634999994</v>
      </c>
      <c r="AA37" s="116">
        <v>3.6367636222511528E-3</v>
      </c>
    </row>
    <row r="38" spans="1:27" s="2" customFormat="1" x14ac:dyDescent="0.3">
      <c r="A38" s="117" t="s">
        <v>1184</v>
      </c>
      <c r="B38" s="115"/>
      <c r="C38" s="118"/>
      <c r="D38" s="115"/>
      <c r="E38" s="118"/>
      <c r="F38" s="115"/>
      <c r="G38" s="118"/>
      <c r="H38" s="115">
        <v>74453.95812000001</v>
      </c>
      <c r="I38" s="118">
        <v>1.0165693044181068E-2</v>
      </c>
      <c r="J38" s="115">
        <v>166641.17058000001</v>
      </c>
      <c r="K38" s="118">
        <v>5.099438558461007E-3</v>
      </c>
      <c r="L38" s="115"/>
      <c r="M38" s="118"/>
      <c r="N38" s="115">
        <v>61109.198100000001</v>
      </c>
      <c r="O38" s="118">
        <v>1.3786783691418225E-2</v>
      </c>
      <c r="P38" s="115">
        <v>156575.85840000003</v>
      </c>
      <c r="Q38" s="118">
        <v>7.5165555800995668E-3</v>
      </c>
      <c r="R38" s="115"/>
      <c r="S38" s="118"/>
      <c r="T38" s="115">
        <v>183600.73710000003</v>
      </c>
      <c r="U38" s="118">
        <v>2.8715496554572759E-2</v>
      </c>
      <c r="V38" s="115">
        <v>304670.19930000004</v>
      </c>
      <c r="W38" s="118">
        <v>1.1411661364742195E-2</v>
      </c>
      <c r="X38" s="115"/>
      <c r="Y38" s="118"/>
      <c r="Z38" s="115">
        <v>947051.12160000007</v>
      </c>
      <c r="AA38" s="116">
        <v>7.3318552280883936E-3</v>
      </c>
    </row>
    <row r="39" spans="1:27" x14ac:dyDescent="0.3">
      <c r="A39" s="112" t="s">
        <v>545</v>
      </c>
      <c r="B39" s="113"/>
      <c r="C39" s="114"/>
      <c r="D39" s="113"/>
      <c r="E39" s="114"/>
      <c r="F39" s="113"/>
      <c r="G39" s="114"/>
      <c r="H39" s="113">
        <v>285893.68377590342</v>
      </c>
      <c r="I39" s="114">
        <v>3.903496208827216E-2</v>
      </c>
      <c r="J39" s="113">
        <v>2694285.0718731708</v>
      </c>
      <c r="K39" s="114">
        <v>8.2448659807031532E-2</v>
      </c>
      <c r="L39" s="113">
        <v>283632.96208819363</v>
      </c>
      <c r="M39" s="114">
        <v>5.5465412586087309E-2</v>
      </c>
      <c r="N39" s="113">
        <v>169662.48178559999</v>
      </c>
      <c r="O39" s="114">
        <v>3.8277379014195444E-2</v>
      </c>
      <c r="P39" s="113">
        <v>2886935.1291526398</v>
      </c>
      <c r="Q39" s="114">
        <v>0.13858974541900218</v>
      </c>
      <c r="R39" s="113">
        <v>852063.70892991999</v>
      </c>
      <c r="S39" s="114">
        <v>0.20580729073041126</v>
      </c>
      <c r="T39" s="113">
        <v>279574.275416305</v>
      </c>
      <c r="U39" s="114">
        <v>4.3725936340285432E-2</v>
      </c>
      <c r="V39" s="113">
        <v>1226422.7080350365</v>
      </c>
      <c r="W39" s="114">
        <v>4.5936624803743706E-2</v>
      </c>
      <c r="X39" s="113">
        <v>115499.27360413234</v>
      </c>
      <c r="Y39" s="114">
        <v>2.6123375633992189E-2</v>
      </c>
      <c r="Z39" s="113">
        <v>8793969.2946608998</v>
      </c>
      <c r="AA39" s="114">
        <v>6.8080917997096993E-2</v>
      </c>
    </row>
    <row r="40" spans="1:27" s="2" customFormat="1" x14ac:dyDescent="0.3">
      <c r="A40" s="105" t="s">
        <v>516</v>
      </c>
      <c r="B40" s="115"/>
      <c r="C40" s="118"/>
      <c r="D40" s="115"/>
      <c r="E40" s="118"/>
      <c r="F40" s="115"/>
      <c r="G40" s="118"/>
      <c r="H40" s="115">
        <v>285893.68377590342</v>
      </c>
      <c r="I40" s="118">
        <v>3.903496208827216E-2</v>
      </c>
      <c r="J40" s="115">
        <v>2694285.0718731708</v>
      </c>
      <c r="K40" s="118">
        <v>8.2448659807031532E-2</v>
      </c>
      <c r="L40" s="115">
        <v>283632.96208819363</v>
      </c>
      <c r="M40" s="118">
        <v>5.5465412586087309E-2</v>
      </c>
      <c r="N40" s="115">
        <v>169662.48178559999</v>
      </c>
      <c r="O40" s="118">
        <v>3.8277379014195444E-2</v>
      </c>
      <c r="P40" s="115">
        <v>2886935.1291526398</v>
      </c>
      <c r="Q40" s="118">
        <v>0.13858974541900218</v>
      </c>
      <c r="R40" s="115">
        <v>852063.70892991999</v>
      </c>
      <c r="S40" s="118">
        <v>0.20580729073041126</v>
      </c>
      <c r="T40" s="115">
        <v>279574.275416305</v>
      </c>
      <c r="U40" s="118">
        <v>4.3725936340285432E-2</v>
      </c>
      <c r="V40" s="115">
        <v>1226422.7080350365</v>
      </c>
      <c r="W40" s="118">
        <v>4.5936624803743706E-2</v>
      </c>
      <c r="X40" s="115">
        <v>115499.27360413234</v>
      </c>
      <c r="Y40" s="118">
        <v>2.6123375633992189E-2</v>
      </c>
      <c r="Z40" s="115">
        <v>8793969.2946608998</v>
      </c>
      <c r="AA40" s="116">
        <v>6.8080917997096993E-2</v>
      </c>
    </row>
    <row r="41" spans="1:27" s="2" customFormat="1" x14ac:dyDescent="0.3">
      <c r="A41" s="117" t="s">
        <v>1183</v>
      </c>
      <c r="B41" s="115"/>
      <c r="C41" s="118"/>
      <c r="D41" s="115"/>
      <c r="E41" s="118"/>
      <c r="F41" s="115"/>
      <c r="G41" s="118"/>
      <c r="H41" s="115">
        <v>139895.1196992</v>
      </c>
      <c r="I41" s="118">
        <v>1.9100809159788901E-2</v>
      </c>
      <c r="J41" s="115">
        <v>1030308.5871872</v>
      </c>
      <c r="K41" s="118">
        <v>3.1528795185062547E-2</v>
      </c>
      <c r="L41" s="115">
        <v>141750.43680256</v>
      </c>
      <c r="M41" s="118">
        <v>2.7719791111822104E-2</v>
      </c>
      <c r="N41" s="115">
        <v>46454.690751999995</v>
      </c>
      <c r="O41" s="118">
        <v>1.0480595274732475E-2</v>
      </c>
      <c r="P41" s="115">
        <v>798245.63871999993</v>
      </c>
      <c r="Q41" s="118">
        <v>3.8320452279959893E-2</v>
      </c>
      <c r="R41" s="115">
        <v>241172.08659199995</v>
      </c>
      <c r="S41" s="118">
        <v>5.8252655548063026E-2</v>
      </c>
      <c r="T41" s="115"/>
      <c r="U41" s="118"/>
      <c r="V41" s="115"/>
      <c r="W41" s="118"/>
      <c r="X41" s="115"/>
      <c r="Y41" s="118"/>
      <c r="Z41" s="115">
        <v>2397826.5597529598</v>
      </c>
      <c r="AA41" s="116">
        <v>1.8563429995703356E-2</v>
      </c>
    </row>
    <row r="42" spans="1:27" s="2" customFormat="1" x14ac:dyDescent="0.3">
      <c r="A42" s="117" t="s">
        <v>1184</v>
      </c>
      <c r="B42" s="115"/>
      <c r="C42" s="118"/>
      <c r="D42" s="115"/>
      <c r="E42" s="118"/>
      <c r="F42" s="115"/>
      <c r="G42" s="118"/>
      <c r="H42" s="115">
        <v>145998.56407670339</v>
      </c>
      <c r="I42" s="118">
        <v>1.9934152928483256E-2</v>
      </c>
      <c r="J42" s="115">
        <v>1663976.4846859709</v>
      </c>
      <c r="K42" s="118">
        <v>5.0919864621968992E-2</v>
      </c>
      <c r="L42" s="115">
        <v>141882.5252856336</v>
      </c>
      <c r="M42" s="118">
        <v>2.7745621474265205E-2</v>
      </c>
      <c r="N42" s="115">
        <v>123207.79103359999</v>
      </c>
      <c r="O42" s="118">
        <v>2.7796783739462969E-2</v>
      </c>
      <c r="P42" s="115">
        <v>2088689.4904326398</v>
      </c>
      <c r="Q42" s="118">
        <v>0.10026929313904229</v>
      </c>
      <c r="R42" s="115">
        <v>610891.62233792001</v>
      </c>
      <c r="S42" s="118">
        <v>0.14755463518234824</v>
      </c>
      <c r="T42" s="115">
        <v>279574.275416305</v>
      </c>
      <c r="U42" s="118">
        <v>4.3725936340285432E-2</v>
      </c>
      <c r="V42" s="115">
        <v>1226422.7080350365</v>
      </c>
      <c r="W42" s="118">
        <v>4.5936624803743706E-2</v>
      </c>
      <c r="X42" s="115">
        <v>115499.27360413234</v>
      </c>
      <c r="Y42" s="118">
        <v>2.6123375633992189E-2</v>
      </c>
      <c r="Z42" s="115">
        <v>6396142.73490794</v>
      </c>
      <c r="AA42" s="116">
        <v>4.9517488001393641E-2</v>
      </c>
    </row>
    <row r="43" spans="1:27" x14ac:dyDescent="0.3">
      <c r="A43" s="112" t="s">
        <v>546</v>
      </c>
      <c r="B43" s="113"/>
      <c r="C43" s="114"/>
      <c r="D43" s="113"/>
      <c r="E43" s="114"/>
      <c r="F43" s="113"/>
      <c r="G43" s="114"/>
      <c r="H43" s="113"/>
      <c r="I43" s="114"/>
      <c r="J43" s="113">
        <v>266275.12633280002</v>
      </c>
      <c r="K43" s="114">
        <v>8.1483683873229077E-3</v>
      </c>
      <c r="L43" s="113">
        <v>38174.587158399998</v>
      </c>
      <c r="M43" s="114">
        <v>7.4651733404167107E-3</v>
      </c>
      <c r="N43" s="113"/>
      <c r="O43" s="114"/>
      <c r="P43" s="113"/>
      <c r="Q43" s="114"/>
      <c r="R43" s="113"/>
      <c r="S43" s="114"/>
      <c r="T43" s="113"/>
      <c r="U43" s="114"/>
      <c r="V43" s="113"/>
      <c r="W43" s="114"/>
      <c r="X43" s="113"/>
      <c r="Y43" s="114"/>
      <c r="Z43" s="113">
        <v>304449.7134912</v>
      </c>
      <c r="AA43" s="114">
        <v>2.3569807084746377E-3</v>
      </c>
    </row>
    <row r="44" spans="1:27" s="2" customFormat="1" x14ac:dyDescent="0.3">
      <c r="A44" s="105" t="s">
        <v>516</v>
      </c>
      <c r="B44" s="115"/>
      <c r="C44" s="118"/>
      <c r="D44" s="115"/>
      <c r="E44" s="118"/>
      <c r="F44" s="115"/>
      <c r="G44" s="118"/>
      <c r="H44" s="115"/>
      <c r="I44" s="118"/>
      <c r="J44" s="115">
        <v>266275.12633280002</v>
      </c>
      <c r="K44" s="118">
        <v>8.1483683873229077E-3</v>
      </c>
      <c r="L44" s="115">
        <v>38174.587158399998</v>
      </c>
      <c r="M44" s="118">
        <v>7.4651733404167107E-3</v>
      </c>
      <c r="N44" s="115"/>
      <c r="O44" s="118"/>
      <c r="P44" s="115"/>
      <c r="Q44" s="118"/>
      <c r="R44" s="115"/>
      <c r="S44" s="118"/>
      <c r="T44" s="115"/>
      <c r="U44" s="118"/>
      <c r="V44" s="115"/>
      <c r="W44" s="118"/>
      <c r="X44" s="115"/>
      <c r="Y44" s="118"/>
      <c r="Z44" s="115">
        <v>304449.7134912</v>
      </c>
      <c r="AA44" s="116">
        <v>2.3569807084746377E-3</v>
      </c>
    </row>
    <row r="45" spans="1:27" s="2" customFormat="1" x14ac:dyDescent="0.3">
      <c r="A45" s="117" t="s">
        <v>1183</v>
      </c>
      <c r="B45" s="115"/>
      <c r="C45" s="118"/>
      <c r="D45" s="115"/>
      <c r="E45" s="118"/>
      <c r="F45" s="115"/>
      <c r="G45" s="118"/>
      <c r="H45" s="115"/>
      <c r="I45" s="118"/>
      <c r="J45" s="115">
        <v>16711.4784</v>
      </c>
      <c r="K45" s="118">
        <v>5.1139317507936492E-4</v>
      </c>
      <c r="L45" s="115">
        <v>3063.7710400000001</v>
      </c>
      <c r="M45" s="118">
        <v>5.9913108671081142E-4</v>
      </c>
      <c r="N45" s="115"/>
      <c r="O45" s="118"/>
      <c r="P45" s="115"/>
      <c r="Q45" s="118"/>
      <c r="R45" s="115"/>
      <c r="S45" s="118"/>
      <c r="T45" s="115"/>
      <c r="U45" s="118"/>
      <c r="V45" s="115"/>
      <c r="W45" s="118"/>
      <c r="X45" s="115"/>
      <c r="Y45" s="118"/>
      <c r="Z45" s="115">
        <v>19775.24944</v>
      </c>
      <c r="AA45" s="116">
        <v>1.5309550106277608E-4</v>
      </c>
    </row>
    <row r="46" spans="1:27" s="2" customFormat="1" x14ac:dyDescent="0.3">
      <c r="A46" s="117" t="s">
        <v>1184</v>
      </c>
      <c r="B46" s="115"/>
      <c r="C46" s="118"/>
      <c r="D46" s="115"/>
      <c r="E46" s="118"/>
      <c r="F46" s="115"/>
      <c r="G46" s="118"/>
      <c r="H46" s="115"/>
      <c r="I46" s="118"/>
      <c r="J46" s="115">
        <v>249563.64793280003</v>
      </c>
      <c r="K46" s="118">
        <v>7.6369752122435429E-3</v>
      </c>
      <c r="L46" s="115">
        <v>35110.816118399998</v>
      </c>
      <c r="M46" s="118">
        <v>6.8660422537058993E-3</v>
      </c>
      <c r="N46" s="115"/>
      <c r="O46" s="118"/>
      <c r="P46" s="115"/>
      <c r="Q46" s="118"/>
      <c r="R46" s="115"/>
      <c r="S46" s="118"/>
      <c r="T46" s="115"/>
      <c r="U46" s="118"/>
      <c r="V46" s="115"/>
      <c r="W46" s="118"/>
      <c r="X46" s="115"/>
      <c r="Y46" s="118"/>
      <c r="Z46" s="115">
        <v>284674.46405120002</v>
      </c>
      <c r="AA46" s="116">
        <v>2.2038852074118616E-3</v>
      </c>
    </row>
    <row r="47" spans="1:27" x14ac:dyDescent="0.3">
      <c r="A47" s="112" t="s">
        <v>550</v>
      </c>
      <c r="B47" s="113"/>
      <c r="C47" s="114"/>
      <c r="D47" s="113"/>
      <c r="E47" s="114"/>
      <c r="F47" s="113"/>
      <c r="G47" s="114"/>
      <c r="H47" s="113"/>
      <c r="I47" s="114"/>
      <c r="J47" s="113"/>
      <c r="K47" s="114"/>
      <c r="L47" s="113"/>
      <c r="M47" s="114"/>
      <c r="N47" s="113"/>
      <c r="O47" s="114"/>
      <c r="P47" s="113"/>
      <c r="Q47" s="114"/>
      <c r="R47" s="113"/>
      <c r="S47" s="114"/>
      <c r="T47" s="113"/>
      <c r="U47" s="114"/>
      <c r="V47" s="113">
        <v>103277.74225999998</v>
      </c>
      <c r="W47" s="114">
        <v>3.8683488700046419E-3</v>
      </c>
      <c r="X47" s="113"/>
      <c r="Y47" s="114"/>
      <c r="Z47" s="113">
        <v>103277.74225999998</v>
      </c>
      <c r="AA47" s="114">
        <v>7.9955288290547803E-4</v>
      </c>
    </row>
    <row r="48" spans="1:27" s="2" customFormat="1" x14ac:dyDescent="0.3">
      <c r="A48" s="105" t="s">
        <v>516</v>
      </c>
      <c r="B48" s="115"/>
      <c r="C48" s="118"/>
      <c r="D48" s="115"/>
      <c r="E48" s="118"/>
      <c r="F48" s="115"/>
      <c r="G48" s="118"/>
      <c r="H48" s="115"/>
      <c r="I48" s="118"/>
      <c r="J48" s="115"/>
      <c r="K48" s="118"/>
      <c r="L48" s="115"/>
      <c r="M48" s="118"/>
      <c r="N48" s="115"/>
      <c r="O48" s="118"/>
      <c r="P48" s="115"/>
      <c r="Q48" s="118"/>
      <c r="R48" s="115"/>
      <c r="S48" s="118"/>
      <c r="T48" s="115"/>
      <c r="U48" s="118"/>
      <c r="V48" s="115">
        <v>103277.74225999998</v>
      </c>
      <c r="W48" s="118">
        <v>3.8683488700046419E-3</v>
      </c>
      <c r="X48" s="115"/>
      <c r="Y48" s="118"/>
      <c r="Z48" s="115">
        <v>103277.74225999998</v>
      </c>
      <c r="AA48" s="116">
        <v>7.9955288290547803E-4</v>
      </c>
    </row>
    <row r="49" spans="1:27" s="2" customFormat="1" x14ac:dyDescent="0.3">
      <c r="A49" s="117" t="s">
        <v>1184</v>
      </c>
      <c r="B49" s="115"/>
      <c r="C49" s="118"/>
      <c r="D49" s="115"/>
      <c r="E49" s="118"/>
      <c r="F49" s="115"/>
      <c r="G49" s="118"/>
      <c r="H49" s="115"/>
      <c r="I49" s="118"/>
      <c r="J49" s="115"/>
      <c r="K49" s="118"/>
      <c r="L49" s="115"/>
      <c r="M49" s="118"/>
      <c r="N49" s="115"/>
      <c r="O49" s="118"/>
      <c r="P49" s="115"/>
      <c r="Q49" s="118"/>
      <c r="R49" s="115"/>
      <c r="S49" s="118"/>
      <c r="T49" s="115"/>
      <c r="U49" s="118"/>
      <c r="V49" s="115">
        <v>103277.74225999998</v>
      </c>
      <c r="W49" s="118">
        <v>3.8683488700046419E-3</v>
      </c>
      <c r="X49" s="115"/>
      <c r="Y49" s="118"/>
      <c r="Z49" s="115">
        <v>103277.74225999998</v>
      </c>
      <c r="AA49" s="116">
        <v>7.9955288290547803E-4</v>
      </c>
    </row>
    <row r="50" spans="1:27" x14ac:dyDescent="0.3">
      <c r="A50" s="112" t="s">
        <v>547</v>
      </c>
      <c r="B50" s="113"/>
      <c r="C50" s="114"/>
      <c r="D50" s="113"/>
      <c r="E50" s="114"/>
      <c r="F50" s="113"/>
      <c r="G50" s="114"/>
      <c r="H50" s="113"/>
      <c r="I50" s="114"/>
      <c r="J50" s="113">
        <v>3203270.0203183736</v>
      </c>
      <c r="K50" s="114">
        <v>9.8024267339935314E-2</v>
      </c>
      <c r="L50" s="113">
        <v>529778.42199155572</v>
      </c>
      <c r="M50" s="114">
        <v>0.10360001368892748</v>
      </c>
      <c r="N50" s="113">
        <v>15041.299025777202</v>
      </c>
      <c r="O50" s="114">
        <v>3.3934520915654101E-3</v>
      </c>
      <c r="P50" s="113">
        <v>1885540.9962495889</v>
      </c>
      <c r="Q50" s="114">
        <v>9.0516979064930642E-2</v>
      </c>
      <c r="R50" s="113">
        <v>302939.51242963405</v>
      </c>
      <c r="S50" s="114">
        <v>7.3171946715855987E-2</v>
      </c>
      <c r="T50" s="113"/>
      <c r="U50" s="114"/>
      <c r="V50" s="113">
        <v>1092267.8928996401</v>
      </c>
      <c r="W50" s="114">
        <v>4.0911750942459787E-2</v>
      </c>
      <c r="X50" s="113">
        <v>172466.96737644001</v>
      </c>
      <c r="Y50" s="114">
        <v>3.9008205269518023E-2</v>
      </c>
      <c r="Z50" s="113">
        <v>7201305.1102910107</v>
      </c>
      <c r="AA50" s="114">
        <v>5.5750872701301898E-2</v>
      </c>
    </row>
    <row r="51" spans="1:27" s="2" customFormat="1" x14ac:dyDescent="0.3">
      <c r="A51" s="105" t="s">
        <v>516</v>
      </c>
      <c r="B51" s="115"/>
      <c r="C51" s="118"/>
      <c r="D51" s="115"/>
      <c r="E51" s="118"/>
      <c r="F51" s="115"/>
      <c r="G51" s="118"/>
      <c r="H51" s="115"/>
      <c r="I51" s="118"/>
      <c r="J51" s="115">
        <v>3203270.0203183736</v>
      </c>
      <c r="K51" s="118">
        <v>9.8024267339935314E-2</v>
      </c>
      <c r="L51" s="115">
        <v>529778.42199155572</v>
      </c>
      <c r="M51" s="118">
        <v>0.10360001368892748</v>
      </c>
      <c r="N51" s="115">
        <v>15041.299025777202</v>
      </c>
      <c r="O51" s="118">
        <v>3.3934520915654101E-3</v>
      </c>
      <c r="P51" s="115">
        <v>1885540.9962495889</v>
      </c>
      <c r="Q51" s="118">
        <v>9.0516979064930642E-2</v>
      </c>
      <c r="R51" s="115">
        <v>302939.51242963405</v>
      </c>
      <c r="S51" s="118">
        <v>7.3171946715855987E-2</v>
      </c>
      <c r="T51" s="115"/>
      <c r="U51" s="118"/>
      <c r="V51" s="115">
        <v>1092267.8928996401</v>
      </c>
      <c r="W51" s="118">
        <v>4.0911750942459787E-2</v>
      </c>
      <c r="X51" s="115">
        <v>172466.96737644001</v>
      </c>
      <c r="Y51" s="118">
        <v>3.9008205269518023E-2</v>
      </c>
      <c r="Z51" s="115">
        <v>7201305.1102910107</v>
      </c>
      <c r="AA51" s="116">
        <v>5.5750872701301898E-2</v>
      </c>
    </row>
    <row r="52" spans="1:27" s="2" customFormat="1" x14ac:dyDescent="0.3">
      <c r="A52" s="117" t="s">
        <v>1183</v>
      </c>
      <c r="B52" s="115"/>
      <c r="C52" s="118"/>
      <c r="D52" s="115"/>
      <c r="E52" s="118"/>
      <c r="F52" s="115"/>
      <c r="G52" s="118"/>
      <c r="H52" s="115"/>
      <c r="I52" s="118"/>
      <c r="J52" s="115">
        <v>1398312.6174353468</v>
      </c>
      <c r="K52" s="118">
        <v>4.2790201564919549E-2</v>
      </c>
      <c r="L52" s="115">
        <v>262094.91431049799</v>
      </c>
      <c r="M52" s="118">
        <v>5.125357240540588E-2</v>
      </c>
      <c r="N52" s="115">
        <v>7520.6495128886008</v>
      </c>
      <c r="O52" s="118">
        <v>1.6967260457827051E-3</v>
      </c>
      <c r="P52" s="115">
        <v>779359.81952479435</v>
      </c>
      <c r="Q52" s="118">
        <v>3.7413822668555682E-2</v>
      </c>
      <c r="R52" s="115">
        <v>129540.24337761702</v>
      </c>
      <c r="S52" s="118">
        <v>3.1289123396168725E-2</v>
      </c>
      <c r="T52" s="115"/>
      <c r="U52" s="118"/>
      <c r="V52" s="115"/>
      <c r="W52" s="118"/>
      <c r="X52" s="115"/>
      <c r="Y52" s="118"/>
      <c r="Z52" s="115">
        <v>2576828.2441611448</v>
      </c>
      <c r="AA52" s="116">
        <v>1.9949220483388444E-2</v>
      </c>
    </row>
    <row r="53" spans="1:27" s="2" customFormat="1" x14ac:dyDescent="0.3">
      <c r="A53" s="117" t="s">
        <v>1184</v>
      </c>
      <c r="B53" s="115"/>
      <c r="C53" s="118"/>
      <c r="D53" s="115"/>
      <c r="E53" s="118"/>
      <c r="F53" s="115"/>
      <c r="G53" s="118"/>
      <c r="H53" s="115"/>
      <c r="I53" s="118"/>
      <c r="J53" s="115">
        <v>1804957.4028830267</v>
      </c>
      <c r="K53" s="118">
        <v>5.5234065775015766E-2</v>
      </c>
      <c r="L53" s="115">
        <v>267683.50768105767</v>
      </c>
      <c r="M53" s="118">
        <v>5.2346441283521596E-2</v>
      </c>
      <c r="N53" s="115">
        <v>7520.6495128886008</v>
      </c>
      <c r="O53" s="118">
        <v>1.6967260457827051E-3</v>
      </c>
      <c r="P53" s="115">
        <v>1106181.1767247946</v>
      </c>
      <c r="Q53" s="118">
        <v>5.3103156396374959E-2</v>
      </c>
      <c r="R53" s="115">
        <v>173399.26905201701</v>
      </c>
      <c r="S53" s="118">
        <v>4.1882823319687262E-2</v>
      </c>
      <c r="T53" s="115"/>
      <c r="U53" s="118"/>
      <c r="V53" s="115">
        <v>1092267.8928996401</v>
      </c>
      <c r="W53" s="118">
        <v>4.0911750942459787E-2</v>
      </c>
      <c r="X53" s="115">
        <v>172466.96737644001</v>
      </c>
      <c r="Y53" s="118">
        <v>3.9008205269518023E-2</v>
      </c>
      <c r="Z53" s="115">
        <v>4624476.8661298659</v>
      </c>
      <c r="AA53" s="116">
        <v>3.5801652217913454E-2</v>
      </c>
    </row>
    <row r="54" spans="1:27" x14ac:dyDescent="0.3">
      <c r="A54" s="112" t="s">
        <v>1187</v>
      </c>
      <c r="B54" s="113"/>
      <c r="C54" s="114"/>
      <c r="D54" s="113"/>
      <c r="E54" s="114"/>
      <c r="F54" s="113"/>
      <c r="G54" s="114"/>
      <c r="H54" s="113"/>
      <c r="I54" s="114"/>
      <c r="J54" s="113">
        <v>383724.30213348893</v>
      </c>
      <c r="K54" s="114">
        <v>1.1742467334497372E-2</v>
      </c>
      <c r="L54" s="113">
        <v>49032.140763261006</v>
      </c>
      <c r="M54" s="114">
        <v>9.5884057247469894E-3</v>
      </c>
      <c r="N54" s="113"/>
      <c r="O54" s="114"/>
      <c r="P54" s="113">
        <v>3232.5585000000001</v>
      </c>
      <c r="Q54" s="114">
        <v>1.5518168560251869E-4</v>
      </c>
      <c r="R54" s="113"/>
      <c r="S54" s="114"/>
      <c r="T54" s="113"/>
      <c r="U54" s="114"/>
      <c r="V54" s="113"/>
      <c r="W54" s="114"/>
      <c r="X54" s="113"/>
      <c r="Y54" s="114"/>
      <c r="Z54" s="113">
        <v>435989.00139674987</v>
      </c>
      <c r="AA54" s="114">
        <v>3.3753280750877246E-3</v>
      </c>
    </row>
    <row r="55" spans="1:27" s="2" customFormat="1" x14ac:dyDescent="0.3">
      <c r="A55" s="105" t="s">
        <v>516</v>
      </c>
      <c r="B55" s="115"/>
      <c r="C55" s="118"/>
      <c r="D55" s="115"/>
      <c r="E55" s="118"/>
      <c r="F55" s="115"/>
      <c r="G55" s="118"/>
      <c r="H55" s="115"/>
      <c r="I55" s="118"/>
      <c r="J55" s="115">
        <v>383724.30213348893</v>
      </c>
      <c r="K55" s="118">
        <v>1.1742467334497372E-2</v>
      </c>
      <c r="L55" s="115">
        <v>49032.140763261006</v>
      </c>
      <c r="M55" s="118">
        <v>9.5884057247469894E-3</v>
      </c>
      <c r="N55" s="115"/>
      <c r="O55" s="118"/>
      <c r="P55" s="115">
        <v>3232.5585000000001</v>
      </c>
      <c r="Q55" s="118">
        <v>1.5518168560251869E-4</v>
      </c>
      <c r="R55" s="115"/>
      <c r="S55" s="118"/>
      <c r="T55" s="115"/>
      <c r="U55" s="118"/>
      <c r="V55" s="115"/>
      <c r="W55" s="118"/>
      <c r="X55" s="115"/>
      <c r="Y55" s="118"/>
      <c r="Z55" s="115">
        <v>435989.00139674987</v>
      </c>
      <c r="AA55" s="116">
        <v>3.3753280750877246E-3</v>
      </c>
    </row>
    <row r="56" spans="1:27" s="2" customFormat="1" x14ac:dyDescent="0.3">
      <c r="A56" s="117" t="s">
        <v>1183</v>
      </c>
      <c r="B56" s="115"/>
      <c r="C56" s="118"/>
      <c r="D56" s="115"/>
      <c r="E56" s="118"/>
      <c r="F56" s="115"/>
      <c r="G56" s="118"/>
      <c r="H56" s="115"/>
      <c r="I56" s="118"/>
      <c r="J56" s="115">
        <v>103993.71550116299</v>
      </c>
      <c r="K56" s="118">
        <v>3.1823441999266748E-3</v>
      </c>
      <c r="L56" s="115">
        <v>11495.935173837001</v>
      </c>
      <c r="M56" s="118">
        <v>2.2480701212770791E-3</v>
      </c>
      <c r="N56" s="115"/>
      <c r="O56" s="118"/>
      <c r="P56" s="115"/>
      <c r="Q56" s="118"/>
      <c r="R56" s="115"/>
      <c r="S56" s="118"/>
      <c r="T56" s="115"/>
      <c r="U56" s="118"/>
      <c r="V56" s="115"/>
      <c r="W56" s="118"/>
      <c r="X56" s="115"/>
      <c r="Y56" s="118"/>
      <c r="Z56" s="115">
        <v>115489.650675</v>
      </c>
      <c r="AA56" s="116">
        <v>8.9409471123485856E-4</v>
      </c>
    </row>
    <row r="57" spans="1:27" s="2" customFormat="1" x14ac:dyDescent="0.3">
      <c r="A57" s="117" t="s">
        <v>1184</v>
      </c>
      <c r="B57" s="115"/>
      <c r="C57" s="118"/>
      <c r="D57" s="115"/>
      <c r="E57" s="118"/>
      <c r="F57" s="115"/>
      <c r="G57" s="118"/>
      <c r="H57" s="115"/>
      <c r="I57" s="118"/>
      <c r="J57" s="115">
        <v>279730.58663232595</v>
      </c>
      <c r="K57" s="118">
        <v>8.5601231345706977E-3</v>
      </c>
      <c r="L57" s="115">
        <v>37536.205589424004</v>
      </c>
      <c r="M57" s="118">
        <v>7.3403356034699102E-3</v>
      </c>
      <c r="N57" s="115"/>
      <c r="O57" s="118"/>
      <c r="P57" s="115">
        <v>3232.5585000000001</v>
      </c>
      <c r="Q57" s="118">
        <v>1.5518168560251869E-4</v>
      </c>
      <c r="R57" s="115"/>
      <c r="S57" s="118"/>
      <c r="T57" s="115"/>
      <c r="U57" s="118"/>
      <c r="V57" s="115"/>
      <c r="W57" s="118"/>
      <c r="X57" s="115"/>
      <c r="Y57" s="118"/>
      <c r="Z57" s="115">
        <v>320499.35072174988</v>
      </c>
      <c r="AA57" s="116">
        <v>2.481233363852866E-3</v>
      </c>
    </row>
    <row r="58" spans="1:27" x14ac:dyDescent="0.3">
      <c r="A58" s="112" t="s">
        <v>548</v>
      </c>
      <c r="B58" s="113"/>
      <c r="C58" s="114"/>
      <c r="D58" s="113"/>
      <c r="E58" s="114"/>
      <c r="F58" s="113"/>
      <c r="G58" s="114"/>
      <c r="H58" s="113">
        <v>753923.48817099608</v>
      </c>
      <c r="I58" s="114">
        <v>0.1029381775404343</v>
      </c>
      <c r="J58" s="113">
        <v>1672804.4994882001</v>
      </c>
      <c r="K58" s="114">
        <v>5.119001346286145E-2</v>
      </c>
      <c r="L58" s="113">
        <v>285730.20275435993</v>
      </c>
      <c r="M58" s="114">
        <v>5.5875535295326829E-2</v>
      </c>
      <c r="N58" s="113">
        <v>197506.38258</v>
      </c>
      <c r="O58" s="114">
        <v>4.4559212998492172E-2</v>
      </c>
      <c r="P58" s="113">
        <v>279663.74630999996</v>
      </c>
      <c r="Q58" s="114">
        <v>1.3425493012516545E-2</v>
      </c>
      <c r="R58" s="113">
        <v>45718.698869999993</v>
      </c>
      <c r="S58" s="114">
        <v>1.1042884999727293E-2</v>
      </c>
      <c r="T58" s="113"/>
      <c r="U58" s="114"/>
      <c r="V58" s="113"/>
      <c r="W58" s="114"/>
      <c r="X58" s="113"/>
      <c r="Y58" s="114"/>
      <c r="Z58" s="113">
        <v>3235347.0181735558</v>
      </c>
      <c r="AA58" s="114">
        <v>2.5047323643733466E-2</v>
      </c>
    </row>
    <row r="59" spans="1:27" s="2" customFormat="1" x14ac:dyDescent="0.3">
      <c r="A59" s="105" t="s">
        <v>516</v>
      </c>
      <c r="B59" s="115"/>
      <c r="C59" s="118"/>
      <c r="D59" s="115"/>
      <c r="E59" s="118"/>
      <c r="F59" s="115"/>
      <c r="G59" s="118"/>
      <c r="H59" s="115">
        <v>753923.48817099608</v>
      </c>
      <c r="I59" s="118">
        <v>0.1029381775404343</v>
      </c>
      <c r="J59" s="115">
        <v>1672804.4994882001</v>
      </c>
      <c r="K59" s="118">
        <v>5.119001346286145E-2</v>
      </c>
      <c r="L59" s="115">
        <v>285730.20275435993</v>
      </c>
      <c r="M59" s="118">
        <v>5.5875535295326829E-2</v>
      </c>
      <c r="N59" s="115">
        <v>197506.38258</v>
      </c>
      <c r="O59" s="118">
        <v>4.4559212998492172E-2</v>
      </c>
      <c r="P59" s="115">
        <v>279663.74630999996</v>
      </c>
      <c r="Q59" s="118">
        <v>1.3425493012516545E-2</v>
      </c>
      <c r="R59" s="115">
        <v>45718.698869999993</v>
      </c>
      <c r="S59" s="118">
        <v>1.1042884999727293E-2</v>
      </c>
      <c r="T59" s="115"/>
      <c r="U59" s="118"/>
      <c r="V59" s="115"/>
      <c r="W59" s="118"/>
      <c r="X59" s="115"/>
      <c r="Y59" s="118"/>
      <c r="Z59" s="115">
        <v>3235347.0181735558</v>
      </c>
      <c r="AA59" s="116">
        <v>2.5047323643733466E-2</v>
      </c>
    </row>
    <row r="60" spans="1:27" s="2" customFormat="1" x14ac:dyDescent="0.3">
      <c r="A60" s="117" t="s">
        <v>1183</v>
      </c>
      <c r="B60" s="115"/>
      <c r="C60" s="118"/>
      <c r="D60" s="115"/>
      <c r="E60" s="118"/>
      <c r="F60" s="115"/>
      <c r="G60" s="118"/>
      <c r="H60" s="115">
        <v>321786.67853334598</v>
      </c>
      <c r="I60" s="118">
        <v>4.3935670880039496E-2</v>
      </c>
      <c r="J60" s="115">
        <v>855874.28654910007</v>
      </c>
      <c r="K60" s="118">
        <v>2.619087661730337E-2</v>
      </c>
      <c r="L60" s="115">
        <v>143073.63155825998</v>
      </c>
      <c r="M60" s="118">
        <v>2.7978546450116767E-2</v>
      </c>
      <c r="N60" s="115">
        <v>21245.8662</v>
      </c>
      <c r="O60" s="118">
        <v>4.7932581467832044E-3</v>
      </c>
      <c r="P60" s="115">
        <v>34734.98691</v>
      </c>
      <c r="Q60" s="118">
        <v>1.6674822182105044E-3</v>
      </c>
      <c r="R60" s="115">
        <v>6353.71659</v>
      </c>
      <c r="S60" s="118">
        <v>1.5346753813737623E-3</v>
      </c>
      <c r="T60" s="115"/>
      <c r="U60" s="118"/>
      <c r="V60" s="115"/>
      <c r="W60" s="118"/>
      <c r="X60" s="115"/>
      <c r="Y60" s="118"/>
      <c r="Z60" s="115">
        <v>1383069.1663407062</v>
      </c>
      <c r="AA60" s="116">
        <v>1.0707408150165227E-2</v>
      </c>
    </row>
    <row r="61" spans="1:27" s="2" customFormat="1" x14ac:dyDescent="0.3">
      <c r="A61" s="117" t="s">
        <v>1184</v>
      </c>
      <c r="B61" s="115"/>
      <c r="C61" s="118"/>
      <c r="D61" s="115"/>
      <c r="E61" s="118"/>
      <c r="F61" s="115"/>
      <c r="G61" s="118"/>
      <c r="H61" s="115">
        <v>432136.80963765003</v>
      </c>
      <c r="I61" s="118">
        <v>5.9002506660394811E-2</v>
      </c>
      <c r="J61" s="115">
        <v>816930.21293909987</v>
      </c>
      <c r="K61" s="118">
        <v>2.499913684555808E-2</v>
      </c>
      <c r="L61" s="115">
        <v>142656.57119609998</v>
      </c>
      <c r="M61" s="118">
        <v>2.7896988845210063E-2</v>
      </c>
      <c r="N61" s="115">
        <v>176260.51638000002</v>
      </c>
      <c r="O61" s="118">
        <v>3.9765954851708966E-2</v>
      </c>
      <c r="P61" s="115">
        <v>244928.75939999998</v>
      </c>
      <c r="Q61" s="118">
        <v>1.175801079430604E-2</v>
      </c>
      <c r="R61" s="115">
        <v>39364.982279999997</v>
      </c>
      <c r="S61" s="118">
        <v>9.5082096183535317E-3</v>
      </c>
      <c r="T61" s="115"/>
      <c r="U61" s="118"/>
      <c r="V61" s="115"/>
      <c r="W61" s="118"/>
      <c r="X61" s="115"/>
      <c r="Y61" s="118"/>
      <c r="Z61" s="115">
        <v>1852277.8518328494</v>
      </c>
      <c r="AA61" s="116">
        <v>1.433991549356824E-2</v>
      </c>
    </row>
    <row r="62" spans="1:27" x14ac:dyDescent="0.3">
      <c r="A62" s="112" t="s">
        <v>1188</v>
      </c>
      <c r="B62" s="113"/>
      <c r="C62" s="114"/>
      <c r="D62" s="113"/>
      <c r="E62" s="114"/>
      <c r="F62" s="113"/>
      <c r="G62" s="114"/>
      <c r="H62" s="113"/>
      <c r="I62" s="114"/>
      <c r="J62" s="113"/>
      <c r="K62" s="114"/>
      <c r="L62" s="113"/>
      <c r="M62" s="114"/>
      <c r="N62" s="113">
        <v>984.64583100000004</v>
      </c>
      <c r="O62" s="114">
        <v>2.2214493900638745E-4</v>
      </c>
      <c r="P62" s="113">
        <v>138216.7996379</v>
      </c>
      <c r="Q62" s="114">
        <v>6.635213545677492E-3</v>
      </c>
      <c r="R62" s="113">
        <v>24446.988670700001</v>
      </c>
      <c r="S62" s="114">
        <v>5.9049205500754905E-3</v>
      </c>
      <c r="T62" s="113"/>
      <c r="U62" s="114"/>
      <c r="V62" s="113"/>
      <c r="W62" s="114"/>
      <c r="X62" s="113"/>
      <c r="Y62" s="114"/>
      <c r="Z62" s="113">
        <v>163648.43413959999</v>
      </c>
      <c r="AA62" s="114">
        <v>1.266929102399265E-3</v>
      </c>
    </row>
    <row r="63" spans="1:27" s="2" customFormat="1" x14ac:dyDescent="0.3">
      <c r="A63" s="105" t="s">
        <v>516</v>
      </c>
      <c r="B63" s="115"/>
      <c r="C63" s="118"/>
      <c r="D63" s="115"/>
      <c r="E63" s="118"/>
      <c r="F63" s="115"/>
      <c r="G63" s="118"/>
      <c r="H63" s="115"/>
      <c r="I63" s="118"/>
      <c r="J63" s="115"/>
      <c r="K63" s="118"/>
      <c r="L63" s="115"/>
      <c r="M63" s="118"/>
      <c r="N63" s="115">
        <v>984.64583100000004</v>
      </c>
      <c r="O63" s="118">
        <v>2.2214493900638745E-4</v>
      </c>
      <c r="P63" s="115">
        <v>138216.7996379</v>
      </c>
      <c r="Q63" s="118">
        <v>6.635213545677492E-3</v>
      </c>
      <c r="R63" s="115">
        <v>24446.988670700001</v>
      </c>
      <c r="S63" s="118">
        <v>5.9049205500754905E-3</v>
      </c>
      <c r="T63" s="115"/>
      <c r="U63" s="118"/>
      <c r="V63" s="115"/>
      <c r="W63" s="118"/>
      <c r="X63" s="115"/>
      <c r="Y63" s="118"/>
      <c r="Z63" s="115">
        <v>163648.43413959999</v>
      </c>
      <c r="AA63" s="116">
        <v>1.266929102399265E-3</v>
      </c>
    </row>
    <row r="64" spans="1:27" s="2" customFormat="1" x14ac:dyDescent="0.3">
      <c r="A64" s="117" t="s">
        <v>1184</v>
      </c>
      <c r="B64" s="115"/>
      <c r="C64" s="118"/>
      <c r="D64" s="115"/>
      <c r="E64" s="118"/>
      <c r="F64" s="115"/>
      <c r="G64" s="118"/>
      <c r="H64" s="115"/>
      <c r="I64" s="118"/>
      <c r="J64" s="115"/>
      <c r="K64" s="118"/>
      <c r="L64" s="115"/>
      <c r="M64" s="118"/>
      <c r="N64" s="115">
        <v>984.64583100000004</v>
      </c>
      <c r="O64" s="118">
        <v>2.2214493900638745E-4</v>
      </c>
      <c r="P64" s="115">
        <v>138216.7996379</v>
      </c>
      <c r="Q64" s="118">
        <v>6.635213545677492E-3</v>
      </c>
      <c r="R64" s="115">
        <v>24446.988670700001</v>
      </c>
      <c r="S64" s="118">
        <v>5.9049205500754905E-3</v>
      </c>
      <c r="T64" s="115"/>
      <c r="U64" s="118"/>
      <c r="V64" s="115"/>
      <c r="W64" s="118"/>
      <c r="X64" s="115"/>
      <c r="Y64" s="118"/>
      <c r="Z64" s="115">
        <v>163648.43413959999</v>
      </c>
      <c r="AA64" s="116">
        <v>1.266929102399265E-3</v>
      </c>
    </row>
    <row r="65" spans="1:27" x14ac:dyDescent="0.3">
      <c r="A65" s="112" t="s">
        <v>516</v>
      </c>
      <c r="B65" s="113"/>
      <c r="C65" s="114"/>
      <c r="D65" s="113"/>
      <c r="E65" s="114"/>
      <c r="F65" s="113"/>
      <c r="G65" s="114"/>
      <c r="H65" s="113">
        <v>1861386.2295000001</v>
      </c>
      <c r="I65" s="114">
        <v>0.25414741571247146</v>
      </c>
      <c r="J65" s="113">
        <v>7676163.4008999988</v>
      </c>
      <c r="K65" s="114">
        <v>0.23490067605354803</v>
      </c>
      <c r="L65" s="113">
        <v>912867.49659999984</v>
      </c>
      <c r="M65" s="114">
        <v>0.17851441511795746</v>
      </c>
      <c r="N65" s="113">
        <v>1205659.24</v>
      </c>
      <c r="O65" s="114">
        <v>0.2720075481965733</v>
      </c>
      <c r="P65" s="113">
        <v>5548594.2200000007</v>
      </c>
      <c r="Q65" s="114">
        <v>0.26636492542485835</v>
      </c>
      <c r="R65" s="113">
        <v>508211.4</v>
      </c>
      <c r="S65" s="114">
        <v>0.12275327567191563</v>
      </c>
      <c r="T65" s="113">
        <v>2472882.2999999993</v>
      </c>
      <c r="U65" s="114">
        <v>0.38676338824738815</v>
      </c>
      <c r="V65" s="113">
        <v>6714175</v>
      </c>
      <c r="W65" s="114">
        <v>0.25148469269281076</v>
      </c>
      <c r="X65" s="113">
        <v>700340.1</v>
      </c>
      <c r="Y65" s="114">
        <v>0.1584014074976233</v>
      </c>
      <c r="Z65" s="113">
        <v>27600279.387000006</v>
      </c>
      <c r="AA65" s="114">
        <v>0.21367511014441964</v>
      </c>
    </row>
    <row r="66" spans="1:27" s="2" customFormat="1" x14ac:dyDescent="0.3">
      <c r="A66" s="105" t="s">
        <v>515</v>
      </c>
      <c r="B66" s="115"/>
      <c r="C66" s="118"/>
      <c r="D66" s="115"/>
      <c r="E66" s="118"/>
      <c r="F66" s="115"/>
      <c r="G66" s="118"/>
      <c r="H66" s="115">
        <v>1861386.2295000001</v>
      </c>
      <c r="I66" s="118">
        <v>0.25414741571247146</v>
      </c>
      <c r="J66" s="115">
        <v>7676163.4008999988</v>
      </c>
      <c r="K66" s="118">
        <v>0.23490067605354803</v>
      </c>
      <c r="L66" s="115">
        <v>912867.49659999984</v>
      </c>
      <c r="M66" s="118">
        <v>0.17851441511795746</v>
      </c>
      <c r="N66" s="115">
        <v>1205659.24</v>
      </c>
      <c r="O66" s="118">
        <v>0.2720075481965733</v>
      </c>
      <c r="P66" s="115">
        <v>5548594.2200000007</v>
      </c>
      <c r="Q66" s="118">
        <v>0.26636492542485835</v>
      </c>
      <c r="R66" s="115">
        <v>508211.4</v>
      </c>
      <c r="S66" s="118">
        <v>0.12275327567191563</v>
      </c>
      <c r="T66" s="115">
        <v>2472882.2999999993</v>
      </c>
      <c r="U66" s="118">
        <v>0.38676338824738815</v>
      </c>
      <c r="V66" s="115">
        <v>6714175</v>
      </c>
      <c r="W66" s="118">
        <v>0.25148469269281076</v>
      </c>
      <c r="X66" s="115">
        <v>700340.1</v>
      </c>
      <c r="Y66" s="118">
        <v>0.1584014074976233</v>
      </c>
      <c r="Z66" s="115">
        <v>27600279.387000006</v>
      </c>
      <c r="AA66" s="116">
        <v>0.21367511014441964</v>
      </c>
    </row>
    <row r="67" spans="1:27" s="2" customFormat="1" x14ac:dyDescent="0.3">
      <c r="A67" s="117" t="s">
        <v>1183</v>
      </c>
      <c r="B67" s="115"/>
      <c r="C67" s="118"/>
      <c r="D67" s="115"/>
      <c r="E67" s="118"/>
      <c r="F67" s="115"/>
      <c r="G67" s="118"/>
      <c r="H67" s="115">
        <v>63133.903999999995</v>
      </c>
      <c r="I67" s="118">
        <v>8.6200909253257487E-3</v>
      </c>
      <c r="J67" s="115">
        <v>838631.446</v>
      </c>
      <c r="K67" s="118">
        <v>2.5663223062978011E-2</v>
      </c>
      <c r="L67" s="115">
        <v>26443.52</v>
      </c>
      <c r="M67" s="118">
        <v>5.1711223414590002E-3</v>
      </c>
      <c r="N67" s="115"/>
      <c r="O67" s="118"/>
      <c r="P67" s="115">
        <v>475157</v>
      </c>
      <c r="Q67" s="118">
        <v>2.2810310837634018E-2</v>
      </c>
      <c r="R67" s="115"/>
      <c r="S67" s="118"/>
      <c r="T67" s="115">
        <v>330544</v>
      </c>
      <c r="U67" s="118">
        <v>5.1697696006334275E-2</v>
      </c>
      <c r="V67" s="115">
        <v>950314</v>
      </c>
      <c r="W67" s="118">
        <v>3.5594756504213218E-2</v>
      </c>
      <c r="X67" s="115">
        <v>61977</v>
      </c>
      <c r="Y67" s="118">
        <v>1.4017823672356045E-2</v>
      </c>
      <c r="Z67" s="115">
        <v>2746200.87</v>
      </c>
      <c r="AA67" s="116">
        <v>2.1260464981102234E-2</v>
      </c>
    </row>
    <row r="68" spans="1:27" s="2" customFormat="1" x14ac:dyDescent="0.3">
      <c r="A68" s="117" t="s">
        <v>1184</v>
      </c>
      <c r="B68" s="115"/>
      <c r="C68" s="118"/>
      <c r="D68" s="115"/>
      <c r="E68" s="118"/>
      <c r="F68" s="115"/>
      <c r="G68" s="118"/>
      <c r="H68" s="115">
        <v>1798252.3255</v>
      </c>
      <c r="I68" s="118">
        <v>0.24552732478714573</v>
      </c>
      <c r="J68" s="115">
        <v>6837531.9548999993</v>
      </c>
      <c r="K68" s="118">
        <v>0.20923745299057001</v>
      </c>
      <c r="L68" s="115">
        <v>886423.97659999982</v>
      </c>
      <c r="M68" s="118">
        <v>0.17334329277649846</v>
      </c>
      <c r="N68" s="115">
        <v>1205659.24</v>
      </c>
      <c r="O68" s="118">
        <v>0.2720075481965733</v>
      </c>
      <c r="P68" s="115">
        <v>5073437.2200000007</v>
      </c>
      <c r="Q68" s="118">
        <v>0.24355461458722433</v>
      </c>
      <c r="R68" s="115">
        <v>508211.4</v>
      </c>
      <c r="S68" s="118">
        <v>0.12275327567191563</v>
      </c>
      <c r="T68" s="115">
        <v>2142338.2999999993</v>
      </c>
      <c r="U68" s="118">
        <v>0.33506569224105387</v>
      </c>
      <c r="V68" s="115">
        <v>5763861</v>
      </c>
      <c r="W68" s="118">
        <v>0.21588993618859753</v>
      </c>
      <c r="X68" s="115">
        <v>638363.1</v>
      </c>
      <c r="Y68" s="118">
        <v>0.14438358382526725</v>
      </c>
      <c r="Z68" s="115">
        <v>24854078.517000005</v>
      </c>
      <c r="AA68" s="116">
        <v>0.19241464516331741</v>
      </c>
    </row>
    <row r="69" spans="1:27" x14ac:dyDescent="0.3">
      <c r="A69" s="51" t="s">
        <v>0</v>
      </c>
      <c r="B69" s="54">
        <v>236682.40747399998</v>
      </c>
      <c r="C69" s="58">
        <v>0.16823679199675998</v>
      </c>
      <c r="D69" s="54">
        <v>2103046.7016479997</v>
      </c>
      <c r="E69" s="58">
        <v>0.22271043648520134</v>
      </c>
      <c r="F69" s="54">
        <v>143847.58396000002</v>
      </c>
      <c r="G69" s="58">
        <v>8.4157821024806873E-2</v>
      </c>
      <c r="H69" s="54">
        <v>4116577.7971102297</v>
      </c>
      <c r="I69" s="58">
        <v>0.56206368787628513</v>
      </c>
      <c r="J69" s="54">
        <v>27013585.423049454</v>
      </c>
      <c r="K69" s="58">
        <v>0.8266511728711512</v>
      </c>
      <c r="L69" s="54">
        <v>3156813.82851385</v>
      </c>
      <c r="M69" s="58">
        <v>0.61732592773029826</v>
      </c>
      <c r="N69" s="54">
        <v>2277475.7092473772</v>
      </c>
      <c r="O69" s="58">
        <v>0.51381896575489339</v>
      </c>
      <c r="P69" s="54">
        <v>12306207.94338413</v>
      </c>
      <c r="Q69" s="58">
        <v>0.5907698474844163</v>
      </c>
      <c r="R69" s="54">
        <v>1905566.2769192541</v>
      </c>
      <c r="S69" s="58">
        <v>0.46027008150894505</v>
      </c>
      <c r="T69" s="54">
        <v>2996794.7725163046</v>
      </c>
      <c r="U69" s="58">
        <v>0.46870427278341026</v>
      </c>
      <c r="V69" s="54">
        <v>10857882.098639678</v>
      </c>
      <c r="W69" s="58">
        <v>0.40669049330277662</v>
      </c>
      <c r="X69" s="54">
        <v>1149515.1250168225</v>
      </c>
      <c r="Y69" s="58">
        <v>0.2599948421380856</v>
      </c>
      <c r="Z69" s="54">
        <v>68263995.667479098</v>
      </c>
      <c r="AA69" s="58">
        <v>0.52848438918401253</v>
      </c>
    </row>
  </sheetData>
  <mergeCells count="17">
    <mergeCell ref="T7:U7"/>
    <mergeCell ref="V7:W7"/>
    <mergeCell ref="X7:Y7"/>
    <mergeCell ref="Z7:AA7"/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A55"/>
  <sheetViews>
    <sheetView zoomScale="90" zoomScaleNormal="90" workbookViewId="0"/>
  </sheetViews>
  <sheetFormatPr baseColWidth="10" defaultColWidth="11.44140625" defaultRowHeight="14.4" x14ac:dyDescent="0.3"/>
  <cols>
    <col min="1" max="1" width="18.77734375" style="33" bestFit="1" customWidth="1"/>
    <col min="2" max="2" width="13" style="33" customWidth="1"/>
    <col min="3" max="3" width="9.109375" style="47" customWidth="1"/>
    <col min="4" max="4" width="13" style="33" customWidth="1"/>
    <col min="5" max="5" width="9.109375" style="47" customWidth="1"/>
    <col min="6" max="6" width="13" style="33" customWidth="1"/>
    <col min="7" max="7" width="9.109375" style="47" customWidth="1"/>
    <col min="8" max="8" width="13" style="33" customWidth="1"/>
    <col min="9" max="9" width="9.109375" style="47" customWidth="1"/>
    <col min="10" max="10" width="13" style="33" customWidth="1"/>
    <col min="11" max="11" width="9.109375" style="47" customWidth="1"/>
    <col min="12" max="12" width="13" style="33" customWidth="1"/>
    <col min="13" max="13" width="9.109375" style="47" customWidth="1"/>
    <col min="14" max="14" width="13" style="33" customWidth="1"/>
    <col min="15" max="15" width="9.109375" style="47" customWidth="1"/>
    <col min="16" max="16" width="13" style="33" customWidth="1"/>
    <col min="17" max="17" width="9.109375" style="47" customWidth="1"/>
    <col min="18" max="18" width="13" style="33" customWidth="1"/>
    <col min="19" max="19" width="9.109375" style="47" customWidth="1"/>
    <col min="20" max="20" width="13" style="33" customWidth="1"/>
    <col min="21" max="21" width="9.109375" style="47" customWidth="1"/>
    <col min="22" max="22" width="13" style="33" customWidth="1"/>
    <col min="23" max="23" width="9.109375" style="47" customWidth="1"/>
    <col min="24" max="24" width="13" style="33" customWidth="1"/>
    <col min="25" max="25" width="9.109375" style="47" customWidth="1"/>
    <col min="26" max="26" width="13" style="33" customWidth="1"/>
    <col min="27" max="27" width="9.109375" style="47" customWidth="1"/>
    <col min="28" max="16384" width="11.44140625" style="33"/>
  </cols>
  <sheetData>
    <row r="1" spans="1:27" ht="14.4" customHeight="1" x14ac:dyDescent="0.3">
      <c r="C1" s="33"/>
      <c r="E1" s="33"/>
      <c r="G1" s="33"/>
      <c r="I1" s="33"/>
      <c r="K1" s="33"/>
      <c r="M1" s="33"/>
      <c r="O1" s="33"/>
      <c r="Q1" s="33"/>
      <c r="S1" s="33"/>
      <c r="U1" s="33"/>
      <c r="W1" s="33"/>
      <c r="Y1" s="33"/>
    </row>
    <row r="2" spans="1:27" x14ac:dyDescent="0.3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14.4" customHeight="1" x14ac:dyDescent="0.3">
      <c r="A3" s="76"/>
      <c r="B3" s="76"/>
      <c r="C3" s="71"/>
      <c r="D3" s="76"/>
      <c r="E3" s="71"/>
      <c r="F3" s="76"/>
      <c r="G3" s="71"/>
      <c r="H3" s="76"/>
      <c r="I3" s="71"/>
      <c r="J3"/>
      <c r="K3" s="70"/>
      <c r="L3"/>
      <c r="M3" s="70"/>
      <c r="N3"/>
      <c r="O3" s="70"/>
      <c r="P3"/>
      <c r="Q3" s="70"/>
      <c r="R3"/>
      <c r="S3" s="70"/>
      <c r="T3" s="31"/>
      <c r="U3" s="70"/>
      <c r="V3"/>
      <c r="W3" s="70"/>
      <c r="X3"/>
      <c r="Y3" s="70"/>
      <c r="Z3"/>
      <c r="AA3" s="70"/>
    </row>
    <row r="4" spans="1:27" ht="14.4" customHeight="1" x14ac:dyDescent="0.3">
      <c r="A4" s="187" t="s">
        <v>1564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1:27" ht="14.4" customHeight="1" x14ac:dyDescent="0.3">
      <c r="A5" s="187" t="s">
        <v>1222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27" ht="14.4" customHeight="1" x14ac:dyDescent="0.3">
      <c r="A6" s="76"/>
      <c r="B6" s="76"/>
      <c r="C6" s="71"/>
      <c r="D6" s="76"/>
      <c r="E6" s="71"/>
      <c r="F6" s="76"/>
      <c r="G6" s="71"/>
      <c r="H6" s="76"/>
      <c r="I6" s="71"/>
      <c r="J6"/>
      <c r="K6" s="70"/>
      <c r="L6"/>
      <c r="M6" s="70"/>
      <c r="N6"/>
      <c r="O6" s="70"/>
      <c r="P6"/>
      <c r="Q6" s="70"/>
      <c r="R6"/>
      <c r="S6" s="70"/>
      <c r="T6"/>
      <c r="U6" s="70"/>
      <c r="V6"/>
      <c r="W6" s="70"/>
      <c r="X6"/>
      <c r="Y6" s="70"/>
      <c r="Z6"/>
      <c r="AA6" s="70"/>
    </row>
    <row r="7" spans="1:27" x14ac:dyDescent="0.3">
      <c r="A7" s="188"/>
      <c r="B7" s="189" t="s">
        <v>30</v>
      </c>
      <c r="C7" s="189"/>
      <c r="D7" s="189" t="s">
        <v>31</v>
      </c>
      <c r="E7" s="189"/>
      <c r="F7" s="189" t="s">
        <v>32</v>
      </c>
      <c r="G7" s="189"/>
      <c r="H7" s="189" t="s">
        <v>33</v>
      </c>
      <c r="I7" s="189"/>
      <c r="J7" s="189" t="s">
        <v>34</v>
      </c>
      <c r="K7" s="189"/>
      <c r="L7" s="189" t="s">
        <v>35</v>
      </c>
      <c r="M7" s="189"/>
      <c r="N7" s="189" t="s">
        <v>36</v>
      </c>
      <c r="O7" s="189"/>
      <c r="P7" s="189" t="s">
        <v>37</v>
      </c>
      <c r="Q7" s="189"/>
      <c r="R7" s="189" t="s">
        <v>38</v>
      </c>
      <c r="S7" s="189"/>
      <c r="T7" s="189" t="s">
        <v>39</v>
      </c>
      <c r="U7" s="189"/>
      <c r="V7" s="189" t="s">
        <v>40</v>
      </c>
      <c r="W7" s="189"/>
      <c r="X7" s="189" t="s">
        <v>41</v>
      </c>
      <c r="Y7" s="189"/>
      <c r="Z7" s="189" t="s">
        <v>2</v>
      </c>
      <c r="AA7" s="189"/>
    </row>
    <row r="8" spans="1:27" ht="14.4" customHeight="1" x14ac:dyDescent="0.3">
      <c r="A8" s="189"/>
      <c r="B8" s="84" t="s">
        <v>9</v>
      </c>
      <c r="C8" s="72" t="s">
        <v>10</v>
      </c>
      <c r="D8" s="84" t="s">
        <v>9</v>
      </c>
      <c r="E8" s="72" t="s">
        <v>10</v>
      </c>
      <c r="F8" s="84" t="s">
        <v>9</v>
      </c>
      <c r="G8" s="72" t="s">
        <v>10</v>
      </c>
      <c r="H8" s="84" t="s">
        <v>9</v>
      </c>
      <c r="I8" s="72" t="s">
        <v>10</v>
      </c>
      <c r="J8" s="84" t="s">
        <v>9</v>
      </c>
      <c r="K8" s="72" t="s">
        <v>10</v>
      </c>
      <c r="L8" s="84" t="s">
        <v>9</v>
      </c>
      <c r="M8" s="72" t="s">
        <v>10</v>
      </c>
      <c r="N8" s="84" t="s">
        <v>9</v>
      </c>
      <c r="O8" s="72" t="s">
        <v>10</v>
      </c>
      <c r="P8" s="84" t="s">
        <v>9</v>
      </c>
      <c r="Q8" s="72" t="s">
        <v>10</v>
      </c>
      <c r="R8" s="84" t="s">
        <v>9</v>
      </c>
      <c r="S8" s="72" t="s">
        <v>10</v>
      </c>
      <c r="T8" s="84" t="s">
        <v>9</v>
      </c>
      <c r="U8" s="72" t="s">
        <v>10</v>
      </c>
      <c r="V8" s="84" t="s">
        <v>9</v>
      </c>
      <c r="W8" s="72" t="s">
        <v>10</v>
      </c>
      <c r="X8" s="84" t="s">
        <v>9</v>
      </c>
      <c r="Y8" s="72" t="s">
        <v>10</v>
      </c>
      <c r="Z8" s="84" t="s">
        <v>9</v>
      </c>
      <c r="AA8" s="72" t="s">
        <v>10</v>
      </c>
    </row>
    <row r="9" spans="1:27" x14ac:dyDescent="0.3">
      <c r="A9" s="92" t="s">
        <v>1182</v>
      </c>
      <c r="B9" s="93">
        <v>236682.40747400001</v>
      </c>
      <c r="C9" s="94">
        <v>0.16823679199675998</v>
      </c>
      <c r="D9" s="93">
        <v>2103046.7016479997</v>
      </c>
      <c r="E9" s="94">
        <v>0.22271043648520136</v>
      </c>
      <c r="F9" s="93">
        <v>143847.58396000002</v>
      </c>
      <c r="G9" s="94">
        <v>8.4157821024806873E-2</v>
      </c>
      <c r="H9" s="93">
        <v>726936.49659999995</v>
      </c>
      <c r="I9" s="94">
        <v>9.9253464471795561E-2</v>
      </c>
      <c r="J9" s="93">
        <v>6243262.1333124992</v>
      </c>
      <c r="K9" s="94">
        <v>0.19105201639176631</v>
      </c>
      <c r="L9" s="93">
        <v>456927.49839999998</v>
      </c>
      <c r="M9" s="94">
        <v>8.9353762108948118E-2</v>
      </c>
      <c r="N9" s="93">
        <v>508211.4</v>
      </c>
      <c r="O9" s="94">
        <v>0.11465705424324371</v>
      </c>
      <c r="P9" s="93">
        <v>1171365.3</v>
      </c>
      <c r="Q9" s="94">
        <v>5.6232374977993424E-2</v>
      </c>
      <c r="R9" s="93">
        <v>151223.88</v>
      </c>
      <c r="S9" s="94">
        <v>3.6526584468228554E-2</v>
      </c>
      <c r="T9" s="93">
        <v>60737.460000000006</v>
      </c>
      <c r="U9" s="94">
        <v>9.4994516411639231E-3</v>
      </c>
      <c r="V9" s="93">
        <v>1334158.22</v>
      </c>
      <c r="W9" s="94">
        <v>4.9971942935697601E-2</v>
      </c>
      <c r="X9" s="93">
        <v>140481.20000000001</v>
      </c>
      <c r="Y9" s="94">
        <v>3.1773733657340361E-2</v>
      </c>
      <c r="Z9" s="93">
        <v>13276880.281394498</v>
      </c>
      <c r="AA9" s="94">
        <v>0.10278659924861014</v>
      </c>
    </row>
    <row r="10" spans="1:27" x14ac:dyDescent="0.3">
      <c r="A10" s="92" t="s">
        <v>1189</v>
      </c>
      <c r="B10" s="93">
        <v>236682.40747400001</v>
      </c>
      <c r="C10" s="94">
        <v>0.16823679199675998</v>
      </c>
      <c r="D10" s="93">
        <v>2103046.7016479997</v>
      </c>
      <c r="E10" s="94">
        <v>0.22271043648520136</v>
      </c>
      <c r="F10" s="93">
        <v>143847.58396000002</v>
      </c>
      <c r="G10" s="94">
        <v>8.4157821024806873E-2</v>
      </c>
      <c r="H10" s="93">
        <v>726936.49659999995</v>
      </c>
      <c r="I10" s="94">
        <v>9.9253464471795561E-2</v>
      </c>
      <c r="J10" s="93">
        <v>6243262.1333124992</v>
      </c>
      <c r="K10" s="94">
        <v>0.19105201639176631</v>
      </c>
      <c r="L10" s="93">
        <v>456927.49839999998</v>
      </c>
      <c r="M10" s="94">
        <v>8.9353762108948118E-2</v>
      </c>
      <c r="N10" s="93">
        <v>508211.4</v>
      </c>
      <c r="O10" s="94">
        <v>0.11465705424324371</v>
      </c>
      <c r="P10" s="93">
        <v>1171365.3</v>
      </c>
      <c r="Q10" s="94">
        <v>5.6232374977993424E-2</v>
      </c>
      <c r="R10" s="93">
        <v>151223.88</v>
      </c>
      <c r="S10" s="94">
        <v>3.6526584468228554E-2</v>
      </c>
      <c r="T10" s="93">
        <v>60737.460000000006</v>
      </c>
      <c r="U10" s="94">
        <v>9.4994516411639231E-3</v>
      </c>
      <c r="V10" s="93">
        <v>1334158.22</v>
      </c>
      <c r="W10" s="94">
        <v>4.9971942935697601E-2</v>
      </c>
      <c r="X10" s="93">
        <v>140481.20000000001</v>
      </c>
      <c r="Y10" s="94">
        <v>3.1773733657340361E-2</v>
      </c>
      <c r="Z10" s="93">
        <v>13276880.281394498</v>
      </c>
      <c r="AA10" s="94">
        <v>0.10278659924861014</v>
      </c>
    </row>
    <row r="11" spans="1:27" x14ac:dyDescent="0.3">
      <c r="A11" s="95" t="s">
        <v>1190</v>
      </c>
      <c r="B11" s="96">
        <v>236682.40747400001</v>
      </c>
      <c r="C11" s="97">
        <v>0.16823679199675998</v>
      </c>
      <c r="D11" s="96">
        <v>2103046.7016479997</v>
      </c>
      <c r="E11" s="97">
        <v>0.22271043648520136</v>
      </c>
      <c r="F11" s="96">
        <v>143847.58396000002</v>
      </c>
      <c r="G11" s="97">
        <v>8.4157821024806873E-2</v>
      </c>
      <c r="H11" s="96">
        <v>726936.49659999995</v>
      </c>
      <c r="I11" s="97">
        <v>9.9253464471795561E-2</v>
      </c>
      <c r="J11" s="96">
        <v>6243262.1333124992</v>
      </c>
      <c r="K11" s="97">
        <v>0.19105201639176631</v>
      </c>
      <c r="L11" s="96">
        <v>456927.49839999998</v>
      </c>
      <c r="M11" s="97">
        <v>8.9353762108948118E-2</v>
      </c>
      <c r="N11" s="96">
        <v>508211.4</v>
      </c>
      <c r="O11" s="97">
        <v>0.11465705424324371</v>
      </c>
      <c r="P11" s="96">
        <v>1171365.3</v>
      </c>
      <c r="Q11" s="97">
        <v>5.6232374977993424E-2</v>
      </c>
      <c r="R11" s="96">
        <v>151223.88</v>
      </c>
      <c r="S11" s="97">
        <v>3.6526584468228554E-2</v>
      </c>
      <c r="T11" s="96">
        <v>60737.460000000006</v>
      </c>
      <c r="U11" s="97">
        <v>9.4994516411639231E-3</v>
      </c>
      <c r="V11" s="96">
        <v>1334158.22</v>
      </c>
      <c r="W11" s="97">
        <v>4.9971942935697601E-2</v>
      </c>
      <c r="X11" s="96">
        <v>140481.20000000001</v>
      </c>
      <c r="Y11" s="97">
        <v>3.1773733657340361E-2</v>
      </c>
      <c r="Z11" s="96">
        <v>13276880.281394498</v>
      </c>
      <c r="AA11" s="97">
        <v>0.10278659924861014</v>
      </c>
    </row>
    <row r="12" spans="1:27" x14ac:dyDescent="0.3">
      <c r="A12" s="109" t="s">
        <v>1198</v>
      </c>
      <c r="B12" s="98">
        <v>35987.978000000003</v>
      </c>
      <c r="C12" s="99">
        <v>2.558070130258867E-2</v>
      </c>
      <c r="D12" s="98">
        <v>30038.186000000002</v>
      </c>
      <c r="E12" s="99">
        <v>3.1810123427317883E-3</v>
      </c>
      <c r="F12" s="98">
        <v>22724.9</v>
      </c>
      <c r="G12" s="99">
        <v>1.3295169889947132E-2</v>
      </c>
      <c r="H12" s="98">
        <v>0</v>
      </c>
      <c r="I12" s="99">
        <v>0</v>
      </c>
      <c r="J12" s="98">
        <v>2316700.2599999998</v>
      </c>
      <c r="K12" s="99">
        <v>7.0894068933397905E-2</v>
      </c>
      <c r="L12" s="98">
        <v>15700.84</v>
      </c>
      <c r="M12" s="99">
        <v>3.0703538902412814E-3</v>
      </c>
      <c r="N12" s="98">
        <v>0</v>
      </c>
      <c r="O12" s="99">
        <v>0</v>
      </c>
      <c r="P12" s="98">
        <v>0</v>
      </c>
      <c r="Q12" s="99">
        <v>0</v>
      </c>
      <c r="R12" s="98">
        <v>16527.2</v>
      </c>
      <c r="S12" s="99">
        <v>3.991976444615142E-3</v>
      </c>
      <c r="T12" s="98">
        <v>0</v>
      </c>
      <c r="U12" s="99">
        <v>0</v>
      </c>
      <c r="V12" s="98">
        <v>462761.6</v>
      </c>
      <c r="W12" s="99">
        <v>1.733309881944296E-2</v>
      </c>
      <c r="X12" s="98">
        <v>33054.400000000001</v>
      </c>
      <c r="Y12" s="99">
        <v>7.4761726252565563E-3</v>
      </c>
      <c r="Z12" s="100">
        <v>2933495.3640000005</v>
      </c>
      <c r="AA12" s="101">
        <v>2.2710456521903209E-2</v>
      </c>
    </row>
    <row r="13" spans="1:27" x14ac:dyDescent="0.3">
      <c r="A13" s="109" t="s">
        <v>128</v>
      </c>
      <c r="B13" s="98">
        <v>63236.260944000001</v>
      </c>
      <c r="C13" s="99">
        <v>4.4949118916906575E-2</v>
      </c>
      <c r="D13" s="98">
        <v>942862.05244800006</v>
      </c>
      <c r="E13" s="99">
        <v>9.9848100891662198E-2</v>
      </c>
      <c r="F13" s="98">
        <v>39378.326399999998</v>
      </c>
      <c r="G13" s="99">
        <v>2.3038232928188473E-2</v>
      </c>
      <c r="H13" s="98">
        <v>340138.03960000002</v>
      </c>
      <c r="I13" s="99">
        <v>4.6441304002268737E-2</v>
      </c>
      <c r="J13" s="98">
        <v>1064691.2623125</v>
      </c>
      <c r="K13" s="99">
        <v>3.2580950175733481E-2</v>
      </c>
      <c r="L13" s="98">
        <v>177907.04439999998</v>
      </c>
      <c r="M13" s="99">
        <v>3.4790341527897131E-2</v>
      </c>
      <c r="N13" s="98">
        <v>223117.2</v>
      </c>
      <c r="O13" s="99">
        <v>5.0337243326302121E-2</v>
      </c>
      <c r="P13" s="98">
        <v>915193.70000000007</v>
      </c>
      <c r="Q13" s="99">
        <v>4.3934642178573347E-2</v>
      </c>
      <c r="R13" s="98">
        <v>117756.3</v>
      </c>
      <c r="S13" s="99">
        <v>2.8442832167882889E-2</v>
      </c>
      <c r="T13" s="98">
        <v>0</v>
      </c>
      <c r="U13" s="99">
        <v>0</v>
      </c>
      <c r="V13" s="98">
        <v>123954</v>
      </c>
      <c r="W13" s="99">
        <v>4.6427943266365073E-3</v>
      </c>
      <c r="X13" s="98">
        <v>0</v>
      </c>
      <c r="Y13" s="99">
        <v>0</v>
      </c>
      <c r="Z13" s="100">
        <v>4008234.1861044993</v>
      </c>
      <c r="AA13" s="101">
        <v>3.1030840999526566E-2</v>
      </c>
    </row>
    <row r="14" spans="1:27" x14ac:dyDescent="0.3">
      <c r="A14" s="109" t="s">
        <v>131</v>
      </c>
      <c r="B14" s="98">
        <v>54565.996930000001</v>
      </c>
      <c r="C14" s="99">
        <v>3.8786187674792409E-2</v>
      </c>
      <c r="D14" s="98">
        <v>429459.29200000002</v>
      </c>
      <c r="E14" s="99">
        <v>4.5479287882192861E-2</v>
      </c>
      <c r="F14" s="98">
        <v>10735.242760000001</v>
      </c>
      <c r="G14" s="99">
        <v>6.2806382560110247E-3</v>
      </c>
      <c r="H14" s="98">
        <v>98708.70199999999</v>
      </c>
      <c r="I14" s="99">
        <v>1.3477354201965452E-2</v>
      </c>
      <c r="J14" s="98">
        <v>452762.64399999997</v>
      </c>
      <c r="K14" s="99">
        <v>1.3855131217623938E-2</v>
      </c>
      <c r="L14" s="98">
        <v>15163.706</v>
      </c>
      <c r="M14" s="99">
        <v>2.9653154676803953E-3</v>
      </c>
      <c r="N14" s="98">
        <v>20659</v>
      </c>
      <c r="O14" s="99">
        <v>4.6608558635464923E-3</v>
      </c>
      <c r="P14" s="98">
        <v>0</v>
      </c>
      <c r="Q14" s="99">
        <v>0</v>
      </c>
      <c r="R14" s="98">
        <v>0</v>
      </c>
      <c r="S14" s="99">
        <v>0</v>
      </c>
      <c r="T14" s="98">
        <v>0</v>
      </c>
      <c r="U14" s="99">
        <v>0</v>
      </c>
      <c r="V14" s="98">
        <v>103295</v>
      </c>
      <c r="W14" s="99">
        <v>3.8689952721970892E-3</v>
      </c>
      <c r="X14" s="98">
        <v>0</v>
      </c>
      <c r="Y14" s="99">
        <v>0</v>
      </c>
      <c r="Z14" s="100">
        <v>1185349.5836900002</v>
      </c>
      <c r="AA14" s="101">
        <v>9.176707934844314E-3</v>
      </c>
    </row>
    <row r="15" spans="1:27" x14ac:dyDescent="0.3">
      <c r="A15" s="109" t="s">
        <v>134</v>
      </c>
      <c r="B15" s="98">
        <v>0</v>
      </c>
      <c r="C15" s="99">
        <v>0</v>
      </c>
      <c r="D15" s="98">
        <v>0</v>
      </c>
      <c r="E15" s="99">
        <v>0</v>
      </c>
      <c r="F15" s="98">
        <v>0</v>
      </c>
      <c r="G15" s="99">
        <v>0</v>
      </c>
      <c r="H15" s="98">
        <v>0</v>
      </c>
      <c r="I15" s="99">
        <v>0</v>
      </c>
      <c r="J15" s="98">
        <v>0</v>
      </c>
      <c r="K15" s="99">
        <v>0</v>
      </c>
      <c r="L15" s="98">
        <v>0</v>
      </c>
      <c r="M15" s="99">
        <v>0</v>
      </c>
      <c r="N15" s="98">
        <v>0</v>
      </c>
      <c r="O15" s="99">
        <v>0</v>
      </c>
      <c r="P15" s="98">
        <v>0</v>
      </c>
      <c r="Q15" s="99">
        <v>0</v>
      </c>
      <c r="R15" s="98">
        <v>0</v>
      </c>
      <c r="S15" s="99">
        <v>0</v>
      </c>
      <c r="T15" s="98">
        <v>0</v>
      </c>
      <c r="U15" s="99">
        <v>0</v>
      </c>
      <c r="V15" s="98">
        <v>0</v>
      </c>
      <c r="W15" s="99">
        <v>0</v>
      </c>
      <c r="X15" s="98">
        <v>0</v>
      </c>
      <c r="Y15" s="99">
        <v>0</v>
      </c>
      <c r="Z15" s="100">
        <v>0</v>
      </c>
      <c r="AA15" s="101">
        <v>0</v>
      </c>
    </row>
    <row r="16" spans="1:27" x14ac:dyDescent="0.3">
      <c r="A16" s="109" t="s">
        <v>1199</v>
      </c>
      <c r="B16" s="98">
        <v>0</v>
      </c>
      <c r="C16" s="99">
        <v>0</v>
      </c>
      <c r="D16" s="98">
        <v>157008.40000000002</v>
      </c>
      <c r="E16" s="99">
        <v>1.6627024625007973E-2</v>
      </c>
      <c r="F16" s="98">
        <v>9523.7990000000009</v>
      </c>
      <c r="G16" s="99">
        <v>5.5718848356960246E-3</v>
      </c>
      <c r="H16" s="98">
        <v>23551.26</v>
      </c>
      <c r="I16" s="99">
        <v>3.2156098347092123E-3</v>
      </c>
      <c r="J16" s="98">
        <v>531266.84400000004</v>
      </c>
      <c r="K16" s="99">
        <v>1.6257462784833782E-2</v>
      </c>
      <c r="L16" s="98">
        <v>30038.186000000002</v>
      </c>
      <c r="M16" s="99">
        <v>5.8740717847510834E-3</v>
      </c>
      <c r="N16" s="98">
        <v>66108.800000000003</v>
      </c>
      <c r="O16" s="99">
        <v>1.4914738763348775E-2</v>
      </c>
      <c r="P16" s="98">
        <v>99163.199999999997</v>
      </c>
      <c r="Q16" s="99">
        <v>4.760412696549708E-3</v>
      </c>
      <c r="R16" s="98">
        <v>16940.38</v>
      </c>
      <c r="S16" s="99">
        <v>4.0917758557305209E-3</v>
      </c>
      <c r="T16" s="98">
        <v>33054.400000000001</v>
      </c>
      <c r="U16" s="99">
        <v>5.1697696006334269E-3</v>
      </c>
      <c r="V16" s="98">
        <v>361945.68</v>
      </c>
      <c r="W16" s="99">
        <v>1.35569594337786E-2</v>
      </c>
      <c r="X16" s="98">
        <v>78504.2</v>
      </c>
      <c r="Y16" s="99">
        <v>1.775590998498432E-2</v>
      </c>
      <c r="Z16" s="100">
        <v>1407105.149</v>
      </c>
      <c r="AA16" s="101">
        <v>1.0893489282538587E-2</v>
      </c>
    </row>
    <row r="17" spans="1:27" x14ac:dyDescent="0.3">
      <c r="A17" s="109" t="s">
        <v>137</v>
      </c>
      <c r="B17" s="98">
        <v>82892.171600000001</v>
      </c>
      <c r="C17" s="99">
        <v>5.8920784102472312E-2</v>
      </c>
      <c r="D17" s="98">
        <v>493208.83420000004</v>
      </c>
      <c r="E17" s="99">
        <v>5.22302974332257E-2</v>
      </c>
      <c r="F17" s="98">
        <v>54874.435799999999</v>
      </c>
      <c r="G17" s="99">
        <v>3.2104209328797789E-2</v>
      </c>
      <c r="H17" s="98">
        <v>264538.495</v>
      </c>
      <c r="I17" s="99">
        <v>3.6119196432852156E-2</v>
      </c>
      <c r="J17" s="98">
        <v>1877841.1229999999</v>
      </c>
      <c r="K17" s="99">
        <v>5.7464403280177177E-2</v>
      </c>
      <c r="L17" s="98">
        <v>218117.72200000001</v>
      </c>
      <c r="M17" s="99">
        <v>4.2653679438378223E-2</v>
      </c>
      <c r="N17" s="98">
        <v>198326.39999999999</v>
      </c>
      <c r="O17" s="99">
        <v>4.4744216290046324E-2</v>
      </c>
      <c r="P17" s="98">
        <v>157008.4</v>
      </c>
      <c r="Q17" s="99">
        <v>7.5373201028703721E-3</v>
      </c>
      <c r="R17" s="98">
        <v>0</v>
      </c>
      <c r="S17" s="99">
        <v>0</v>
      </c>
      <c r="T17" s="98">
        <v>27683.06</v>
      </c>
      <c r="U17" s="99">
        <v>4.3296820405304953E-3</v>
      </c>
      <c r="V17" s="98">
        <v>282201.94</v>
      </c>
      <c r="W17" s="99">
        <v>1.0570095083642449E-2</v>
      </c>
      <c r="X17" s="98">
        <v>28922.6</v>
      </c>
      <c r="Y17" s="99">
        <v>6.5416510470994874E-3</v>
      </c>
      <c r="Z17" s="100">
        <v>3685615.1815999998</v>
      </c>
      <c r="AA17" s="101">
        <v>2.8533197756297247E-2</v>
      </c>
    </row>
    <row r="18" spans="1:27" x14ac:dyDescent="0.3">
      <c r="A18" s="109" t="s">
        <v>133</v>
      </c>
      <c r="B18" s="98">
        <v>0</v>
      </c>
      <c r="C18" s="99">
        <v>0</v>
      </c>
      <c r="D18" s="98">
        <v>0</v>
      </c>
      <c r="E18" s="99">
        <v>0</v>
      </c>
      <c r="F18" s="98">
        <v>0</v>
      </c>
      <c r="G18" s="99">
        <v>0</v>
      </c>
      <c r="H18" s="98">
        <v>0</v>
      </c>
      <c r="I18" s="99">
        <v>0</v>
      </c>
      <c r="J18" s="98">
        <v>0</v>
      </c>
      <c r="K18" s="99">
        <v>0</v>
      </c>
      <c r="L18" s="98">
        <v>0</v>
      </c>
      <c r="M18" s="99">
        <v>0</v>
      </c>
      <c r="N18" s="98">
        <v>0</v>
      </c>
      <c r="O18" s="99">
        <v>0</v>
      </c>
      <c r="P18" s="98">
        <v>0</v>
      </c>
      <c r="Q18" s="99">
        <v>0</v>
      </c>
      <c r="R18" s="98">
        <v>0</v>
      </c>
      <c r="S18" s="99">
        <v>0</v>
      </c>
      <c r="T18" s="98">
        <v>0</v>
      </c>
      <c r="U18" s="99">
        <v>0</v>
      </c>
      <c r="V18" s="98">
        <v>0</v>
      </c>
      <c r="W18" s="99">
        <v>0</v>
      </c>
      <c r="X18" s="98">
        <v>0</v>
      </c>
      <c r="Y18" s="99">
        <v>0</v>
      </c>
      <c r="Z18" s="100">
        <v>0</v>
      </c>
      <c r="AA18" s="101">
        <v>0</v>
      </c>
    </row>
    <row r="19" spans="1:27" x14ac:dyDescent="0.3">
      <c r="A19" s="109" t="s">
        <v>1200</v>
      </c>
      <c r="B19" s="98">
        <v>0</v>
      </c>
      <c r="C19" s="99">
        <v>0</v>
      </c>
      <c r="D19" s="98">
        <v>50469.936999999998</v>
      </c>
      <c r="E19" s="99">
        <v>5.3447133103808522E-3</v>
      </c>
      <c r="F19" s="98">
        <v>6610.88</v>
      </c>
      <c r="G19" s="99">
        <v>3.8676857861664384E-3</v>
      </c>
      <c r="H19" s="98">
        <v>0</v>
      </c>
      <c r="I19" s="99">
        <v>0</v>
      </c>
      <c r="J19" s="98">
        <v>0</v>
      </c>
      <c r="K19" s="99">
        <v>0</v>
      </c>
      <c r="L19" s="98">
        <v>0</v>
      </c>
      <c r="M19" s="99">
        <v>0</v>
      </c>
      <c r="N19" s="98">
        <v>0</v>
      </c>
      <c r="O19" s="99">
        <v>0</v>
      </c>
      <c r="P19" s="98">
        <v>0</v>
      </c>
      <c r="Q19" s="99">
        <v>0</v>
      </c>
      <c r="R19" s="98">
        <v>0</v>
      </c>
      <c r="S19" s="99">
        <v>0</v>
      </c>
      <c r="T19" s="98">
        <v>0</v>
      </c>
      <c r="U19" s="99">
        <v>0</v>
      </c>
      <c r="V19" s="98">
        <v>0</v>
      </c>
      <c r="W19" s="99">
        <v>0</v>
      </c>
      <c r="X19" s="98">
        <v>0</v>
      </c>
      <c r="Y19" s="99">
        <v>0</v>
      </c>
      <c r="Z19" s="100">
        <v>57080.816999999995</v>
      </c>
      <c r="AA19" s="101">
        <v>4.4190675350022922E-4</v>
      </c>
    </row>
    <row r="20" spans="1:27" x14ac:dyDescent="0.3">
      <c r="A20" s="92" t="s">
        <v>1185</v>
      </c>
      <c r="B20" s="93">
        <v>0</v>
      </c>
      <c r="C20" s="94">
        <v>0</v>
      </c>
      <c r="D20" s="93">
        <v>0</v>
      </c>
      <c r="E20" s="94">
        <v>0</v>
      </c>
      <c r="F20" s="93">
        <v>0</v>
      </c>
      <c r="G20" s="94">
        <v>0</v>
      </c>
      <c r="H20" s="93">
        <v>3449552.4005102296</v>
      </c>
      <c r="I20" s="94">
        <v>0.47099028351032873</v>
      </c>
      <c r="J20" s="93">
        <v>20781065.96973696</v>
      </c>
      <c r="K20" s="94">
        <v>0.63592789658858218</v>
      </c>
      <c r="L20" s="93">
        <v>3082541.0462118499</v>
      </c>
      <c r="M20" s="94">
        <v>0.60280162673239035</v>
      </c>
      <c r="N20" s="93">
        <v>1769264.3092473773</v>
      </c>
      <c r="O20" s="94">
        <v>0.3991619115116497</v>
      </c>
      <c r="P20" s="93">
        <v>11134842.643384127</v>
      </c>
      <c r="Q20" s="94">
        <v>0.53453747250642292</v>
      </c>
      <c r="R20" s="93">
        <v>1754342.396919254</v>
      </c>
      <c r="S20" s="94">
        <v>0.42374349704071651</v>
      </c>
      <c r="T20" s="93">
        <v>3014561.5125163053</v>
      </c>
      <c r="U20" s="94">
        <v>0.4714830239437508</v>
      </c>
      <c r="V20" s="93">
        <v>10581093.353773676</v>
      </c>
      <c r="W20" s="94">
        <v>0.39632315369017279</v>
      </c>
      <c r="X20" s="93">
        <v>1427284.4286588223</v>
      </c>
      <c r="Y20" s="94">
        <v>0.32282010183195076</v>
      </c>
      <c r="Z20" s="93">
        <v>56994548.060958609</v>
      </c>
      <c r="AA20" s="94">
        <v>0.44123887891848151</v>
      </c>
    </row>
    <row r="21" spans="1:27" x14ac:dyDescent="0.3">
      <c r="A21" s="92" t="s">
        <v>1189</v>
      </c>
      <c r="B21" s="93">
        <v>0</v>
      </c>
      <c r="C21" s="94">
        <v>0</v>
      </c>
      <c r="D21" s="93">
        <v>0</v>
      </c>
      <c r="E21" s="94">
        <v>0</v>
      </c>
      <c r="F21" s="93">
        <v>0</v>
      </c>
      <c r="G21" s="94">
        <v>0</v>
      </c>
      <c r="H21" s="93">
        <v>3389641.3005102295</v>
      </c>
      <c r="I21" s="94">
        <v>0.46281022340448952</v>
      </c>
      <c r="J21" s="93">
        <v>20770323.28973696</v>
      </c>
      <c r="K21" s="94">
        <v>0.63559915647938503</v>
      </c>
      <c r="L21" s="93">
        <v>2699886.3301138501</v>
      </c>
      <c r="M21" s="94">
        <v>0.52797216562134996</v>
      </c>
      <c r="N21" s="93">
        <v>1769264.3092473773</v>
      </c>
      <c r="O21" s="94">
        <v>0.3991619115116497</v>
      </c>
      <c r="P21" s="93">
        <v>11134842.643384127</v>
      </c>
      <c r="Q21" s="94">
        <v>0.53453747250642292</v>
      </c>
      <c r="R21" s="93">
        <v>1754342.396919254</v>
      </c>
      <c r="S21" s="94">
        <v>0.42374349704071651</v>
      </c>
      <c r="T21" s="93">
        <v>2936057.3125163051</v>
      </c>
      <c r="U21" s="94">
        <v>0.45920482114224642</v>
      </c>
      <c r="V21" s="93">
        <v>9523723.8786396757</v>
      </c>
      <c r="W21" s="94">
        <v>0.35671855036707911</v>
      </c>
      <c r="X21" s="93">
        <v>1009033.9250168223</v>
      </c>
      <c r="Y21" s="94">
        <v>0.2282211084807452</v>
      </c>
      <c r="Z21" s="93">
        <v>54987115.386084609</v>
      </c>
      <c r="AA21" s="94">
        <v>0.42569778993540247</v>
      </c>
    </row>
    <row r="22" spans="1:27" x14ac:dyDescent="0.3">
      <c r="A22" s="95" t="s">
        <v>1190</v>
      </c>
      <c r="B22" s="102">
        <v>0</v>
      </c>
      <c r="C22" s="103">
        <v>0</v>
      </c>
      <c r="D22" s="102">
        <v>0</v>
      </c>
      <c r="E22" s="103">
        <v>0</v>
      </c>
      <c r="F22" s="102">
        <v>0</v>
      </c>
      <c r="G22" s="103">
        <v>0</v>
      </c>
      <c r="H22" s="102">
        <v>3389641.3005102295</v>
      </c>
      <c r="I22" s="103">
        <v>0.46281022340448952</v>
      </c>
      <c r="J22" s="102">
        <v>20770323.28973696</v>
      </c>
      <c r="K22" s="103">
        <v>0.63559915647938503</v>
      </c>
      <c r="L22" s="102">
        <v>2699886.3301138501</v>
      </c>
      <c r="M22" s="103">
        <v>0.52797216562134996</v>
      </c>
      <c r="N22" s="102">
        <v>1769264.3092473773</v>
      </c>
      <c r="O22" s="103">
        <v>0.3991619115116497</v>
      </c>
      <c r="P22" s="102">
        <v>11134842.643384127</v>
      </c>
      <c r="Q22" s="103">
        <v>0.53453747250642292</v>
      </c>
      <c r="R22" s="102">
        <v>1754342.396919254</v>
      </c>
      <c r="S22" s="103">
        <v>0.42374349704071651</v>
      </c>
      <c r="T22" s="102">
        <v>2936057.3125163051</v>
      </c>
      <c r="U22" s="103">
        <v>0.45920482114224642</v>
      </c>
      <c r="V22" s="102">
        <v>9523723.8786396757</v>
      </c>
      <c r="W22" s="103">
        <v>0.35671855036707911</v>
      </c>
      <c r="X22" s="102">
        <v>1009033.9250168223</v>
      </c>
      <c r="Y22" s="103">
        <v>0.2282211084807452</v>
      </c>
      <c r="Z22" s="102">
        <v>54987115.386084609</v>
      </c>
      <c r="AA22" s="103">
        <v>0.42569778993540247</v>
      </c>
    </row>
    <row r="23" spans="1:27" x14ac:dyDescent="0.3">
      <c r="A23" s="109" t="s">
        <v>1201</v>
      </c>
      <c r="B23" s="98">
        <v>0</v>
      </c>
      <c r="C23" s="99">
        <v>0</v>
      </c>
      <c r="D23" s="98">
        <v>0</v>
      </c>
      <c r="E23" s="99">
        <v>0</v>
      </c>
      <c r="F23" s="98">
        <v>0</v>
      </c>
      <c r="G23" s="99">
        <v>0</v>
      </c>
      <c r="H23" s="98">
        <v>330230.3008496</v>
      </c>
      <c r="I23" s="99">
        <v>4.5088534674193895E-2</v>
      </c>
      <c r="J23" s="98">
        <v>2418705.8933158233</v>
      </c>
      <c r="K23" s="99">
        <v>7.4015575208830744E-2</v>
      </c>
      <c r="L23" s="98">
        <v>344082.43919404905</v>
      </c>
      <c r="M23" s="99">
        <v>6.7286518157191444E-2</v>
      </c>
      <c r="N23" s="98">
        <v>148992.41292288859</v>
      </c>
      <c r="O23" s="99">
        <v>3.3614025915851956E-2</v>
      </c>
      <c r="P23" s="98">
        <v>1183758.8497009999</v>
      </c>
      <c r="Q23" s="99">
        <v>5.6827337739904706E-2</v>
      </c>
      <c r="R23" s="98">
        <v>151950.84936979998</v>
      </c>
      <c r="S23" s="99">
        <v>3.670217649834849E-2</v>
      </c>
      <c r="T23" s="98">
        <v>66108.800000000003</v>
      </c>
      <c r="U23" s="99">
        <v>1.0339539201266852E-2</v>
      </c>
      <c r="V23" s="98">
        <v>970973</v>
      </c>
      <c r="W23" s="99">
        <v>3.6368555558652642E-2</v>
      </c>
      <c r="X23" s="98">
        <v>0</v>
      </c>
      <c r="Y23" s="99">
        <v>0</v>
      </c>
      <c r="Z23" s="100">
        <v>5614802.5453531612</v>
      </c>
      <c r="AA23" s="101">
        <v>4.3468529267228939E-2</v>
      </c>
    </row>
    <row r="24" spans="1:27" x14ac:dyDescent="0.3">
      <c r="A24" s="109" t="s">
        <v>1202</v>
      </c>
      <c r="B24" s="98">
        <v>0</v>
      </c>
      <c r="C24" s="99">
        <v>0</v>
      </c>
      <c r="D24" s="98">
        <v>0</v>
      </c>
      <c r="E24" s="99">
        <v>0</v>
      </c>
      <c r="F24" s="98">
        <v>0</v>
      </c>
      <c r="G24" s="99">
        <v>0</v>
      </c>
      <c r="H24" s="98">
        <v>410139.73422319716</v>
      </c>
      <c r="I24" s="99">
        <v>5.5999099962088447E-2</v>
      </c>
      <c r="J24" s="98">
        <v>5738610.2424081285</v>
      </c>
      <c r="K24" s="99">
        <v>0.17560900610732666</v>
      </c>
      <c r="L24" s="98">
        <v>765044.46233955305</v>
      </c>
      <c r="M24" s="99">
        <v>0.14960710644473776</v>
      </c>
      <c r="N24" s="98">
        <v>67639.953983999992</v>
      </c>
      <c r="O24" s="99">
        <v>1.5260180847879438E-2</v>
      </c>
      <c r="P24" s="98">
        <v>299504.29369600001</v>
      </c>
      <c r="Q24" s="99">
        <v>1.4377955152532301E-2</v>
      </c>
      <c r="R24" s="98">
        <v>145000.64908800001</v>
      </c>
      <c r="S24" s="99">
        <v>3.5023426570332666E-2</v>
      </c>
      <c r="T24" s="98">
        <v>0</v>
      </c>
      <c r="U24" s="99">
        <v>0</v>
      </c>
      <c r="V24" s="98">
        <v>0</v>
      </c>
      <c r="W24" s="99">
        <v>0</v>
      </c>
      <c r="X24" s="98">
        <v>0</v>
      </c>
      <c r="Y24" s="99">
        <v>0</v>
      </c>
      <c r="Z24" s="100">
        <v>7425939.3357388796</v>
      </c>
      <c r="AA24" s="101">
        <v>5.7489939983620383E-2</v>
      </c>
    </row>
    <row r="25" spans="1:27" x14ac:dyDescent="0.3">
      <c r="A25" s="109" t="s">
        <v>1203</v>
      </c>
      <c r="B25" s="98">
        <v>0</v>
      </c>
      <c r="C25" s="99">
        <v>0</v>
      </c>
      <c r="D25" s="98">
        <v>0</v>
      </c>
      <c r="E25" s="99">
        <v>0</v>
      </c>
      <c r="F25" s="98">
        <v>0</v>
      </c>
      <c r="G25" s="99">
        <v>0</v>
      </c>
      <c r="H25" s="98">
        <v>0</v>
      </c>
      <c r="I25" s="99">
        <v>0</v>
      </c>
      <c r="J25" s="98">
        <v>1004205.4538645999</v>
      </c>
      <c r="K25" s="99">
        <v>3.0730005041554698E-2</v>
      </c>
      <c r="L25" s="98">
        <v>142324.5722694</v>
      </c>
      <c r="M25" s="99">
        <v>2.7832065299963484E-2</v>
      </c>
      <c r="N25" s="98">
        <v>1769.2017348886002</v>
      </c>
      <c r="O25" s="99">
        <v>3.9914779417455628E-4</v>
      </c>
      <c r="P25" s="98">
        <v>592394.60194099997</v>
      </c>
      <c r="Q25" s="99">
        <v>2.8438400378844639E-2</v>
      </c>
      <c r="R25" s="98">
        <v>122726.64504979999</v>
      </c>
      <c r="S25" s="99">
        <v>2.964336827565741E-2</v>
      </c>
      <c r="T25" s="98">
        <v>0</v>
      </c>
      <c r="U25" s="99">
        <v>0</v>
      </c>
      <c r="V25" s="98">
        <v>0</v>
      </c>
      <c r="W25" s="99">
        <v>0</v>
      </c>
      <c r="X25" s="98">
        <v>0</v>
      </c>
      <c r="Y25" s="99">
        <v>0</v>
      </c>
      <c r="Z25" s="100">
        <v>1863420.4748596889</v>
      </c>
      <c r="AA25" s="101">
        <v>1.44261791566701E-2</v>
      </c>
    </row>
    <row r="26" spans="1:27" x14ac:dyDescent="0.3">
      <c r="A26" s="109" t="s">
        <v>1204</v>
      </c>
      <c r="B26" s="98">
        <v>0</v>
      </c>
      <c r="C26" s="99">
        <v>0</v>
      </c>
      <c r="D26" s="98">
        <v>0</v>
      </c>
      <c r="E26" s="99">
        <v>0</v>
      </c>
      <c r="F26" s="98">
        <v>0</v>
      </c>
      <c r="G26" s="99">
        <v>0</v>
      </c>
      <c r="H26" s="98">
        <v>0</v>
      </c>
      <c r="I26" s="99">
        <v>0</v>
      </c>
      <c r="J26" s="98">
        <v>0</v>
      </c>
      <c r="K26" s="99">
        <v>0</v>
      </c>
      <c r="L26" s="98">
        <v>0</v>
      </c>
      <c r="M26" s="99">
        <v>0</v>
      </c>
      <c r="N26" s="98">
        <v>212613.94744360002</v>
      </c>
      <c r="O26" s="99">
        <v>4.7967615257963545E-2</v>
      </c>
      <c r="P26" s="98">
        <v>3246021.3468088345</v>
      </c>
      <c r="Q26" s="99">
        <v>0.15582798087012276</v>
      </c>
      <c r="R26" s="98">
        <v>590433.25182353694</v>
      </c>
      <c r="S26" s="99">
        <v>0.14261312463073478</v>
      </c>
      <c r="T26" s="98">
        <v>0</v>
      </c>
      <c r="U26" s="99">
        <v>0</v>
      </c>
      <c r="V26" s="98">
        <v>206590</v>
      </c>
      <c r="W26" s="99">
        <v>7.7379905443941783E-3</v>
      </c>
      <c r="X26" s="98">
        <v>49581.599999999999</v>
      </c>
      <c r="Y26" s="99">
        <v>1.1214258937884835E-2</v>
      </c>
      <c r="Z26" s="100">
        <v>4305240.1460759714</v>
      </c>
      <c r="AA26" s="101">
        <v>3.3330193854640956E-2</v>
      </c>
    </row>
    <row r="27" spans="1:27" x14ac:dyDescent="0.3">
      <c r="A27" s="109" t="s">
        <v>1205</v>
      </c>
      <c r="B27" s="104"/>
      <c r="C27" s="99">
        <v>0</v>
      </c>
      <c r="D27" s="98">
        <v>0</v>
      </c>
      <c r="E27" s="99">
        <v>0</v>
      </c>
      <c r="F27" s="98">
        <v>0</v>
      </c>
      <c r="G27" s="99">
        <v>0</v>
      </c>
      <c r="H27" s="98">
        <v>584671.93723131623</v>
      </c>
      <c r="I27" s="99">
        <v>7.9829139988242995E-2</v>
      </c>
      <c r="J27" s="98">
        <v>2843968.8272057059</v>
      </c>
      <c r="K27" s="99">
        <v>8.7029179200055914E-2</v>
      </c>
      <c r="L27" s="98">
        <v>365175.87152119359</v>
      </c>
      <c r="M27" s="99">
        <v>7.1411412239558339E-2</v>
      </c>
      <c r="N27" s="98">
        <v>0</v>
      </c>
      <c r="O27" s="99">
        <v>0</v>
      </c>
      <c r="P27" s="98">
        <v>0</v>
      </c>
      <c r="Q27" s="99">
        <v>0</v>
      </c>
      <c r="R27" s="98">
        <v>0</v>
      </c>
      <c r="S27" s="99">
        <v>0</v>
      </c>
      <c r="T27" s="98">
        <v>0</v>
      </c>
      <c r="U27" s="99">
        <v>0</v>
      </c>
      <c r="V27" s="98">
        <v>0</v>
      </c>
      <c r="W27" s="99">
        <v>0</v>
      </c>
      <c r="X27" s="98">
        <v>0</v>
      </c>
      <c r="Y27" s="99">
        <v>0</v>
      </c>
      <c r="Z27" s="100">
        <v>3793816.6359582152</v>
      </c>
      <c r="AA27" s="101">
        <v>2.937086890279542E-2</v>
      </c>
    </row>
    <row r="28" spans="1:27" x14ac:dyDescent="0.3">
      <c r="A28" s="109" t="s">
        <v>1206</v>
      </c>
      <c r="B28" s="98">
        <v>0</v>
      </c>
      <c r="C28" s="99">
        <v>0</v>
      </c>
      <c r="D28" s="98">
        <v>0</v>
      </c>
      <c r="E28" s="99">
        <v>0</v>
      </c>
      <c r="F28" s="98">
        <v>0</v>
      </c>
      <c r="G28" s="99">
        <v>0</v>
      </c>
      <c r="H28" s="98">
        <v>632446.37062578602</v>
      </c>
      <c r="I28" s="99">
        <v>8.635210045281759E-2</v>
      </c>
      <c r="J28" s="98">
        <v>1688895.09964421</v>
      </c>
      <c r="K28" s="99">
        <v>5.1682406948689398E-2</v>
      </c>
      <c r="L28" s="98">
        <v>156749.22592760998</v>
      </c>
      <c r="M28" s="99">
        <v>3.0652856510807507E-2</v>
      </c>
      <c r="N28" s="98">
        <v>163395.140358</v>
      </c>
      <c r="O28" s="99">
        <v>3.6863410523867872E-2</v>
      </c>
      <c r="P28" s="98">
        <v>656247.1230593943</v>
      </c>
      <c r="Q28" s="99">
        <v>3.1503694280601673E-2</v>
      </c>
      <c r="R28" s="98">
        <v>111947.07547101699</v>
      </c>
      <c r="S28" s="99">
        <v>2.7039673285484137E-2</v>
      </c>
      <c r="T28" s="98">
        <v>94392.638570655428</v>
      </c>
      <c r="U28" s="99">
        <v>1.4763184126958973E-2</v>
      </c>
      <c r="V28" s="98">
        <v>475117.99452856166</v>
      </c>
      <c r="W28" s="99">
        <v>1.7795917271569463E-2</v>
      </c>
      <c r="X28" s="98">
        <v>94476.885403404391</v>
      </c>
      <c r="Y28" s="99">
        <v>2.1368577386745264E-2</v>
      </c>
      <c r="Z28" s="100">
        <v>4073667.5535886404</v>
      </c>
      <c r="AA28" s="101">
        <v>3.153741130659668E-2</v>
      </c>
    </row>
    <row r="29" spans="1:27" x14ac:dyDescent="0.3">
      <c r="A29" s="109" t="s">
        <v>1207</v>
      </c>
      <c r="B29" s="98">
        <v>0</v>
      </c>
      <c r="C29" s="99">
        <v>0</v>
      </c>
      <c r="D29" s="98">
        <v>0</v>
      </c>
      <c r="E29" s="99">
        <v>0</v>
      </c>
      <c r="F29" s="98">
        <v>0</v>
      </c>
      <c r="G29" s="99">
        <v>0</v>
      </c>
      <c r="H29" s="98">
        <v>0</v>
      </c>
      <c r="I29" s="99">
        <v>0</v>
      </c>
      <c r="J29" s="98">
        <v>0</v>
      </c>
      <c r="K29" s="99">
        <v>0</v>
      </c>
      <c r="L29" s="98">
        <v>0</v>
      </c>
      <c r="M29" s="99">
        <v>0</v>
      </c>
      <c r="N29" s="98">
        <v>0</v>
      </c>
      <c r="O29" s="99">
        <v>0</v>
      </c>
      <c r="P29" s="98">
        <v>0</v>
      </c>
      <c r="Q29" s="99">
        <v>0</v>
      </c>
      <c r="R29" s="98">
        <v>0</v>
      </c>
      <c r="S29" s="99">
        <v>0</v>
      </c>
      <c r="T29" s="98">
        <v>0</v>
      </c>
      <c r="U29" s="99">
        <v>0</v>
      </c>
      <c r="V29" s="98">
        <v>0</v>
      </c>
      <c r="W29" s="99">
        <v>0</v>
      </c>
      <c r="X29" s="98">
        <v>0</v>
      </c>
      <c r="Y29" s="99">
        <v>0</v>
      </c>
      <c r="Z29" s="100">
        <v>0</v>
      </c>
      <c r="AA29" s="101">
        <v>0</v>
      </c>
    </row>
    <row r="30" spans="1:27" x14ac:dyDescent="0.3">
      <c r="A30" s="109" t="s">
        <v>1208</v>
      </c>
      <c r="B30" s="98">
        <v>0</v>
      </c>
      <c r="C30" s="99">
        <v>0</v>
      </c>
      <c r="D30" s="98">
        <v>0</v>
      </c>
      <c r="E30" s="99">
        <v>0</v>
      </c>
      <c r="F30" s="98">
        <v>0</v>
      </c>
      <c r="G30" s="99">
        <v>0</v>
      </c>
      <c r="H30" s="98">
        <v>130369.75519999999</v>
      </c>
      <c r="I30" s="99">
        <v>1.7800247926002787E-2</v>
      </c>
      <c r="J30" s="98">
        <v>605455.48504998966</v>
      </c>
      <c r="K30" s="99">
        <v>1.8527732583427877E-2</v>
      </c>
      <c r="L30" s="98">
        <v>213589.72571204457</v>
      </c>
      <c r="M30" s="99">
        <v>4.1768214009922033E-2</v>
      </c>
      <c r="N30" s="98">
        <v>0</v>
      </c>
      <c r="O30" s="99">
        <v>0</v>
      </c>
      <c r="P30" s="98">
        <v>0</v>
      </c>
      <c r="Q30" s="99">
        <v>0</v>
      </c>
      <c r="R30" s="98">
        <v>0</v>
      </c>
      <c r="S30" s="99">
        <v>0</v>
      </c>
      <c r="T30" s="98">
        <v>0</v>
      </c>
      <c r="U30" s="99">
        <v>0</v>
      </c>
      <c r="V30" s="98">
        <v>0</v>
      </c>
      <c r="W30" s="99">
        <v>0</v>
      </c>
      <c r="X30" s="98">
        <v>0</v>
      </c>
      <c r="Y30" s="99">
        <v>0</v>
      </c>
      <c r="Z30" s="100">
        <v>949414.9659620343</v>
      </c>
      <c r="AA30" s="101">
        <v>7.3501555756080566E-3</v>
      </c>
    </row>
    <row r="31" spans="1:27" x14ac:dyDescent="0.3">
      <c r="A31" s="109" t="s">
        <v>1209</v>
      </c>
      <c r="B31" s="98">
        <v>0</v>
      </c>
      <c r="C31" s="99">
        <v>0</v>
      </c>
      <c r="D31" s="98">
        <v>0</v>
      </c>
      <c r="E31" s="99">
        <v>0</v>
      </c>
      <c r="F31" s="98">
        <v>0</v>
      </c>
      <c r="G31" s="99">
        <v>0</v>
      </c>
      <c r="H31" s="98">
        <v>606073.08299999975</v>
      </c>
      <c r="I31" s="99">
        <v>8.2751180456898388E-2</v>
      </c>
      <c r="J31" s="98">
        <v>3718248.9902485004</v>
      </c>
      <c r="K31" s="99">
        <v>0.11378329979822868</v>
      </c>
      <c r="L31" s="98">
        <v>433413.42459999997</v>
      </c>
      <c r="M31" s="99">
        <v>8.4755503164378868E-2</v>
      </c>
      <c r="N31" s="98">
        <v>451192.56</v>
      </c>
      <c r="O31" s="99">
        <v>0.10179309205985537</v>
      </c>
      <c r="P31" s="98">
        <v>1537855.9599999997</v>
      </c>
      <c r="Q31" s="99">
        <v>7.3826066902325072E-2</v>
      </c>
      <c r="R31" s="98">
        <v>157834.75999999998</v>
      </c>
      <c r="S31" s="99">
        <v>3.812337504607461E-2</v>
      </c>
      <c r="T31" s="98">
        <v>955424.06739999994</v>
      </c>
      <c r="U31" s="99">
        <v>0.14943010005802745</v>
      </c>
      <c r="V31" s="98">
        <v>1848915.6015000001</v>
      </c>
      <c r="W31" s="99">
        <v>6.9252584548089816E-2</v>
      </c>
      <c r="X31" s="98">
        <v>293357.8</v>
      </c>
      <c r="Y31" s="99">
        <v>6.6351032049151937E-2</v>
      </c>
      <c r="Z31" s="100">
        <v>10002316.246748501</v>
      </c>
      <c r="AA31" s="101">
        <v>7.7435666347999615E-2</v>
      </c>
    </row>
    <row r="32" spans="1:27" x14ac:dyDescent="0.3">
      <c r="A32" s="109" t="s">
        <v>1210</v>
      </c>
      <c r="B32" s="98">
        <v>0</v>
      </c>
      <c r="C32" s="99">
        <v>0</v>
      </c>
      <c r="D32" s="98">
        <v>0</v>
      </c>
      <c r="E32" s="99">
        <v>0</v>
      </c>
      <c r="F32" s="98">
        <v>0</v>
      </c>
      <c r="G32" s="99">
        <v>0</v>
      </c>
      <c r="H32" s="98">
        <v>0</v>
      </c>
      <c r="I32" s="99">
        <v>0</v>
      </c>
      <c r="J32" s="98">
        <v>0</v>
      </c>
      <c r="K32" s="99">
        <v>0</v>
      </c>
      <c r="L32" s="98">
        <v>0</v>
      </c>
      <c r="M32" s="99">
        <v>0</v>
      </c>
      <c r="N32" s="98">
        <v>142534.11782399999</v>
      </c>
      <c r="O32" s="99">
        <v>3.2156976563019364E-2</v>
      </c>
      <c r="P32" s="98">
        <v>831101.84303999995</v>
      </c>
      <c r="Q32" s="99">
        <v>3.9897741962073421E-2</v>
      </c>
      <c r="R32" s="98">
        <v>180899.26339199999</v>
      </c>
      <c r="S32" s="99">
        <v>4.3694370389968915E-2</v>
      </c>
      <c r="T32" s="98">
        <v>0</v>
      </c>
      <c r="U32" s="99">
        <v>0</v>
      </c>
      <c r="V32" s="98">
        <v>0</v>
      </c>
      <c r="W32" s="99">
        <v>0</v>
      </c>
      <c r="X32" s="98">
        <v>0</v>
      </c>
      <c r="Y32" s="99">
        <v>0</v>
      </c>
      <c r="Z32" s="100">
        <v>1154535.224256</v>
      </c>
      <c r="AA32" s="101">
        <v>8.9381501451289338E-3</v>
      </c>
    </row>
    <row r="33" spans="1:27" x14ac:dyDescent="0.3">
      <c r="A33" s="109" t="s">
        <v>1211</v>
      </c>
      <c r="B33" s="98">
        <v>0</v>
      </c>
      <c r="C33" s="99">
        <v>0</v>
      </c>
      <c r="D33" s="98">
        <v>0</v>
      </c>
      <c r="E33" s="99">
        <v>0</v>
      </c>
      <c r="F33" s="98">
        <v>0</v>
      </c>
      <c r="G33" s="99">
        <v>0</v>
      </c>
      <c r="H33" s="98">
        <v>339425.00538033008</v>
      </c>
      <c r="I33" s="99">
        <v>4.6343948707933943E-2</v>
      </c>
      <c r="J33" s="98">
        <v>1544549.476</v>
      </c>
      <c r="K33" s="99">
        <v>4.726524139233601E-2</v>
      </c>
      <c r="L33" s="98">
        <v>116383.14455</v>
      </c>
      <c r="M33" s="99">
        <v>2.2759128850915356E-2</v>
      </c>
      <c r="N33" s="98">
        <v>0</v>
      </c>
      <c r="O33" s="99">
        <v>0</v>
      </c>
      <c r="P33" s="98">
        <v>0</v>
      </c>
      <c r="Q33" s="99">
        <v>0</v>
      </c>
      <c r="R33" s="98">
        <v>0</v>
      </c>
      <c r="S33" s="99">
        <v>0</v>
      </c>
      <c r="T33" s="98">
        <v>318591.8964983066</v>
      </c>
      <c r="U33" s="99">
        <v>4.9828364802419547E-2</v>
      </c>
      <c r="V33" s="98">
        <v>1117727.6150378191</v>
      </c>
      <c r="W33" s="99">
        <v>4.1865364811321464E-2</v>
      </c>
      <c r="X33" s="98">
        <v>101713.35621262067</v>
      </c>
      <c r="Y33" s="99">
        <v>2.3005306686545924E-2</v>
      </c>
      <c r="Z33" s="100">
        <v>3538390.4936790774</v>
      </c>
      <c r="AA33" s="101">
        <v>2.7393417576307536E-2</v>
      </c>
    </row>
    <row r="34" spans="1:27" x14ac:dyDescent="0.3">
      <c r="A34" s="109" t="s">
        <v>1164</v>
      </c>
      <c r="B34" s="98">
        <v>0</v>
      </c>
      <c r="C34" s="99">
        <v>0</v>
      </c>
      <c r="D34" s="98">
        <v>0</v>
      </c>
      <c r="E34" s="99">
        <v>0</v>
      </c>
      <c r="F34" s="98">
        <v>0</v>
      </c>
      <c r="G34" s="99">
        <v>0</v>
      </c>
      <c r="H34" s="98">
        <v>356285.11399999994</v>
      </c>
      <c r="I34" s="99">
        <v>4.864597123631146E-2</v>
      </c>
      <c r="J34" s="98">
        <v>1207683.8219999999</v>
      </c>
      <c r="K34" s="99">
        <v>3.6956710198935032E-2</v>
      </c>
      <c r="L34" s="98">
        <v>163123.46400000001</v>
      </c>
      <c r="M34" s="99">
        <v>3.1899360943875209E-2</v>
      </c>
      <c r="N34" s="98">
        <v>241042.22583099999</v>
      </c>
      <c r="O34" s="99">
        <v>5.4381290073416619E-2</v>
      </c>
      <c r="P34" s="98">
        <v>1028619.6996378999</v>
      </c>
      <c r="Q34" s="99">
        <v>4.9379752550113419E-2</v>
      </c>
      <c r="R34" s="98">
        <v>90555.7886707</v>
      </c>
      <c r="S34" s="99">
        <v>2.1872826328536057E-2</v>
      </c>
      <c r="T34" s="98">
        <v>33054.400000000001</v>
      </c>
      <c r="U34" s="99">
        <v>5.1697696006334269E-3</v>
      </c>
      <c r="V34" s="98">
        <v>847019</v>
      </c>
      <c r="W34" s="99">
        <v>3.1725761232016134E-2</v>
      </c>
      <c r="X34" s="98">
        <v>123954</v>
      </c>
      <c r="Y34" s="99">
        <v>2.8035647344712086E-2</v>
      </c>
      <c r="Z34" s="100">
        <v>4091337.5141396001</v>
      </c>
      <c r="AA34" s="101">
        <v>3.1674208138035738E-2</v>
      </c>
    </row>
    <row r="35" spans="1:27" x14ac:dyDescent="0.3">
      <c r="A35" s="109" t="s">
        <v>1212</v>
      </c>
      <c r="B35" s="98">
        <v>0</v>
      </c>
      <c r="C35" s="99">
        <v>0</v>
      </c>
      <c r="D35" s="98">
        <v>0</v>
      </c>
      <c r="E35" s="99">
        <v>0</v>
      </c>
      <c r="F35" s="98">
        <v>0</v>
      </c>
      <c r="G35" s="99">
        <v>0</v>
      </c>
      <c r="H35" s="98">
        <v>0</v>
      </c>
      <c r="I35" s="99">
        <v>0</v>
      </c>
      <c r="J35" s="98">
        <v>0</v>
      </c>
      <c r="K35" s="99">
        <v>0</v>
      </c>
      <c r="L35" s="98">
        <v>0</v>
      </c>
      <c r="M35" s="99">
        <v>0</v>
      </c>
      <c r="N35" s="98">
        <v>0</v>
      </c>
      <c r="O35" s="99">
        <v>0</v>
      </c>
      <c r="P35" s="98">
        <v>0</v>
      </c>
      <c r="Q35" s="99">
        <v>0</v>
      </c>
      <c r="R35" s="98">
        <v>0</v>
      </c>
      <c r="S35" s="99">
        <v>0</v>
      </c>
      <c r="T35" s="98">
        <v>0</v>
      </c>
      <c r="U35" s="99">
        <v>0</v>
      </c>
      <c r="V35" s="98">
        <v>0</v>
      </c>
      <c r="W35" s="99">
        <v>0</v>
      </c>
      <c r="X35" s="98">
        <v>0</v>
      </c>
      <c r="Y35" s="99">
        <v>0</v>
      </c>
      <c r="Z35" s="100">
        <v>0</v>
      </c>
      <c r="AA35" s="101">
        <v>0</v>
      </c>
    </row>
    <row r="36" spans="1:27" x14ac:dyDescent="0.3">
      <c r="A36" s="109" t="s">
        <v>1213</v>
      </c>
      <c r="B36" s="98">
        <v>0</v>
      </c>
      <c r="C36" s="99">
        <v>0</v>
      </c>
      <c r="D36" s="98">
        <v>0</v>
      </c>
      <c r="E36" s="99">
        <v>0</v>
      </c>
      <c r="F36" s="98">
        <v>0</v>
      </c>
      <c r="G36" s="99">
        <v>0</v>
      </c>
      <c r="H36" s="98">
        <v>0</v>
      </c>
      <c r="I36" s="99">
        <v>0</v>
      </c>
      <c r="J36" s="98">
        <v>0</v>
      </c>
      <c r="K36" s="99">
        <v>0</v>
      </c>
      <c r="L36" s="98">
        <v>0</v>
      </c>
      <c r="M36" s="99">
        <v>0</v>
      </c>
      <c r="N36" s="98">
        <v>303680.40044900001</v>
      </c>
      <c r="O36" s="99">
        <v>6.8513024593487987E-2</v>
      </c>
      <c r="P36" s="98">
        <v>1707146.9727</v>
      </c>
      <c r="Q36" s="99">
        <v>8.1953024143205142E-2</v>
      </c>
      <c r="R36" s="98">
        <v>202994.11405439998</v>
      </c>
      <c r="S36" s="99">
        <v>4.9031156015579433E-2</v>
      </c>
      <c r="T36" s="98">
        <v>604116.04034734308</v>
      </c>
      <c r="U36" s="99">
        <v>9.448487162504024E-2</v>
      </c>
      <c r="V36" s="98">
        <v>2577148.4697732958</v>
      </c>
      <c r="W36" s="99">
        <v>9.6529118014452228E-2</v>
      </c>
      <c r="X36" s="98">
        <v>242655.28340079734</v>
      </c>
      <c r="Y36" s="99">
        <v>5.4883246621778424E-2</v>
      </c>
      <c r="Z36" s="100">
        <v>5637741.2807248356</v>
      </c>
      <c r="AA36" s="101">
        <v>4.3646115759683954E-2</v>
      </c>
    </row>
    <row r="37" spans="1:27" x14ac:dyDescent="0.3">
      <c r="A37" s="109" t="s">
        <v>224</v>
      </c>
      <c r="B37" s="98">
        <v>0</v>
      </c>
      <c r="C37" s="99">
        <v>0</v>
      </c>
      <c r="D37" s="98">
        <v>0</v>
      </c>
      <c r="E37" s="99">
        <v>0</v>
      </c>
      <c r="F37" s="98">
        <v>0</v>
      </c>
      <c r="G37" s="99">
        <v>0</v>
      </c>
      <c r="H37" s="98">
        <v>0</v>
      </c>
      <c r="I37" s="99">
        <v>0</v>
      </c>
      <c r="J37" s="98">
        <v>0</v>
      </c>
      <c r="K37" s="99">
        <v>0</v>
      </c>
      <c r="L37" s="98">
        <v>0</v>
      </c>
      <c r="M37" s="99">
        <v>0</v>
      </c>
      <c r="N37" s="98">
        <v>36404.348700000002</v>
      </c>
      <c r="O37" s="99">
        <v>8.2131478821330234E-3</v>
      </c>
      <c r="P37" s="98">
        <v>52191.952800000006</v>
      </c>
      <c r="Q37" s="99">
        <v>2.5055185266998556E-3</v>
      </c>
      <c r="R37" s="98">
        <v>0</v>
      </c>
      <c r="S37" s="99">
        <v>0</v>
      </c>
      <c r="T37" s="98">
        <v>91722.86970000001</v>
      </c>
      <c r="U37" s="99">
        <v>1.4345627313093592E-2</v>
      </c>
      <c r="V37" s="98">
        <v>116738.19780000001</v>
      </c>
      <c r="W37" s="99">
        <v>4.3725207935815741E-3</v>
      </c>
      <c r="X37" s="98">
        <v>0</v>
      </c>
      <c r="Y37" s="99">
        <v>0</v>
      </c>
      <c r="Z37" s="100">
        <v>297057.36900000001</v>
      </c>
      <c r="AA37" s="101">
        <v>2.2997508521664929E-3</v>
      </c>
    </row>
    <row r="38" spans="1:27" x14ac:dyDescent="0.3">
      <c r="A38" s="109" t="s">
        <v>1214</v>
      </c>
      <c r="B38" s="98">
        <v>0</v>
      </c>
      <c r="C38" s="99">
        <v>0</v>
      </c>
      <c r="D38" s="98">
        <v>0</v>
      </c>
      <c r="E38" s="99">
        <v>0</v>
      </c>
      <c r="F38" s="98">
        <v>0</v>
      </c>
      <c r="G38" s="99">
        <v>0</v>
      </c>
      <c r="H38" s="98">
        <v>0</v>
      </c>
      <c r="I38" s="99">
        <v>0</v>
      </c>
      <c r="J38" s="98">
        <v>0</v>
      </c>
      <c r="K38" s="99">
        <v>0</v>
      </c>
      <c r="L38" s="98">
        <v>0</v>
      </c>
      <c r="M38" s="99">
        <v>0</v>
      </c>
      <c r="N38" s="98">
        <v>0</v>
      </c>
      <c r="O38" s="99">
        <v>0</v>
      </c>
      <c r="P38" s="98">
        <v>0</v>
      </c>
      <c r="Q38" s="99">
        <v>0</v>
      </c>
      <c r="R38" s="98">
        <v>0</v>
      </c>
      <c r="S38" s="99">
        <v>0</v>
      </c>
      <c r="T38" s="98">
        <v>123954</v>
      </c>
      <c r="U38" s="99">
        <v>1.9386636002375352E-2</v>
      </c>
      <c r="V38" s="98">
        <v>0</v>
      </c>
      <c r="W38" s="99">
        <v>0</v>
      </c>
      <c r="X38" s="98">
        <v>41318</v>
      </c>
      <c r="Y38" s="99">
        <v>9.3452157815706958E-3</v>
      </c>
      <c r="Z38" s="100">
        <v>165272</v>
      </c>
      <c r="AA38" s="101">
        <v>1.279498381470081E-3</v>
      </c>
    </row>
    <row r="39" spans="1:27" x14ac:dyDescent="0.3">
      <c r="A39" s="109" t="s">
        <v>1215</v>
      </c>
      <c r="B39" s="98">
        <v>0</v>
      </c>
      <c r="C39" s="99">
        <v>0</v>
      </c>
      <c r="D39" s="98">
        <v>0</v>
      </c>
      <c r="E39" s="99">
        <v>0</v>
      </c>
      <c r="F39" s="98">
        <v>0</v>
      </c>
      <c r="G39" s="99">
        <v>0</v>
      </c>
      <c r="H39" s="98">
        <v>0</v>
      </c>
      <c r="I39" s="99">
        <v>0</v>
      </c>
      <c r="J39" s="98">
        <v>0</v>
      </c>
      <c r="K39" s="99">
        <v>0</v>
      </c>
      <c r="L39" s="98">
        <v>0</v>
      </c>
      <c r="M39" s="99">
        <v>0</v>
      </c>
      <c r="N39" s="98">
        <v>0</v>
      </c>
      <c r="O39" s="99">
        <v>0</v>
      </c>
      <c r="P39" s="98">
        <v>0</v>
      </c>
      <c r="Q39" s="99">
        <v>0</v>
      </c>
      <c r="R39" s="98">
        <v>0</v>
      </c>
      <c r="S39" s="99">
        <v>0</v>
      </c>
      <c r="T39" s="98">
        <v>218985.4</v>
      </c>
      <c r="U39" s="99">
        <v>3.4249723604196453E-2</v>
      </c>
      <c r="V39" s="98">
        <v>268567</v>
      </c>
      <c r="W39" s="99">
        <v>1.0059387707712432E-2</v>
      </c>
      <c r="X39" s="98">
        <v>41318</v>
      </c>
      <c r="Y39" s="99">
        <v>9.3452157815706958E-3</v>
      </c>
      <c r="Z39" s="100">
        <v>528870.40000000002</v>
      </c>
      <c r="AA39" s="101">
        <v>4.0943948207042592E-3</v>
      </c>
    </row>
    <row r="40" spans="1:27" x14ac:dyDescent="0.3">
      <c r="A40" s="109" t="s">
        <v>1216</v>
      </c>
      <c r="B40" s="98">
        <v>0</v>
      </c>
      <c r="C40" s="99">
        <v>0</v>
      </c>
      <c r="D40" s="98">
        <v>0</v>
      </c>
      <c r="E40" s="99">
        <v>0</v>
      </c>
      <c r="F40" s="98">
        <v>0</v>
      </c>
      <c r="G40" s="99">
        <v>0</v>
      </c>
      <c r="H40" s="98">
        <v>0</v>
      </c>
      <c r="I40" s="99">
        <v>0</v>
      </c>
      <c r="J40" s="98">
        <v>0</v>
      </c>
      <c r="K40" s="99">
        <v>0</v>
      </c>
      <c r="L40" s="98">
        <v>0</v>
      </c>
      <c r="M40" s="99">
        <v>0</v>
      </c>
      <c r="N40" s="98">
        <v>0</v>
      </c>
      <c r="O40" s="99">
        <v>0</v>
      </c>
      <c r="P40" s="98">
        <v>0</v>
      </c>
      <c r="Q40" s="99">
        <v>0</v>
      </c>
      <c r="R40" s="98">
        <v>0</v>
      </c>
      <c r="S40" s="99">
        <v>0</v>
      </c>
      <c r="T40" s="98">
        <v>429707.2</v>
      </c>
      <c r="U40" s="99">
        <v>6.7207004808234549E-2</v>
      </c>
      <c r="V40" s="98">
        <v>1094927</v>
      </c>
      <c r="W40" s="99">
        <v>4.101134988528915E-2</v>
      </c>
      <c r="X40" s="98">
        <v>20659</v>
      </c>
      <c r="Y40" s="99">
        <v>4.6726078907853479E-3</v>
      </c>
      <c r="Z40" s="100">
        <v>1545293.2</v>
      </c>
      <c r="AA40" s="101">
        <v>1.1963309866745259E-2</v>
      </c>
    </row>
    <row r="41" spans="1:27" x14ac:dyDescent="0.3">
      <c r="A41" s="92" t="s">
        <v>1191</v>
      </c>
      <c r="B41" s="93">
        <v>0</v>
      </c>
      <c r="C41" s="94">
        <v>0</v>
      </c>
      <c r="D41" s="93">
        <v>0</v>
      </c>
      <c r="E41" s="94">
        <v>0</v>
      </c>
      <c r="F41" s="93">
        <v>0</v>
      </c>
      <c r="G41" s="94">
        <v>0</v>
      </c>
      <c r="H41" s="93">
        <v>0</v>
      </c>
      <c r="I41" s="94">
        <v>0</v>
      </c>
      <c r="J41" s="93">
        <v>0</v>
      </c>
      <c r="K41" s="94">
        <v>0</v>
      </c>
      <c r="L41" s="93">
        <v>0</v>
      </c>
      <c r="M41" s="94">
        <v>0</v>
      </c>
      <c r="N41" s="93">
        <v>0</v>
      </c>
      <c r="O41" s="94">
        <v>0</v>
      </c>
      <c r="P41" s="93">
        <v>0</v>
      </c>
      <c r="Q41" s="94">
        <v>0</v>
      </c>
      <c r="R41" s="93">
        <v>0</v>
      </c>
      <c r="S41" s="94">
        <v>0</v>
      </c>
      <c r="T41" s="93">
        <v>0</v>
      </c>
      <c r="U41" s="94">
        <v>0</v>
      </c>
      <c r="V41" s="93">
        <v>0</v>
      </c>
      <c r="W41" s="94">
        <v>0</v>
      </c>
      <c r="X41" s="93">
        <v>0</v>
      </c>
      <c r="Y41" s="94">
        <v>0</v>
      </c>
      <c r="Z41" s="93">
        <v>0</v>
      </c>
      <c r="AA41" s="94">
        <v>0</v>
      </c>
    </row>
    <row r="42" spans="1:27" x14ac:dyDescent="0.3">
      <c r="A42" s="105" t="s">
        <v>1202</v>
      </c>
      <c r="B42" s="98">
        <v>0</v>
      </c>
      <c r="C42" s="106">
        <v>0</v>
      </c>
      <c r="D42" s="98">
        <v>0</v>
      </c>
      <c r="E42" s="106">
        <v>0</v>
      </c>
      <c r="F42" s="98">
        <v>0</v>
      </c>
      <c r="G42" s="106">
        <v>0</v>
      </c>
      <c r="H42" s="98">
        <v>0</v>
      </c>
      <c r="I42" s="106">
        <v>0</v>
      </c>
      <c r="J42" s="98">
        <v>0</v>
      </c>
      <c r="K42" s="106">
        <v>0</v>
      </c>
      <c r="L42" s="98">
        <v>0</v>
      </c>
      <c r="M42" s="106">
        <v>0</v>
      </c>
      <c r="N42" s="98">
        <v>0</v>
      </c>
      <c r="O42" s="106">
        <v>0</v>
      </c>
      <c r="P42" s="98">
        <v>0</v>
      </c>
      <c r="Q42" s="106">
        <v>0</v>
      </c>
      <c r="R42" s="98">
        <v>0</v>
      </c>
      <c r="S42" s="106">
        <v>0</v>
      </c>
      <c r="T42" s="98">
        <v>0</v>
      </c>
      <c r="U42" s="106">
        <v>0</v>
      </c>
      <c r="V42" s="98">
        <v>0</v>
      </c>
      <c r="W42" s="106">
        <v>0</v>
      </c>
      <c r="X42" s="98">
        <v>0</v>
      </c>
      <c r="Y42" s="106">
        <v>0</v>
      </c>
      <c r="Z42" s="98">
        <v>0</v>
      </c>
      <c r="AA42" s="106">
        <v>0</v>
      </c>
    </row>
    <row r="43" spans="1:27" x14ac:dyDescent="0.3">
      <c r="A43" s="105" t="s">
        <v>1203</v>
      </c>
      <c r="B43" s="98">
        <v>0</v>
      </c>
      <c r="C43" s="106">
        <v>0</v>
      </c>
      <c r="D43" s="98">
        <v>0</v>
      </c>
      <c r="E43" s="106">
        <v>0</v>
      </c>
      <c r="F43" s="98">
        <v>0</v>
      </c>
      <c r="G43" s="106">
        <v>0</v>
      </c>
      <c r="H43" s="98">
        <v>0</v>
      </c>
      <c r="I43" s="106">
        <v>0</v>
      </c>
      <c r="J43" s="98">
        <v>0</v>
      </c>
      <c r="K43" s="106">
        <v>0</v>
      </c>
      <c r="L43" s="98">
        <v>0</v>
      </c>
      <c r="M43" s="106">
        <v>0</v>
      </c>
      <c r="N43" s="98">
        <v>0</v>
      </c>
      <c r="O43" s="106">
        <v>0</v>
      </c>
      <c r="P43" s="98">
        <v>0</v>
      </c>
      <c r="Q43" s="106">
        <v>0</v>
      </c>
      <c r="R43" s="98">
        <v>0</v>
      </c>
      <c r="S43" s="106">
        <v>0</v>
      </c>
      <c r="T43" s="98">
        <v>0</v>
      </c>
      <c r="U43" s="106">
        <v>0</v>
      </c>
      <c r="V43" s="98">
        <v>0</v>
      </c>
      <c r="W43" s="106">
        <v>0</v>
      </c>
      <c r="X43" s="98">
        <v>0</v>
      </c>
      <c r="Y43" s="106">
        <v>0</v>
      </c>
      <c r="Z43" s="98">
        <v>0</v>
      </c>
      <c r="AA43" s="106">
        <v>0</v>
      </c>
    </row>
    <row r="44" spans="1:27" x14ac:dyDescent="0.3">
      <c r="A44" s="92" t="s">
        <v>1193</v>
      </c>
      <c r="B44" s="93">
        <v>0</v>
      </c>
      <c r="C44" s="94">
        <v>0</v>
      </c>
      <c r="D44" s="93">
        <v>0</v>
      </c>
      <c r="E44" s="94">
        <v>0</v>
      </c>
      <c r="F44" s="93">
        <v>0</v>
      </c>
      <c r="G44" s="94">
        <v>0</v>
      </c>
      <c r="H44" s="93">
        <v>59911.1</v>
      </c>
      <c r="I44" s="94">
        <v>8.180060105839224E-3</v>
      </c>
      <c r="J44" s="93">
        <v>10742.68</v>
      </c>
      <c r="K44" s="94">
        <v>3.2874010919713668E-4</v>
      </c>
      <c r="L44" s="93">
        <v>0</v>
      </c>
      <c r="M44" s="94">
        <v>0</v>
      </c>
      <c r="N44" s="93">
        <v>0</v>
      </c>
      <c r="O44" s="94">
        <v>0</v>
      </c>
      <c r="P44" s="93">
        <v>0</v>
      </c>
      <c r="Q44" s="94">
        <v>0</v>
      </c>
      <c r="R44" s="93">
        <v>0</v>
      </c>
      <c r="S44" s="94">
        <v>0</v>
      </c>
      <c r="T44" s="93">
        <v>78504.2</v>
      </c>
      <c r="U44" s="94">
        <v>1.2278202801504389E-2</v>
      </c>
      <c r="V44" s="93">
        <v>443342.14</v>
      </c>
      <c r="W44" s="94">
        <v>1.6605727708269909E-2</v>
      </c>
      <c r="X44" s="93">
        <v>0</v>
      </c>
      <c r="Y44" s="94">
        <v>0</v>
      </c>
      <c r="Z44" s="93">
        <v>592500.12</v>
      </c>
      <c r="AA44" s="94">
        <v>4.5870016975702406E-3</v>
      </c>
    </row>
    <row r="45" spans="1:27" x14ac:dyDescent="0.3">
      <c r="A45" s="95" t="s">
        <v>1196</v>
      </c>
      <c r="B45" s="100">
        <v>0</v>
      </c>
      <c r="C45" s="107">
        <v>0</v>
      </c>
      <c r="D45" s="100">
        <v>0</v>
      </c>
      <c r="E45" s="107">
        <v>0</v>
      </c>
      <c r="F45" s="100">
        <v>0</v>
      </c>
      <c r="G45" s="107">
        <v>0</v>
      </c>
      <c r="H45" s="100">
        <v>0</v>
      </c>
      <c r="I45" s="107">
        <v>0</v>
      </c>
      <c r="J45" s="100">
        <v>0</v>
      </c>
      <c r="K45" s="107">
        <v>0</v>
      </c>
      <c r="L45" s="100">
        <v>0</v>
      </c>
      <c r="M45" s="107">
        <v>0</v>
      </c>
      <c r="N45" s="100">
        <v>0</v>
      </c>
      <c r="O45" s="107">
        <v>0</v>
      </c>
      <c r="P45" s="100">
        <v>0</v>
      </c>
      <c r="Q45" s="107">
        <v>0</v>
      </c>
      <c r="R45" s="100">
        <v>0</v>
      </c>
      <c r="S45" s="107">
        <v>0</v>
      </c>
      <c r="T45" s="100">
        <v>0</v>
      </c>
      <c r="U45" s="107">
        <v>0</v>
      </c>
      <c r="V45" s="100">
        <v>0</v>
      </c>
      <c r="W45" s="107">
        <v>0</v>
      </c>
      <c r="X45" s="100">
        <v>0</v>
      </c>
      <c r="Y45" s="107">
        <v>0</v>
      </c>
      <c r="Z45" s="100">
        <v>0</v>
      </c>
      <c r="AA45" s="101">
        <v>0</v>
      </c>
    </row>
    <row r="46" spans="1:27" x14ac:dyDescent="0.3">
      <c r="A46" s="105" t="s">
        <v>1217</v>
      </c>
      <c r="B46" s="100">
        <v>0</v>
      </c>
      <c r="C46" s="107">
        <v>0</v>
      </c>
      <c r="D46" s="100">
        <v>0</v>
      </c>
      <c r="E46" s="107">
        <v>0</v>
      </c>
      <c r="F46" s="100">
        <v>0</v>
      </c>
      <c r="G46" s="107">
        <v>0</v>
      </c>
      <c r="H46" s="100">
        <v>0</v>
      </c>
      <c r="I46" s="107">
        <v>0</v>
      </c>
      <c r="J46" s="100">
        <v>0</v>
      </c>
      <c r="K46" s="107">
        <v>0</v>
      </c>
      <c r="L46" s="100">
        <v>0</v>
      </c>
      <c r="M46" s="107">
        <v>0</v>
      </c>
      <c r="N46" s="100">
        <v>0</v>
      </c>
      <c r="O46" s="107">
        <v>0</v>
      </c>
      <c r="P46" s="100">
        <v>0</v>
      </c>
      <c r="Q46" s="107">
        <v>0</v>
      </c>
      <c r="R46" s="100">
        <v>0</v>
      </c>
      <c r="S46" s="107">
        <v>0</v>
      </c>
      <c r="T46" s="100">
        <v>0</v>
      </c>
      <c r="U46" s="107">
        <v>0</v>
      </c>
      <c r="V46" s="100">
        <v>0</v>
      </c>
      <c r="W46" s="107">
        <v>0</v>
      </c>
      <c r="X46" s="100">
        <v>0</v>
      </c>
      <c r="Y46" s="107">
        <v>0</v>
      </c>
      <c r="Z46" s="100">
        <v>0</v>
      </c>
      <c r="AA46" s="107">
        <v>0</v>
      </c>
    </row>
    <row r="47" spans="1:27" x14ac:dyDescent="0.3">
      <c r="A47" s="95" t="s">
        <v>1195</v>
      </c>
      <c r="B47" s="100">
        <v>0</v>
      </c>
      <c r="C47" s="107">
        <v>0</v>
      </c>
      <c r="D47" s="100">
        <v>0</v>
      </c>
      <c r="E47" s="107">
        <v>0</v>
      </c>
      <c r="F47" s="100">
        <v>0</v>
      </c>
      <c r="G47" s="107">
        <v>0</v>
      </c>
      <c r="H47" s="100">
        <v>59911.1</v>
      </c>
      <c r="I47" s="107">
        <v>8.180060105839224E-3</v>
      </c>
      <c r="J47" s="100">
        <v>10742.68</v>
      </c>
      <c r="K47" s="107">
        <v>3.2874010919713668E-4</v>
      </c>
      <c r="L47" s="100">
        <v>0</v>
      </c>
      <c r="M47" s="107">
        <v>0</v>
      </c>
      <c r="N47" s="100">
        <v>0</v>
      </c>
      <c r="O47" s="107">
        <v>0</v>
      </c>
      <c r="P47" s="100">
        <v>0</v>
      </c>
      <c r="Q47" s="107">
        <v>0</v>
      </c>
      <c r="R47" s="100">
        <v>0</v>
      </c>
      <c r="S47" s="107">
        <v>0</v>
      </c>
      <c r="T47" s="100">
        <v>78504.2</v>
      </c>
      <c r="U47" s="107">
        <v>1.2278202801504389E-2</v>
      </c>
      <c r="V47" s="100">
        <v>443342.14</v>
      </c>
      <c r="W47" s="107">
        <v>1.6605727708269909E-2</v>
      </c>
      <c r="X47" s="100">
        <v>0</v>
      </c>
      <c r="Y47" s="107">
        <v>0</v>
      </c>
      <c r="Z47" s="100">
        <v>592500.12</v>
      </c>
      <c r="AA47" s="101">
        <v>4.5870016975702406E-3</v>
      </c>
    </row>
    <row r="48" spans="1:27" x14ac:dyDescent="0.3">
      <c r="A48" s="105" t="s">
        <v>1217</v>
      </c>
      <c r="B48" s="100">
        <v>0</v>
      </c>
      <c r="C48" s="101">
        <v>0</v>
      </c>
      <c r="D48" s="100">
        <v>0</v>
      </c>
      <c r="E48" s="107">
        <v>0</v>
      </c>
      <c r="F48" s="100">
        <v>0</v>
      </c>
      <c r="G48" s="107">
        <v>0</v>
      </c>
      <c r="H48" s="100">
        <v>59911.1</v>
      </c>
      <c r="I48" s="107">
        <v>8.180060105839224E-3</v>
      </c>
      <c r="J48" s="100">
        <v>10742.68</v>
      </c>
      <c r="K48" s="107">
        <v>3.2874010919713668E-4</v>
      </c>
      <c r="L48" s="100">
        <v>0</v>
      </c>
      <c r="M48" s="107">
        <v>0</v>
      </c>
      <c r="N48" s="100">
        <v>0</v>
      </c>
      <c r="O48" s="107">
        <v>0</v>
      </c>
      <c r="P48" s="100">
        <v>0</v>
      </c>
      <c r="Q48" s="107">
        <v>0</v>
      </c>
      <c r="R48" s="100">
        <v>0</v>
      </c>
      <c r="S48" s="107">
        <v>0</v>
      </c>
      <c r="T48" s="100">
        <v>78504.2</v>
      </c>
      <c r="U48" s="107">
        <v>1.2278202801504389E-2</v>
      </c>
      <c r="V48" s="100">
        <v>443342.14</v>
      </c>
      <c r="W48" s="107">
        <v>1.6605727708269909E-2</v>
      </c>
      <c r="X48" s="100">
        <v>0</v>
      </c>
      <c r="Y48" s="107">
        <v>0</v>
      </c>
      <c r="Z48" s="100">
        <v>592500.12</v>
      </c>
      <c r="AA48" s="107">
        <v>4.5870016975702406E-3</v>
      </c>
    </row>
    <row r="49" spans="1:27" x14ac:dyDescent="0.3">
      <c r="A49" s="95" t="s">
        <v>1194</v>
      </c>
      <c r="B49" s="100">
        <v>0</v>
      </c>
      <c r="C49" s="107">
        <v>0</v>
      </c>
      <c r="D49" s="100">
        <v>0</v>
      </c>
      <c r="E49" s="107">
        <v>0</v>
      </c>
      <c r="F49" s="100">
        <v>0</v>
      </c>
      <c r="G49" s="107">
        <v>0</v>
      </c>
      <c r="H49" s="100">
        <v>0</v>
      </c>
      <c r="I49" s="107">
        <v>0</v>
      </c>
      <c r="J49" s="100">
        <v>0</v>
      </c>
      <c r="K49" s="107">
        <v>0</v>
      </c>
      <c r="L49" s="100">
        <v>0</v>
      </c>
      <c r="M49" s="107">
        <v>0</v>
      </c>
      <c r="N49" s="100">
        <v>0</v>
      </c>
      <c r="O49" s="107">
        <v>0</v>
      </c>
      <c r="P49" s="100">
        <v>0</v>
      </c>
      <c r="Q49" s="107">
        <v>0</v>
      </c>
      <c r="R49" s="100">
        <v>0</v>
      </c>
      <c r="S49" s="107">
        <v>0</v>
      </c>
      <c r="T49" s="100">
        <v>0</v>
      </c>
      <c r="U49" s="107">
        <v>0</v>
      </c>
      <c r="V49" s="100">
        <v>0</v>
      </c>
      <c r="W49" s="107">
        <v>0</v>
      </c>
      <c r="X49" s="100">
        <v>0</v>
      </c>
      <c r="Y49" s="107">
        <v>0</v>
      </c>
      <c r="Z49" s="100">
        <v>0</v>
      </c>
      <c r="AA49" s="101">
        <v>0</v>
      </c>
    </row>
    <row r="50" spans="1:27" x14ac:dyDescent="0.3">
      <c r="A50" s="105" t="s">
        <v>1217</v>
      </c>
      <c r="B50" s="100">
        <v>0</v>
      </c>
      <c r="C50" s="101">
        <v>0</v>
      </c>
      <c r="D50" s="100">
        <v>0</v>
      </c>
      <c r="E50" s="107">
        <v>0</v>
      </c>
      <c r="F50" s="100">
        <v>0</v>
      </c>
      <c r="G50" s="107">
        <v>0</v>
      </c>
      <c r="H50" s="100">
        <v>0</v>
      </c>
      <c r="I50" s="107">
        <v>0</v>
      </c>
      <c r="J50" s="100">
        <v>0</v>
      </c>
      <c r="K50" s="107">
        <v>0</v>
      </c>
      <c r="L50" s="100">
        <v>0</v>
      </c>
      <c r="M50" s="107">
        <v>0</v>
      </c>
      <c r="N50" s="100">
        <v>0</v>
      </c>
      <c r="O50" s="107">
        <v>0</v>
      </c>
      <c r="P50" s="100">
        <v>0</v>
      </c>
      <c r="Q50" s="107">
        <v>0</v>
      </c>
      <c r="R50" s="100">
        <v>0</v>
      </c>
      <c r="S50" s="107">
        <v>0</v>
      </c>
      <c r="T50" s="100">
        <v>0</v>
      </c>
      <c r="U50" s="107">
        <v>0</v>
      </c>
      <c r="V50" s="100">
        <v>0</v>
      </c>
      <c r="W50" s="107">
        <v>0</v>
      </c>
      <c r="X50" s="100">
        <v>0</v>
      </c>
      <c r="Y50" s="107">
        <v>0</v>
      </c>
      <c r="Z50" s="100">
        <v>0</v>
      </c>
      <c r="AA50" s="107">
        <v>0</v>
      </c>
    </row>
    <row r="51" spans="1:27" x14ac:dyDescent="0.3">
      <c r="A51" s="92" t="s">
        <v>1197</v>
      </c>
      <c r="B51" s="93">
        <v>0</v>
      </c>
      <c r="C51" s="94">
        <v>0</v>
      </c>
      <c r="D51" s="93">
        <v>0</v>
      </c>
      <c r="E51" s="94">
        <v>0</v>
      </c>
      <c r="F51" s="93">
        <v>0</v>
      </c>
      <c r="G51" s="94">
        <v>0</v>
      </c>
      <c r="H51" s="93">
        <v>0</v>
      </c>
      <c r="I51" s="94">
        <v>0</v>
      </c>
      <c r="J51" s="93">
        <v>0</v>
      </c>
      <c r="K51" s="94">
        <v>0</v>
      </c>
      <c r="L51" s="93">
        <v>382654.716098</v>
      </c>
      <c r="M51" s="94">
        <v>7.4829461111040385E-2</v>
      </c>
      <c r="N51" s="93">
        <v>0</v>
      </c>
      <c r="O51" s="94">
        <v>0</v>
      </c>
      <c r="P51" s="93">
        <v>0</v>
      </c>
      <c r="Q51" s="94">
        <v>0</v>
      </c>
      <c r="R51" s="93">
        <v>0</v>
      </c>
      <c r="S51" s="94">
        <v>0</v>
      </c>
      <c r="T51" s="93">
        <v>0</v>
      </c>
      <c r="U51" s="94">
        <v>0</v>
      </c>
      <c r="V51" s="93">
        <v>614027.33513400005</v>
      </c>
      <c r="W51" s="94">
        <v>2.2998875614823795E-2</v>
      </c>
      <c r="X51" s="93">
        <v>418250.50364200003</v>
      </c>
      <c r="Y51" s="94">
        <v>9.4598993351205543E-2</v>
      </c>
      <c r="Z51" s="93">
        <v>1414932.5548740001</v>
      </c>
      <c r="AA51" s="108">
        <v>1.0954087285508795E-2</v>
      </c>
    </row>
    <row r="52" spans="1:27" x14ac:dyDescent="0.3">
      <c r="A52" s="95" t="s">
        <v>1218</v>
      </c>
      <c r="B52" s="100">
        <v>0</v>
      </c>
      <c r="C52" s="101">
        <v>0</v>
      </c>
      <c r="D52" s="100">
        <v>0</v>
      </c>
      <c r="E52" s="101">
        <v>0</v>
      </c>
      <c r="F52" s="100">
        <v>0</v>
      </c>
      <c r="G52" s="101">
        <v>0</v>
      </c>
      <c r="H52" s="100">
        <v>0</v>
      </c>
      <c r="I52" s="101">
        <v>0</v>
      </c>
      <c r="J52" s="100">
        <v>0</v>
      </c>
      <c r="K52" s="101">
        <v>0</v>
      </c>
      <c r="L52" s="100">
        <v>382654.716098</v>
      </c>
      <c r="M52" s="101">
        <v>7.4829461111040385E-2</v>
      </c>
      <c r="N52" s="100">
        <v>0</v>
      </c>
      <c r="O52" s="101">
        <v>0</v>
      </c>
      <c r="P52" s="100">
        <v>0</v>
      </c>
      <c r="Q52" s="101">
        <v>0</v>
      </c>
      <c r="R52" s="100">
        <v>0</v>
      </c>
      <c r="S52" s="101">
        <v>0</v>
      </c>
      <c r="T52" s="100">
        <v>0</v>
      </c>
      <c r="U52" s="101">
        <v>0</v>
      </c>
      <c r="V52" s="100">
        <v>614027.33513400005</v>
      </c>
      <c r="W52" s="101">
        <v>2.2998875614823795E-2</v>
      </c>
      <c r="X52" s="100">
        <v>418250.50364200003</v>
      </c>
      <c r="Y52" s="101">
        <v>9.4598993351205543E-2</v>
      </c>
      <c r="Z52" s="100">
        <v>1414932.5548740001</v>
      </c>
      <c r="AA52" s="101">
        <v>1.0954087285508795E-2</v>
      </c>
    </row>
    <row r="53" spans="1:27" x14ac:dyDescent="0.3">
      <c r="A53" s="105" t="s">
        <v>1219</v>
      </c>
      <c r="B53" s="100">
        <v>0</v>
      </c>
      <c r="C53" s="101">
        <v>0</v>
      </c>
      <c r="D53" s="100">
        <v>0</v>
      </c>
      <c r="E53" s="101">
        <v>0</v>
      </c>
      <c r="F53" s="100">
        <v>0</v>
      </c>
      <c r="G53" s="101">
        <v>0</v>
      </c>
      <c r="H53" s="100">
        <v>0</v>
      </c>
      <c r="I53" s="101">
        <v>0</v>
      </c>
      <c r="J53" s="100">
        <v>0</v>
      </c>
      <c r="K53" s="101">
        <v>0</v>
      </c>
      <c r="L53" s="100">
        <v>0</v>
      </c>
      <c r="M53" s="101">
        <v>0</v>
      </c>
      <c r="N53" s="100">
        <v>0</v>
      </c>
      <c r="O53" s="101">
        <v>0</v>
      </c>
      <c r="P53" s="100">
        <v>0</v>
      </c>
      <c r="Q53" s="101">
        <v>0</v>
      </c>
      <c r="R53" s="100">
        <v>0</v>
      </c>
      <c r="S53" s="101">
        <v>0</v>
      </c>
      <c r="T53" s="100">
        <v>0</v>
      </c>
      <c r="U53" s="101">
        <v>0</v>
      </c>
      <c r="V53" s="100">
        <v>614027.33513400005</v>
      </c>
      <c r="W53" s="101">
        <v>2.2998875614823795E-2</v>
      </c>
      <c r="X53" s="100">
        <v>418250.50364200003</v>
      </c>
      <c r="Y53" s="101">
        <v>9.4598993351205543E-2</v>
      </c>
      <c r="Z53" s="100">
        <v>1032277.8387760001</v>
      </c>
      <c r="AA53" s="101">
        <v>7.9916611642705682E-3</v>
      </c>
    </row>
    <row r="54" spans="1:27" x14ac:dyDescent="0.3">
      <c r="A54" s="105" t="s">
        <v>1217</v>
      </c>
      <c r="B54" s="100"/>
      <c r="C54" s="101"/>
      <c r="D54" s="100"/>
      <c r="E54" s="101"/>
      <c r="F54" s="100">
        <v>0</v>
      </c>
      <c r="G54" s="101">
        <v>0</v>
      </c>
      <c r="H54" s="100">
        <v>0</v>
      </c>
      <c r="I54" s="101">
        <v>0</v>
      </c>
      <c r="J54" s="100">
        <v>0</v>
      </c>
      <c r="K54" s="101">
        <v>0</v>
      </c>
      <c r="L54" s="100">
        <v>382654.716098</v>
      </c>
      <c r="M54" s="101">
        <v>7.4829461111040385E-2</v>
      </c>
      <c r="N54" s="100">
        <v>0</v>
      </c>
      <c r="O54" s="101">
        <v>0</v>
      </c>
      <c r="P54" s="100">
        <v>0</v>
      </c>
      <c r="Q54" s="101">
        <v>0</v>
      </c>
      <c r="R54" s="100">
        <v>0</v>
      </c>
      <c r="S54" s="101">
        <v>0</v>
      </c>
      <c r="T54" s="100">
        <v>0</v>
      </c>
      <c r="U54" s="101">
        <v>0</v>
      </c>
      <c r="V54" s="100">
        <v>0</v>
      </c>
      <c r="W54" s="101">
        <v>0</v>
      </c>
      <c r="X54" s="100">
        <v>0</v>
      </c>
      <c r="Y54" s="101">
        <v>0</v>
      </c>
      <c r="Z54" s="100">
        <v>382654.716098</v>
      </c>
      <c r="AA54" s="101">
        <v>2.9624261212382276E-3</v>
      </c>
    </row>
    <row r="55" spans="1:27" x14ac:dyDescent="0.3">
      <c r="A55" s="51" t="s">
        <v>0</v>
      </c>
      <c r="B55" s="54">
        <v>236682.40747400001</v>
      </c>
      <c r="C55" s="58">
        <v>0.16823679199675998</v>
      </c>
      <c r="D55" s="54">
        <v>2103046.7016479997</v>
      </c>
      <c r="E55" s="58">
        <v>0.22271043648520136</v>
      </c>
      <c r="F55" s="54">
        <v>143847.58396000002</v>
      </c>
      <c r="G55" s="58">
        <v>8.4157821024806873E-2</v>
      </c>
      <c r="H55" s="54">
        <v>4176488.8971102294</v>
      </c>
      <c r="I55" s="58">
        <v>0.57024374798212429</v>
      </c>
      <c r="J55" s="54">
        <v>27024328.103049457</v>
      </c>
      <c r="K55" s="58">
        <v>0.82697991298034845</v>
      </c>
      <c r="L55" s="54">
        <v>3539468.5446118498</v>
      </c>
      <c r="M55" s="58">
        <v>0.69215538884133843</v>
      </c>
      <c r="N55" s="54">
        <v>2277475.7092473772</v>
      </c>
      <c r="O55" s="58">
        <v>0.51381896575489339</v>
      </c>
      <c r="P55" s="54">
        <v>12306207.943384128</v>
      </c>
      <c r="Q55" s="58">
        <v>0.5907698474844163</v>
      </c>
      <c r="R55" s="54">
        <v>1905566.2769192541</v>
      </c>
      <c r="S55" s="58">
        <v>0.46027008150894505</v>
      </c>
      <c r="T55" s="54">
        <v>3075298.9725163053</v>
      </c>
      <c r="U55" s="58">
        <v>0.48098247558491475</v>
      </c>
      <c r="V55" s="54">
        <v>11915251.573773677</v>
      </c>
      <c r="W55" s="58">
        <v>0.44629509662587041</v>
      </c>
      <c r="X55" s="54">
        <v>1567765.6286588223</v>
      </c>
      <c r="Y55" s="58">
        <v>0.35459383548929113</v>
      </c>
      <c r="Z55" s="54">
        <v>70271428.342353106</v>
      </c>
      <c r="AA55" s="58">
        <v>0.54402547816709168</v>
      </c>
    </row>
  </sheetData>
  <mergeCells count="17">
    <mergeCell ref="R7:S7"/>
    <mergeCell ref="T7:U7"/>
    <mergeCell ref="V7:W7"/>
    <mergeCell ref="X7:Y7"/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K200"/>
  <sheetViews>
    <sheetView zoomScale="90" zoomScaleNormal="90" workbookViewId="0"/>
  </sheetViews>
  <sheetFormatPr baseColWidth="10" defaultColWidth="11.44140625" defaultRowHeight="14.4" x14ac:dyDescent="0.3"/>
  <cols>
    <col min="1" max="2" width="3.21875" customWidth="1"/>
    <col min="3" max="3" width="48.6640625" customWidth="1"/>
    <col min="4" max="4" width="18.5546875" customWidth="1"/>
    <col min="5" max="5" width="10.5546875" customWidth="1"/>
    <col min="6" max="6" width="18.5546875" customWidth="1"/>
    <col min="7" max="7" width="11.6640625" customWidth="1"/>
    <col min="8" max="8" width="18.5546875" customWidth="1"/>
    <col min="9" max="9" width="11.6640625" customWidth="1"/>
    <col min="10" max="10" width="18.5546875" customWidth="1"/>
    <col min="11" max="11" width="11.6640625" customWidth="1"/>
    <col min="12" max="12" width="18.5546875" customWidth="1"/>
    <col min="13" max="13" width="11.6640625" customWidth="1"/>
    <col min="14" max="14" width="18.5546875" customWidth="1"/>
    <col min="15" max="15" width="11.6640625" customWidth="1"/>
    <col min="16" max="16" width="18.5546875" customWidth="1"/>
    <col min="18" max="18" width="18.5546875" customWidth="1"/>
    <col min="20" max="20" width="18.5546875" customWidth="1"/>
    <col min="22" max="22" width="18.5546875" customWidth="1"/>
    <col min="24" max="24" width="18.5546875" customWidth="1"/>
    <col min="26" max="26" width="18.5546875" customWidth="1"/>
    <col min="28" max="28" width="18.5546875" customWidth="1"/>
    <col min="30" max="30" width="18.5546875" customWidth="1"/>
    <col min="32" max="32" width="18.5546875" customWidth="1"/>
    <col min="34" max="34" width="18.5546875" customWidth="1"/>
    <col min="36" max="36" width="18.5546875" customWidth="1"/>
    <col min="46" max="47" width="16.6640625" bestFit="1" customWidth="1"/>
    <col min="48" max="48" width="20.109375" bestFit="1" customWidth="1"/>
    <col min="49" max="49" width="14.44140625" bestFit="1" customWidth="1"/>
  </cols>
  <sheetData>
    <row r="2" spans="1:37" x14ac:dyDescent="0.3">
      <c r="A2" s="187" t="s">
        <v>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</row>
    <row r="3" spans="1:37" x14ac:dyDescent="0.3">
      <c r="A3" s="4"/>
      <c r="B3" s="4"/>
      <c r="C3" s="4"/>
      <c r="D3" s="37"/>
      <c r="E3" s="37"/>
      <c r="F3" s="4"/>
      <c r="G3" s="4"/>
      <c r="H3" s="4"/>
      <c r="I3" s="4"/>
      <c r="J3" s="4"/>
      <c r="K3" s="4"/>
      <c r="L3" s="37"/>
      <c r="M3" s="37"/>
    </row>
    <row r="4" spans="1:37" x14ac:dyDescent="0.3">
      <c r="A4" s="187" t="s">
        <v>1565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</row>
    <row r="5" spans="1:37" x14ac:dyDescent="0.3">
      <c r="A5" s="187" t="str">
        <f>'1'!A5:AA5</f>
        <v>Al 30-09-2021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</row>
    <row r="6" spans="1:37" x14ac:dyDescent="0.3">
      <c r="A6" s="4"/>
      <c r="B6" s="4"/>
      <c r="C6" s="4"/>
      <c r="D6" s="37"/>
      <c r="E6" s="37"/>
      <c r="F6" s="4"/>
      <c r="G6" s="4"/>
      <c r="H6" s="4"/>
      <c r="I6" s="4"/>
      <c r="J6" s="4"/>
      <c r="K6" s="4"/>
      <c r="L6" s="37"/>
      <c r="M6" s="37"/>
    </row>
    <row r="7" spans="1:37" ht="15.75" customHeight="1" x14ac:dyDescent="0.3">
      <c r="A7" s="189"/>
      <c r="B7" s="189"/>
      <c r="C7" s="189"/>
      <c r="D7" s="189" t="s">
        <v>44</v>
      </c>
      <c r="E7" s="189"/>
      <c r="F7" s="189" t="s">
        <v>17</v>
      </c>
      <c r="G7" s="189"/>
      <c r="H7" s="189" t="s">
        <v>18</v>
      </c>
      <c r="I7" s="189"/>
      <c r="J7" s="189" t="s">
        <v>19</v>
      </c>
      <c r="K7" s="189"/>
      <c r="L7" s="189" t="s">
        <v>45</v>
      </c>
      <c r="M7" s="189"/>
      <c r="N7" s="189" t="s">
        <v>20</v>
      </c>
      <c r="O7" s="189"/>
      <c r="P7" s="189" t="s">
        <v>21</v>
      </c>
      <c r="Q7" s="189"/>
      <c r="R7" s="189" t="s">
        <v>22</v>
      </c>
      <c r="S7" s="189"/>
      <c r="T7" s="189" t="s">
        <v>46</v>
      </c>
      <c r="U7" s="189"/>
      <c r="V7" s="189" t="s">
        <v>23</v>
      </c>
      <c r="W7" s="189"/>
      <c r="X7" s="189" t="s">
        <v>24</v>
      </c>
      <c r="Y7" s="189"/>
      <c r="Z7" s="189" t="s">
        <v>25</v>
      </c>
      <c r="AA7" s="189"/>
      <c r="AB7" s="189" t="s">
        <v>47</v>
      </c>
      <c r="AC7" s="189"/>
      <c r="AD7" s="189" t="s">
        <v>26</v>
      </c>
      <c r="AE7" s="189"/>
      <c r="AF7" s="189" t="s">
        <v>27</v>
      </c>
      <c r="AG7" s="189"/>
      <c r="AH7" s="189" t="s">
        <v>28</v>
      </c>
      <c r="AI7" s="189"/>
      <c r="AJ7" s="189" t="s">
        <v>2</v>
      </c>
      <c r="AK7" s="189"/>
    </row>
    <row r="8" spans="1:37" ht="15.75" customHeight="1" x14ac:dyDescent="0.3">
      <c r="A8" s="189"/>
      <c r="B8" s="189"/>
      <c r="C8" s="189"/>
      <c r="D8" s="59" t="s">
        <v>9</v>
      </c>
      <c r="E8" s="59" t="s">
        <v>10</v>
      </c>
      <c r="F8" s="59" t="s">
        <v>9</v>
      </c>
      <c r="G8" s="59" t="s">
        <v>10</v>
      </c>
      <c r="H8" s="59" t="s">
        <v>9</v>
      </c>
      <c r="I8" s="59" t="s">
        <v>10</v>
      </c>
      <c r="J8" s="59" t="s">
        <v>9</v>
      </c>
      <c r="K8" s="59" t="s">
        <v>10</v>
      </c>
      <c r="L8" s="59" t="s">
        <v>9</v>
      </c>
      <c r="M8" s="59" t="s">
        <v>10</v>
      </c>
      <c r="N8" s="59" t="s">
        <v>9</v>
      </c>
      <c r="O8" s="59" t="s">
        <v>10</v>
      </c>
      <c r="P8" s="59" t="s">
        <v>9</v>
      </c>
      <c r="Q8" s="59" t="s">
        <v>10</v>
      </c>
      <c r="R8" s="59" t="s">
        <v>9</v>
      </c>
      <c r="S8" s="59" t="s">
        <v>10</v>
      </c>
      <c r="T8" s="59" t="s">
        <v>9</v>
      </c>
      <c r="U8" s="59" t="s">
        <v>10</v>
      </c>
      <c r="V8" s="59" t="s">
        <v>9</v>
      </c>
      <c r="W8" s="59" t="s">
        <v>10</v>
      </c>
      <c r="X8" s="59" t="s">
        <v>9</v>
      </c>
      <c r="Y8" s="59" t="s">
        <v>10</v>
      </c>
      <c r="Z8" s="59" t="s">
        <v>9</v>
      </c>
      <c r="AA8" s="59" t="s">
        <v>10</v>
      </c>
      <c r="AB8" s="59" t="s">
        <v>9</v>
      </c>
      <c r="AC8" s="59" t="s">
        <v>10</v>
      </c>
      <c r="AD8" s="59" t="s">
        <v>9</v>
      </c>
      <c r="AE8" s="59" t="s">
        <v>10</v>
      </c>
      <c r="AF8" s="59" t="s">
        <v>9</v>
      </c>
      <c r="AG8" s="59" t="s">
        <v>10</v>
      </c>
      <c r="AH8" s="59" t="s">
        <v>9</v>
      </c>
      <c r="AI8" s="59" t="s">
        <v>10</v>
      </c>
      <c r="AJ8" s="59" t="s">
        <v>9</v>
      </c>
      <c r="AK8" s="59" t="s">
        <v>10</v>
      </c>
    </row>
    <row r="9" spans="1:37" ht="15.75" customHeight="1" x14ac:dyDescent="0.3">
      <c r="A9" s="163" t="s">
        <v>67</v>
      </c>
      <c r="B9" s="164"/>
      <c r="C9" s="165"/>
      <c r="D9" s="166">
        <v>133199.643837796</v>
      </c>
      <c r="E9" s="167">
        <v>1.0006055787074808</v>
      </c>
      <c r="F9" s="166">
        <v>846146.17379808542</v>
      </c>
      <c r="G9" s="167">
        <v>0.60145119934932434</v>
      </c>
      <c r="H9" s="166">
        <v>4520259.6257484732</v>
      </c>
      <c r="I9" s="167">
        <v>0.47869074590116956</v>
      </c>
      <c r="J9" s="166">
        <v>769186.19601947989</v>
      </c>
      <c r="K9" s="167">
        <v>0.45001127191235923</v>
      </c>
      <c r="L9" s="166">
        <v>1977071.2555096217</v>
      </c>
      <c r="M9" s="167">
        <v>0.99970644837960365</v>
      </c>
      <c r="N9" s="166">
        <v>4328315.0803763866</v>
      </c>
      <c r="O9" s="167">
        <v>0.59097358443575843</v>
      </c>
      <c r="P9" s="166">
        <v>18929826.195756879</v>
      </c>
      <c r="Q9" s="167">
        <v>0.57927752950622535</v>
      </c>
      <c r="R9" s="166">
        <v>2563571.2169424025</v>
      </c>
      <c r="S9" s="167">
        <v>0.50131527095682005</v>
      </c>
      <c r="T9" s="166">
        <v>1226499.2341719873</v>
      </c>
      <c r="U9" s="167">
        <v>0.97222255919577549</v>
      </c>
      <c r="V9" s="166">
        <v>2379730.1615920709</v>
      </c>
      <c r="W9" s="167">
        <v>0.5368884881802044</v>
      </c>
      <c r="X9" s="166">
        <v>10725804.368383236</v>
      </c>
      <c r="Y9" s="167">
        <v>0.51490124659107361</v>
      </c>
      <c r="Z9" s="166">
        <v>1981549.1980775765</v>
      </c>
      <c r="AA9" s="167">
        <v>0.47862298045474772</v>
      </c>
      <c r="AB9" s="166">
        <v>1217481.3672501841</v>
      </c>
      <c r="AC9" s="167">
        <v>1.0100722964966899</v>
      </c>
      <c r="AD9" s="166">
        <v>3324295.343107821</v>
      </c>
      <c r="AE9" s="167">
        <v>0.51992597077321234</v>
      </c>
      <c r="AF9" s="166">
        <v>12850343.571605232</v>
      </c>
      <c r="AG9" s="167">
        <v>0.48131970109539651</v>
      </c>
      <c r="AH9" s="166">
        <v>2421634.5945003647</v>
      </c>
      <c r="AI9" s="167">
        <v>0.54772006945453222</v>
      </c>
      <c r="AJ9" s="166">
        <v>70194913.226677597</v>
      </c>
      <c r="AK9" s="167">
        <v>0.54343311547610496</v>
      </c>
    </row>
    <row r="10" spans="1:37" x14ac:dyDescent="0.3">
      <c r="A10" s="164"/>
      <c r="B10" s="163" t="s">
        <v>68</v>
      </c>
      <c r="C10" s="164"/>
      <c r="D10" s="166">
        <v>131988.661717796</v>
      </c>
      <c r="E10" s="167">
        <v>0.99150859143278081</v>
      </c>
      <c r="F10" s="166">
        <v>176653.59264558152</v>
      </c>
      <c r="G10" s="167">
        <v>0.12556756557692111</v>
      </c>
      <c r="H10" s="166">
        <v>236710.82199999999</v>
      </c>
      <c r="I10" s="167">
        <v>2.5067427388597546E-2</v>
      </c>
      <c r="J10" s="166">
        <v>10771.707</v>
      </c>
      <c r="K10" s="167">
        <v>6.3019716069040088E-3</v>
      </c>
      <c r="L10" s="166">
        <v>1611186.9399823551</v>
      </c>
      <c r="M10" s="167">
        <v>0.81469697612399639</v>
      </c>
      <c r="N10" s="166">
        <v>24829.5</v>
      </c>
      <c r="O10" s="167">
        <v>3.3901364254359371E-3</v>
      </c>
      <c r="P10" s="166">
        <v>1850000</v>
      </c>
      <c r="Q10" s="167">
        <v>5.6612428371198155E-2</v>
      </c>
      <c r="R10" s="168">
        <v>9263.6</v>
      </c>
      <c r="S10" s="167">
        <v>1.8115292110255964E-3</v>
      </c>
      <c r="T10" s="166">
        <v>1169935.6010931775</v>
      </c>
      <c r="U10" s="167">
        <v>0.92738564566405457</v>
      </c>
      <c r="V10" s="166">
        <v>14500</v>
      </c>
      <c r="W10" s="167">
        <v>3.2713301719068748E-3</v>
      </c>
      <c r="X10" s="166">
        <v>27800</v>
      </c>
      <c r="Y10" s="167">
        <v>1.334562347363559E-3</v>
      </c>
      <c r="Z10" s="166">
        <v>14000</v>
      </c>
      <c r="AA10" s="167">
        <v>3.3815570831485045E-3</v>
      </c>
      <c r="AB10" s="166">
        <v>1006159.3327167296</v>
      </c>
      <c r="AC10" s="167">
        <v>0.83475090065170821</v>
      </c>
      <c r="AD10" s="166">
        <v>0</v>
      </c>
      <c r="AE10" s="167">
        <v>0</v>
      </c>
      <c r="AF10" s="166">
        <v>0</v>
      </c>
      <c r="AG10" s="167">
        <v>0</v>
      </c>
      <c r="AH10" s="166">
        <v>0</v>
      </c>
      <c r="AI10" s="167">
        <v>0</v>
      </c>
      <c r="AJ10" s="166">
        <v>6283799.7571556401</v>
      </c>
      <c r="AK10" s="167">
        <v>4.8647754119044567E-2</v>
      </c>
    </row>
    <row r="11" spans="1:37" x14ac:dyDescent="0.3">
      <c r="A11" s="164"/>
      <c r="B11" s="164"/>
      <c r="C11" s="169" t="s">
        <v>69</v>
      </c>
      <c r="D11" s="170">
        <v>131988.661717796</v>
      </c>
      <c r="E11" s="171">
        <v>0.99150859143278081</v>
      </c>
      <c r="F11" s="170">
        <v>176653.59264558152</v>
      </c>
      <c r="G11" s="171">
        <v>0.12556756557692111</v>
      </c>
      <c r="H11" s="170">
        <v>236710.82199999999</v>
      </c>
      <c r="I11" s="171">
        <v>2.5067427388597546E-2</v>
      </c>
      <c r="J11" s="170">
        <v>10771.707</v>
      </c>
      <c r="K11" s="171">
        <v>6.3019716069040088E-3</v>
      </c>
      <c r="L11" s="170">
        <v>1611186.9399823551</v>
      </c>
      <c r="M11" s="171">
        <v>0.81469697612399639</v>
      </c>
      <c r="N11" s="170">
        <v>24829.5</v>
      </c>
      <c r="O11" s="171">
        <v>3.3901364254359371E-3</v>
      </c>
      <c r="P11" s="170">
        <v>1850000</v>
      </c>
      <c r="Q11" s="171">
        <v>5.6612428371198155E-2</v>
      </c>
      <c r="R11" s="172">
        <v>9263.6</v>
      </c>
      <c r="S11" s="171">
        <v>1.8115292110255964E-3</v>
      </c>
      <c r="T11" s="170">
        <v>1169935.6010931775</v>
      </c>
      <c r="U11" s="171">
        <v>0.92738564566405457</v>
      </c>
      <c r="V11" s="170">
        <v>14500</v>
      </c>
      <c r="W11" s="171">
        <v>3.2713301719068748E-3</v>
      </c>
      <c r="X11" s="170">
        <v>27800</v>
      </c>
      <c r="Y11" s="171">
        <v>1.334562347363559E-3</v>
      </c>
      <c r="Z11" s="170">
        <v>14000</v>
      </c>
      <c r="AA11" s="171">
        <v>3.3815570831485045E-3</v>
      </c>
      <c r="AB11" s="172">
        <v>1006159.3327167296</v>
      </c>
      <c r="AC11" s="171">
        <v>0.83475090065170821</v>
      </c>
      <c r="AD11" s="170">
        <v>0</v>
      </c>
      <c r="AE11" s="171">
        <v>0</v>
      </c>
      <c r="AF11" s="170">
        <v>0</v>
      </c>
      <c r="AG11" s="171">
        <v>0</v>
      </c>
      <c r="AH11" s="170">
        <v>0</v>
      </c>
      <c r="AI11" s="171">
        <v>0</v>
      </c>
      <c r="AJ11" s="172">
        <v>6283799.7571556401</v>
      </c>
      <c r="AK11" s="171">
        <v>4.8647754119044567E-2</v>
      </c>
    </row>
    <row r="12" spans="1:37" x14ac:dyDescent="0.3">
      <c r="A12" s="164"/>
      <c r="B12" s="164"/>
      <c r="C12" s="169" t="s">
        <v>70</v>
      </c>
      <c r="D12" s="170">
        <v>0</v>
      </c>
      <c r="E12" s="171">
        <v>0</v>
      </c>
      <c r="F12" s="170">
        <v>0</v>
      </c>
      <c r="G12" s="171">
        <v>0</v>
      </c>
      <c r="H12" s="170">
        <v>0</v>
      </c>
      <c r="I12" s="171">
        <v>0</v>
      </c>
      <c r="J12" s="170">
        <v>0</v>
      </c>
      <c r="K12" s="171">
        <v>0</v>
      </c>
      <c r="L12" s="170">
        <v>0</v>
      </c>
      <c r="M12" s="171">
        <v>0</v>
      </c>
      <c r="N12" s="170">
        <v>0</v>
      </c>
      <c r="O12" s="171">
        <v>0</v>
      </c>
      <c r="P12" s="170">
        <v>0</v>
      </c>
      <c r="Q12" s="171">
        <v>0</v>
      </c>
      <c r="R12" s="170">
        <v>0</v>
      </c>
      <c r="S12" s="171">
        <v>0</v>
      </c>
      <c r="T12" s="170">
        <v>0</v>
      </c>
      <c r="U12" s="171">
        <v>0</v>
      </c>
      <c r="V12" s="170">
        <v>0</v>
      </c>
      <c r="W12" s="171">
        <v>0</v>
      </c>
      <c r="X12" s="170">
        <v>0</v>
      </c>
      <c r="Y12" s="171">
        <v>0</v>
      </c>
      <c r="Z12" s="170">
        <v>0</v>
      </c>
      <c r="AA12" s="171">
        <v>0</v>
      </c>
      <c r="AB12" s="170">
        <v>0</v>
      </c>
      <c r="AC12" s="171">
        <v>0</v>
      </c>
      <c r="AD12" s="170">
        <v>0</v>
      </c>
      <c r="AE12" s="171">
        <v>0</v>
      </c>
      <c r="AF12" s="170">
        <v>0</v>
      </c>
      <c r="AG12" s="171">
        <v>0</v>
      </c>
      <c r="AH12" s="170">
        <v>0</v>
      </c>
      <c r="AI12" s="171">
        <v>0</v>
      </c>
      <c r="AJ12" s="170">
        <v>0</v>
      </c>
      <c r="AK12" s="171">
        <v>0</v>
      </c>
    </row>
    <row r="13" spans="1:37" x14ac:dyDescent="0.3">
      <c r="A13" s="164"/>
      <c r="B13" s="164"/>
      <c r="C13" s="169" t="s">
        <v>71</v>
      </c>
      <c r="D13" s="170">
        <v>0</v>
      </c>
      <c r="E13" s="171">
        <v>0</v>
      </c>
      <c r="F13" s="170">
        <v>0</v>
      </c>
      <c r="G13" s="171">
        <v>0</v>
      </c>
      <c r="H13" s="170">
        <v>0</v>
      </c>
      <c r="I13" s="171">
        <v>0</v>
      </c>
      <c r="J13" s="170">
        <v>0</v>
      </c>
      <c r="K13" s="171">
        <v>0</v>
      </c>
      <c r="L13" s="170"/>
      <c r="M13" s="171">
        <v>0</v>
      </c>
      <c r="N13" s="170"/>
      <c r="O13" s="171">
        <v>0</v>
      </c>
      <c r="P13" s="170"/>
      <c r="Q13" s="171">
        <v>0</v>
      </c>
      <c r="R13" s="172"/>
      <c r="S13" s="171">
        <v>0</v>
      </c>
      <c r="T13" s="170"/>
      <c r="U13" s="171">
        <v>0</v>
      </c>
      <c r="V13" s="170"/>
      <c r="W13" s="171">
        <v>0</v>
      </c>
      <c r="X13" s="170"/>
      <c r="Y13" s="171">
        <v>0</v>
      </c>
      <c r="Z13" s="170"/>
      <c r="AA13" s="171">
        <v>0</v>
      </c>
      <c r="AB13" s="170"/>
      <c r="AC13" s="171">
        <v>0</v>
      </c>
      <c r="AD13" s="170"/>
      <c r="AE13" s="171">
        <v>0</v>
      </c>
      <c r="AF13" s="170"/>
      <c r="AG13" s="171">
        <v>0</v>
      </c>
      <c r="AH13" s="170"/>
      <c r="AI13" s="171">
        <v>0</v>
      </c>
      <c r="AJ13" s="172">
        <v>0</v>
      </c>
      <c r="AK13" s="171">
        <v>0</v>
      </c>
    </row>
    <row r="14" spans="1:37" x14ac:dyDescent="0.3">
      <c r="A14" s="164"/>
      <c r="B14" s="164"/>
      <c r="C14" s="169" t="s">
        <v>72</v>
      </c>
      <c r="D14" s="170">
        <v>0</v>
      </c>
      <c r="E14" s="171">
        <v>0</v>
      </c>
      <c r="F14" s="170">
        <v>0</v>
      </c>
      <c r="G14" s="171">
        <v>0</v>
      </c>
      <c r="H14" s="170">
        <v>0</v>
      </c>
      <c r="I14" s="171">
        <v>0</v>
      </c>
      <c r="J14" s="170">
        <v>0</v>
      </c>
      <c r="K14" s="171">
        <v>0</v>
      </c>
      <c r="L14" s="170"/>
      <c r="M14" s="171">
        <v>0</v>
      </c>
      <c r="N14" s="170"/>
      <c r="O14" s="171">
        <v>0</v>
      </c>
      <c r="P14" s="170"/>
      <c r="Q14" s="171">
        <v>0</v>
      </c>
      <c r="R14" s="172"/>
      <c r="S14" s="171">
        <v>0</v>
      </c>
      <c r="T14" s="170"/>
      <c r="U14" s="171">
        <v>0</v>
      </c>
      <c r="V14" s="170"/>
      <c r="W14" s="171">
        <v>0</v>
      </c>
      <c r="X14" s="170"/>
      <c r="Y14" s="171">
        <v>0</v>
      </c>
      <c r="Z14" s="170"/>
      <c r="AA14" s="171">
        <v>0</v>
      </c>
      <c r="AB14" s="170"/>
      <c r="AC14" s="171">
        <v>0</v>
      </c>
      <c r="AD14" s="170"/>
      <c r="AE14" s="171">
        <v>0</v>
      </c>
      <c r="AF14" s="170"/>
      <c r="AG14" s="171">
        <v>0</v>
      </c>
      <c r="AH14" s="170"/>
      <c r="AI14" s="171">
        <v>0</v>
      </c>
      <c r="AJ14" s="172">
        <v>0</v>
      </c>
      <c r="AK14" s="171">
        <v>0</v>
      </c>
    </row>
    <row r="15" spans="1:37" x14ac:dyDescent="0.3">
      <c r="A15" s="164"/>
      <c r="B15" s="164"/>
      <c r="C15" s="169" t="s">
        <v>73</v>
      </c>
      <c r="D15" s="170">
        <v>0</v>
      </c>
      <c r="E15" s="171">
        <v>0</v>
      </c>
      <c r="F15" s="170">
        <v>0</v>
      </c>
      <c r="G15" s="171">
        <v>0</v>
      </c>
      <c r="H15" s="170">
        <v>0</v>
      </c>
      <c r="I15" s="171">
        <v>0</v>
      </c>
      <c r="J15" s="170">
        <v>0</v>
      </c>
      <c r="K15" s="171">
        <v>0</v>
      </c>
      <c r="L15" s="170"/>
      <c r="M15" s="171">
        <v>0</v>
      </c>
      <c r="N15" s="170"/>
      <c r="O15" s="171">
        <v>0</v>
      </c>
      <c r="P15" s="170"/>
      <c r="Q15" s="171">
        <v>0</v>
      </c>
      <c r="R15" s="172"/>
      <c r="S15" s="171">
        <v>0</v>
      </c>
      <c r="T15" s="170"/>
      <c r="U15" s="171">
        <v>0</v>
      </c>
      <c r="V15" s="170"/>
      <c r="W15" s="171">
        <v>0</v>
      </c>
      <c r="X15" s="170"/>
      <c r="Y15" s="171">
        <v>0</v>
      </c>
      <c r="Z15" s="170"/>
      <c r="AA15" s="171">
        <v>0</v>
      </c>
      <c r="AB15" s="170"/>
      <c r="AC15" s="171">
        <v>0</v>
      </c>
      <c r="AD15" s="170"/>
      <c r="AE15" s="171">
        <v>0</v>
      </c>
      <c r="AF15" s="170"/>
      <c r="AG15" s="171">
        <v>0</v>
      </c>
      <c r="AH15" s="170"/>
      <c r="AI15" s="171">
        <v>0</v>
      </c>
      <c r="AJ15" s="172">
        <v>0</v>
      </c>
      <c r="AK15" s="171">
        <v>0</v>
      </c>
    </row>
    <row r="16" spans="1:37" x14ac:dyDescent="0.3">
      <c r="A16" s="173"/>
      <c r="B16" s="164"/>
      <c r="C16" s="169" t="s">
        <v>74</v>
      </c>
      <c r="D16" s="170">
        <v>0</v>
      </c>
      <c r="E16" s="171">
        <v>0</v>
      </c>
      <c r="F16" s="170">
        <v>0</v>
      </c>
      <c r="G16" s="171">
        <v>0</v>
      </c>
      <c r="H16" s="170">
        <v>0</v>
      </c>
      <c r="I16" s="171">
        <v>0</v>
      </c>
      <c r="J16" s="170">
        <v>0</v>
      </c>
      <c r="K16" s="171">
        <v>0</v>
      </c>
      <c r="L16" s="170">
        <v>0</v>
      </c>
      <c r="M16" s="171">
        <v>0</v>
      </c>
      <c r="N16" s="170">
        <v>0</v>
      </c>
      <c r="O16" s="171">
        <v>0</v>
      </c>
      <c r="P16" s="170">
        <v>0</v>
      </c>
      <c r="Q16" s="171">
        <v>0</v>
      </c>
      <c r="R16" s="172">
        <v>0</v>
      </c>
      <c r="S16" s="171">
        <v>0</v>
      </c>
      <c r="T16" s="170">
        <v>0</v>
      </c>
      <c r="U16" s="171">
        <v>0</v>
      </c>
      <c r="V16" s="170">
        <v>0</v>
      </c>
      <c r="W16" s="171">
        <v>0</v>
      </c>
      <c r="X16" s="170">
        <v>0</v>
      </c>
      <c r="Y16" s="171">
        <v>0</v>
      </c>
      <c r="Z16" s="170">
        <v>0</v>
      </c>
      <c r="AA16" s="171">
        <v>0</v>
      </c>
      <c r="AB16" s="170">
        <v>0</v>
      </c>
      <c r="AC16" s="171">
        <v>0</v>
      </c>
      <c r="AD16" s="170">
        <v>0</v>
      </c>
      <c r="AE16" s="171">
        <v>0</v>
      </c>
      <c r="AF16" s="170">
        <v>0</v>
      </c>
      <c r="AG16" s="171">
        <v>0</v>
      </c>
      <c r="AH16" s="170">
        <v>0</v>
      </c>
      <c r="AI16" s="171">
        <v>0</v>
      </c>
      <c r="AJ16" s="172">
        <v>0</v>
      </c>
      <c r="AK16" s="171">
        <v>0</v>
      </c>
    </row>
    <row r="17" spans="1:37" x14ac:dyDescent="0.3">
      <c r="A17" s="164"/>
      <c r="B17" s="163" t="s">
        <v>75</v>
      </c>
      <c r="C17" s="164"/>
      <c r="D17" s="166">
        <v>0</v>
      </c>
      <c r="E17" s="167">
        <v>0</v>
      </c>
      <c r="F17" s="166">
        <v>0</v>
      </c>
      <c r="G17" s="167">
        <v>0</v>
      </c>
      <c r="H17" s="166">
        <v>0</v>
      </c>
      <c r="I17" s="167">
        <v>0</v>
      </c>
      <c r="J17" s="166">
        <v>0</v>
      </c>
      <c r="K17" s="167">
        <v>0</v>
      </c>
      <c r="L17" s="166"/>
      <c r="M17" s="167">
        <v>0</v>
      </c>
      <c r="N17" s="166"/>
      <c r="O17" s="167">
        <v>0</v>
      </c>
      <c r="P17" s="166"/>
      <c r="Q17" s="167">
        <v>0</v>
      </c>
      <c r="R17" s="168"/>
      <c r="S17" s="167">
        <v>0</v>
      </c>
      <c r="T17" s="166"/>
      <c r="U17" s="167">
        <v>0</v>
      </c>
      <c r="V17" s="166"/>
      <c r="W17" s="167">
        <v>0</v>
      </c>
      <c r="X17" s="166"/>
      <c r="Y17" s="167">
        <v>0</v>
      </c>
      <c r="Z17" s="166"/>
      <c r="AA17" s="167">
        <v>0</v>
      </c>
      <c r="AB17" s="166"/>
      <c r="AC17" s="167">
        <v>0</v>
      </c>
      <c r="AD17" s="166"/>
      <c r="AE17" s="167">
        <v>0</v>
      </c>
      <c r="AF17" s="166"/>
      <c r="AG17" s="167">
        <v>0</v>
      </c>
      <c r="AH17" s="166"/>
      <c r="AI17" s="167">
        <v>0</v>
      </c>
      <c r="AJ17" s="168">
        <v>0</v>
      </c>
      <c r="AK17" s="167">
        <v>0</v>
      </c>
    </row>
    <row r="18" spans="1:37" x14ac:dyDescent="0.3">
      <c r="A18" s="164"/>
      <c r="B18" s="164"/>
      <c r="C18" s="169" t="s">
        <v>69</v>
      </c>
      <c r="D18" s="170">
        <v>0</v>
      </c>
      <c r="E18" s="171">
        <v>0</v>
      </c>
      <c r="F18" s="170">
        <v>0</v>
      </c>
      <c r="G18" s="171">
        <v>0</v>
      </c>
      <c r="H18" s="170">
        <v>0</v>
      </c>
      <c r="I18" s="171">
        <v>0</v>
      </c>
      <c r="J18" s="170">
        <v>0</v>
      </c>
      <c r="K18" s="171">
        <v>0</v>
      </c>
      <c r="L18" s="170"/>
      <c r="M18" s="171">
        <v>0</v>
      </c>
      <c r="N18" s="170"/>
      <c r="O18" s="171">
        <v>0</v>
      </c>
      <c r="P18" s="170"/>
      <c r="Q18" s="171">
        <v>0</v>
      </c>
      <c r="R18" s="172"/>
      <c r="S18" s="171">
        <v>0</v>
      </c>
      <c r="T18" s="170"/>
      <c r="U18" s="171">
        <v>0</v>
      </c>
      <c r="V18" s="170"/>
      <c r="W18" s="171">
        <v>0</v>
      </c>
      <c r="X18" s="170"/>
      <c r="Y18" s="171">
        <v>0</v>
      </c>
      <c r="Z18" s="170"/>
      <c r="AA18" s="171">
        <v>0</v>
      </c>
      <c r="AB18" s="170"/>
      <c r="AC18" s="171">
        <v>0</v>
      </c>
      <c r="AD18" s="170"/>
      <c r="AE18" s="171">
        <v>0</v>
      </c>
      <c r="AF18" s="170"/>
      <c r="AG18" s="171">
        <v>0</v>
      </c>
      <c r="AH18" s="170"/>
      <c r="AI18" s="171">
        <v>0</v>
      </c>
      <c r="AJ18" s="172">
        <v>0</v>
      </c>
      <c r="AK18" s="171">
        <v>0</v>
      </c>
    </row>
    <row r="19" spans="1:37" x14ac:dyDescent="0.3">
      <c r="A19" s="164"/>
      <c r="B19" s="164"/>
      <c r="C19" s="169" t="s">
        <v>70</v>
      </c>
      <c r="D19" s="170">
        <v>0</v>
      </c>
      <c r="E19" s="171">
        <v>0</v>
      </c>
      <c r="F19" s="170">
        <v>0</v>
      </c>
      <c r="G19" s="171">
        <v>0</v>
      </c>
      <c r="H19" s="170">
        <v>0</v>
      </c>
      <c r="I19" s="171">
        <v>0</v>
      </c>
      <c r="J19" s="170">
        <v>0</v>
      </c>
      <c r="K19" s="171">
        <v>0</v>
      </c>
      <c r="L19" s="170"/>
      <c r="M19" s="171">
        <v>0</v>
      </c>
      <c r="N19" s="170"/>
      <c r="O19" s="171">
        <v>0</v>
      </c>
      <c r="P19" s="170"/>
      <c r="Q19" s="171">
        <v>0</v>
      </c>
      <c r="R19" s="172"/>
      <c r="S19" s="171">
        <v>0</v>
      </c>
      <c r="T19" s="170"/>
      <c r="U19" s="171">
        <v>0</v>
      </c>
      <c r="V19" s="170"/>
      <c r="W19" s="171">
        <v>0</v>
      </c>
      <c r="X19" s="170"/>
      <c r="Y19" s="171">
        <v>0</v>
      </c>
      <c r="Z19" s="170"/>
      <c r="AA19" s="171">
        <v>0</v>
      </c>
      <c r="AB19" s="170"/>
      <c r="AC19" s="171">
        <v>0</v>
      </c>
      <c r="AD19" s="170"/>
      <c r="AE19" s="171">
        <v>0</v>
      </c>
      <c r="AF19" s="170"/>
      <c r="AG19" s="171">
        <v>0</v>
      </c>
      <c r="AH19" s="170"/>
      <c r="AI19" s="171">
        <v>0</v>
      </c>
      <c r="AJ19" s="172">
        <v>0</v>
      </c>
      <c r="AK19" s="171">
        <v>0</v>
      </c>
    </row>
    <row r="20" spans="1:37" x14ac:dyDescent="0.3">
      <c r="A20" s="164"/>
      <c r="B20" s="164"/>
      <c r="C20" s="169" t="s">
        <v>71</v>
      </c>
      <c r="D20" s="170">
        <v>0</v>
      </c>
      <c r="E20" s="171">
        <v>0</v>
      </c>
      <c r="F20" s="170">
        <v>0</v>
      </c>
      <c r="G20" s="171">
        <v>0</v>
      </c>
      <c r="H20" s="170">
        <v>0</v>
      </c>
      <c r="I20" s="171">
        <v>0</v>
      </c>
      <c r="J20" s="170">
        <v>0</v>
      </c>
      <c r="K20" s="171">
        <v>0</v>
      </c>
      <c r="L20" s="170"/>
      <c r="M20" s="171">
        <v>0</v>
      </c>
      <c r="N20" s="170"/>
      <c r="O20" s="171">
        <v>0</v>
      </c>
      <c r="P20" s="170"/>
      <c r="Q20" s="171">
        <v>0</v>
      </c>
      <c r="R20" s="172"/>
      <c r="S20" s="171">
        <v>0</v>
      </c>
      <c r="T20" s="170"/>
      <c r="U20" s="171">
        <v>0</v>
      </c>
      <c r="V20" s="170"/>
      <c r="W20" s="171">
        <v>0</v>
      </c>
      <c r="X20" s="170"/>
      <c r="Y20" s="171">
        <v>0</v>
      </c>
      <c r="Z20" s="170"/>
      <c r="AA20" s="171">
        <v>0</v>
      </c>
      <c r="AB20" s="170"/>
      <c r="AC20" s="171">
        <v>0</v>
      </c>
      <c r="AD20" s="170"/>
      <c r="AE20" s="171">
        <v>0</v>
      </c>
      <c r="AF20" s="170"/>
      <c r="AG20" s="171">
        <v>0</v>
      </c>
      <c r="AH20" s="170"/>
      <c r="AI20" s="171">
        <v>0</v>
      </c>
      <c r="AJ20" s="172">
        <v>0</v>
      </c>
      <c r="AK20" s="171">
        <v>0</v>
      </c>
    </row>
    <row r="21" spans="1:37" x14ac:dyDescent="0.3">
      <c r="A21" s="164"/>
      <c r="B21" s="164"/>
      <c r="C21" s="169" t="s">
        <v>72</v>
      </c>
      <c r="D21" s="170">
        <v>0</v>
      </c>
      <c r="E21" s="171">
        <v>0</v>
      </c>
      <c r="F21" s="170">
        <v>0</v>
      </c>
      <c r="G21" s="171">
        <v>0</v>
      </c>
      <c r="H21" s="170">
        <v>0</v>
      </c>
      <c r="I21" s="171">
        <v>0</v>
      </c>
      <c r="J21" s="170">
        <v>0</v>
      </c>
      <c r="K21" s="171">
        <v>0</v>
      </c>
      <c r="L21" s="170"/>
      <c r="M21" s="171">
        <v>0</v>
      </c>
      <c r="N21" s="170"/>
      <c r="O21" s="171">
        <v>0</v>
      </c>
      <c r="P21" s="170"/>
      <c r="Q21" s="171">
        <v>0</v>
      </c>
      <c r="R21" s="172"/>
      <c r="S21" s="171">
        <v>0</v>
      </c>
      <c r="T21" s="170"/>
      <c r="U21" s="171">
        <v>0</v>
      </c>
      <c r="V21" s="170"/>
      <c r="W21" s="171">
        <v>0</v>
      </c>
      <c r="X21" s="170"/>
      <c r="Y21" s="171">
        <v>0</v>
      </c>
      <c r="Z21" s="170"/>
      <c r="AA21" s="171">
        <v>0</v>
      </c>
      <c r="AB21" s="170"/>
      <c r="AC21" s="171">
        <v>0</v>
      </c>
      <c r="AD21" s="170"/>
      <c r="AE21" s="171">
        <v>0</v>
      </c>
      <c r="AF21" s="170"/>
      <c r="AG21" s="171">
        <v>0</v>
      </c>
      <c r="AH21" s="170"/>
      <c r="AI21" s="171">
        <v>0</v>
      </c>
      <c r="AJ21" s="172">
        <v>0</v>
      </c>
      <c r="AK21" s="171">
        <v>0</v>
      </c>
    </row>
    <row r="22" spans="1:37" x14ac:dyDescent="0.3">
      <c r="A22" s="164"/>
      <c r="B22" s="164"/>
      <c r="C22" s="169" t="s">
        <v>73</v>
      </c>
      <c r="D22" s="170">
        <v>0</v>
      </c>
      <c r="E22" s="171">
        <v>0</v>
      </c>
      <c r="F22" s="170">
        <v>0</v>
      </c>
      <c r="G22" s="171">
        <v>0</v>
      </c>
      <c r="H22" s="170">
        <v>0</v>
      </c>
      <c r="I22" s="171">
        <v>0</v>
      </c>
      <c r="J22" s="170">
        <v>0</v>
      </c>
      <c r="K22" s="171">
        <v>0</v>
      </c>
      <c r="L22" s="170"/>
      <c r="M22" s="171">
        <v>0</v>
      </c>
      <c r="N22" s="170"/>
      <c r="O22" s="171">
        <v>0</v>
      </c>
      <c r="P22" s="170"/>
      <c r="Q22" s="171">
        <v>0</v>
      </c>
      <c r="R22" s="172"/>
      <c r="S22" s="171">
        <v>0</v>
      </c>
      <c r="T22" s="170"/>
      <c r="U22" s="171">
        <v>0</v>
      </c>
      <c r="V22" s="170"/>
      <c r="W22" s="171">
        <v>0</v>
      </c>
      <c r="X22" s="170"/>
      <c r="Y22" s="171">
        <v>0</v>
      </c>
      <c r="Z22" s="170"/>
      <c r="AA22" s="171">
        <v>0</v>
      </c>
      <c r="AB22" s="170"/>
      <c r="AC22" s="171">
        <v>0</v>
      </c>
      <c r="AD22" s="170"/>
      <c r="AE22" s="171">
        <v>0</v>
      </c>
      <c r="AF22" s="170"/>
      <c r="AG22" s="171">
        <v>0</v>
      </c>
      <c r="AH22" s="170"/>
      <c r="AI22" s="171">
        <v>0</v>
      </c>
      <c r="AJ22" s="172">
        <v>0</v>
      </c>
      <c r="AK22" s="171">
        <v>0</v>
      </c>
    </row>
    <row r="23" spans="1:37" x14ac:dyDescent="0.3">
      <c r="A23" s="164"/>
      <c r="B23" s="174" t="s">
        <v>76</v>
      </c>
      <c r="C23" s="164"/>
      <c r="D23" s="166">
        <v>0</v>
      </c>
      <c r="E23" s="167">
        <v>0</v>
      </c>
      <c r="F23" s="166">
        <v>363724.47045468946</v>
      </c>
      <c r="G23" s="167">
        <v>0.25853986670614409</v>
      </c>
      <c r="H23" s="166">
        <v>1363372.8458011844</v>
      </c>
      <c r="I23" s="167">
        <v>0.14437975216742222</v>
      </c>
      <c r="J23" s="166">
        <v>49457.921607655902</v>
      </c>
      <c r="K23" s="167">
        <v>2.8935285531618317E-2</v>
      </c>
      <c r="L23" s="166">
        <v>347434.87071726646</v>
      </c>
      <c r="M23" s="167">
        <v>0.17568050705307262</v>
      </c>
      <c r="N23" s="166">
        <v>2525050.8550870586</v>
      </c>
      <c r="O23" s="167">
        <v>0.34476195170699359</v>
      </c>
      <c r="P23" s="166">
        <v>3689072.804052636</v>
      </c>
      <c r="Q23" s="167">
        <v>0.1128904702030081</v>
      </c>
      <c r="R23" s="166">
        <v>25108.6441650995</v>
      </c>
      <c r="S23" s="167">
        <v>4.9100827274844707E-3</v>
      </c>
      <c r="T23" s="166">
        <v>34808.765398809999</v>
      </c>
      <c r="U23" s="167">
        <v>2.7592244687639895E-2</v>
      </c>
      <c r="V23" s="166">
        <v>1419611.8059602915</v>
      </c>
      <c r="W23" s="167">
        <v>0.32027716780917997</v>
      </c>
      <c r="X23" s="166">
        <v>2730939.2637777589</v>
      </c>
      <c r="Y23" s="167">
        <v>0.13110103289117106</v>
      </c>
      <c r="Z23" s="166">
        <v>20352.204622364799</v>
      </c>
      <c r="AA23" s="167">
        <v>4.9158672641746734E-3</v>
      </c>
      <c r="AB23" s="166">
        <v>115396.5623094543</v>
      </c>
      <c r="AC23" s="167">
        <v>9.5737703947777822E-2</v>
      </c>
      <c r="AD23" s="166">
        <v>2023521.1235144129</v>
      </c>
      <c r="AE23" s="167">
        <v>0.31648246498452259</v>
      </c>
      <c r="AF23" s="166">
        <v>3846899.5476444853</v>
      </c>
      <c r="AG23" s="167">
        <v>0.14408864090666207</v>
      </c>
      <c r="AH23" s="166">
        <v>114691.19825954121</v>
      </c>
      <c r="AI23" s="167">
        <v>2.5940606902132679E-2</v>
      </c>
      <c r="AJ23" s="166">
        <v>18669442.883372709</v>
      </c>
      <c r="AK23" s="167">
        <v>0.14453459722290235</v>
      </c>
    </row>
    <row r="24" spans="1:37" x14ac:dyDescent="0.3">
      <c r="A24" s="164"/>
      <c r="B24" s="164"/>
      <c r="C24" s="169" t="s">
        <v>77</v>
      </c>
      <c r="D24" s="170">
        <v>0</v>
      </c>
      <c r="E24" s="171">
        <v>0</v>
      </c>
      <c r="F24" s="170">
        <v>112219.44325854871</v>
      </c>
      <c r="G24" s="171">
        <v>7.9766972691261831E-2</v>
      </c>
      <c r="H24" s="170">
        <v>287768.65532200132</v>
      </c>
      <c r="I24" s="171">
        <v>3.0474398301901986E-2</v>
      </c>
      <c r="J24" s="170">
        <v>2656.2392779797005</v>
      </c>
      <c r="K24" s="171">
        <v>1.5540289492622921E-3</v>
      </c>
      <c r="L24" s="170">
        <v>141383.26401209639</v>
      </c>
      <c r="M24" s="171">
        <v>7.1490473766164603E-2</v>
      </c>
      <c r="N24" s="170">
        <v>79570.983769371</v>
      </c>
      <c r="O24" s="171">
        <v>1.0864354517179821E-2</v>
      </c>
      <c r="P24" s="170">
        <v>616731.31707059406</v>
      </c>
      <c r="Q24" s="171">
        <v>1.8872787844288488E-2</v>
      </c>
      <c r="R24" s="172">
        <v>0</v>
      </c>
      <c r="S24" s="171">
        <v>0</v>
      </c>
      <c r="T24" s="170">
        <v>34808.765398809999</v>
      </c>
      <c r="U24" s="171">
        <v>2.7592244687639895E-2</v>
      </c>
      <c r="V24" s="170">
        <v>202965.74091491385</v>
      </c>
      <c r="W24" s="171">
        <v>4.5790893249544232E-2</v>
      </c>
      <c r="X24" s="170">
        <v>466100.61057766568</v>
      </c>
      <c r="Y24" s="171">
        <v>2.2375551257558187E-2</v>
      </c>
      <c r="Z24" s="170">
        <v>146.77880763279998</v>
      </c>
      <c r="AA24" s="171">
        <v>3.545292261477047E-5</v>
      </c>
      <c r="AB24" s="170">
        <v>14676.3626483261</v>
      </c>
      <c r="AC24" s="171">
        <v>1.2176110224910504E-2</v>
      </c>
      <c r="AD24" s="170">
        <v>144350.01950258028</v>
      </c>
      <c r="AE24" s="171">
        <v>2.2576611364153679E-2</v>
      </c>
      <c r="AF24" s="170">
        <v>184651.8389938811</v>
      </c>
      <c r="AG24" s="171">
        <v>6.9162795108168376E-3</v>
      </c>
      <c r="AH24" s="170">
        <v>0</v>
      </c>
      <c r="AI24" s="171">
        <v>0</v>
      </c>
      <c r="AJ24" s="172">
        <v>2288030.0195544008</v>
      </c>
      <c r="AK24" s="171">
        <v>1.771341005599748E-2</v>
      </c>
    </row>
    <row r="25" spans="1:37" x14ac:dyDescent="0.3">
      <c r="A25" s="164"/>
      <c r="B25" s="164"/>
      <c r="C25" s="169" t="s">
        <v>78</v>
      </c>
      <c r="D25" s="170">
        <v>0</v>
      </c>
      <c r="E25" s="171">
        <v>0</v>
      </c>
      <c r="F25" s="170">
        <v>137816.11671245025</v>
      </c>
      <c r="G25" s="171">
        <v>9.7961405786784889E-2</v>
      </c>
      <c r="H25" s="170">
        <v>435153.51654348342</v>
      </c>
      <c r="I25" s="171">
        <v>4.6082300279649456E-2</v>
      </c>
      <c r="J25" s="170">
        <v>20741.928386696902</v>
      </c>
      <c r="K25" s="171">
        <v>1.213503521451151E-2</v>
      </c>
      <c r="L25" s="170">
        <v>206051.6067051701</v>
      </c>
      <c r="M25" s="171">
        <v>0.10419003328690803</v>
      </c>
      <c r="N25" s="170">
        <v>917813.61901429971</v>
      </c>
      <c r="O25" s="171">
        <v>0.12531518482376042</v>
      </c>
      <c r="P25" s="170">
        <v>757830.50965082599</v>
      </c>
      <c r="Q25" s="171">
        <v>2.3190608348711342E-2</v>
      </c>
      <c r="R25" s="172">
        <v>16.385696847999998</v>
      </c>
      <c r="S25" s="171">
        <v>3.204280029703575E-6</v>
      </c>
      <c r="T25" s="170">
        <v>0</v>
      </c>
      <c r="U25" s="171">
        <v>0</v>
      </c>
      <c r="V25" s="170">
        <v>386440.9193588784</v>
      </c>
      <c r="W25" s="171">
        <v>8.7184540631595198E-2</v>
      </c>
      <c r="X25" s="170">
        <v>721372.92933085002</v>
      </c>
      <c r="Y25" s="171">
        <v>3.4630113305478633E-2</v>
      </c>
      <c r="Z25" s="170">
        <v>3323.0712275188998</v>
      </c>
      <c r="AA25" s="171">
        <v>8.0265393194453799E-4</v>
      </c>
      <c r="AB25" s="170">
        <v>100720.19966112819</v>
      </c>
      <c r="AC25" s="171">
        <v>8.3561593722867311E-2</v>
      </c>
      <c r="AD25" s="170">
        <v>509330.42062970594</v>
      </c>
      <c r="AE25" s="171">
        <v>7.9660224516230477E-2</v>
      </c>
      <c r="AF25" s="170">
        <v>798121.5718729021</v>
      </c>
      <c r="AG25" s="171">
        <v>2.9894269695675227E-2</v>
      </c>
      <c r="AH25" s="170">
        <v>0</v>
      </c>
      <c r="AI25" s="171">
        <v>0</v>
      </c>
      <c r="AJ25" s="172">
        <v>4994732.7947907578</v>
      </c>
      <c r="AK25" s="171">
        <v>3.8668089735770808E-2</v>
      </c>
    </row>
    <row r="26" spans="1:37" x14ac:dyDescent="0.3">
      <c r="A26" s="164"/>
      <c r="B26" s="164"/>
      <c r="C26" s="169" t="s">
        <v>79</v>
      </c>
      <c r="D26" s="170">
        <v>0</v>
      </c>
      <c r="E26" s="171">
        <v>0</v>
      </c>
      <c r="F26" s="170">
        <v>8001.3752970000005</v>
      </c>
      <c r="G26" s="171">
        <v>5.6874768424741359E-3</v>
      </c>
      <c r="H26" s="170">
        <v>8001.3752970000005</v>
      </c>
      <c r="I26" s="171">
        <v>8.473372386264015E-4</v>
      </c>
      <c r="J26" s="170">
        <v>0</v>
      </c>
      <c r="K26" s="171">
        <v>0</v>
      </c>
      <c r="L26" s="170">
        <v>0</v>
      </c>
      <c r="M26" s="171">
        <v>0</v>
      </c>
      <c r="N26" s="170">
        <v>53315.235009128803</v>
      </c>
      <c r="O26" s="171">
        <v>7.279482882664768E-3</v>
      </c>
      <c r="P26" s="170">
        <v>0</v>
      </c>
      <c r="Q26" s="171">
        <v>0</v>
      </c>
      <c r="R26" s="172">
        <v>0</v>
      </c>
      <c r="S26" s="171">
        <v>0</v>
      </c>
      <c r="T26" s="170">
        <v>0</v>
      </c>
      <c r="U26" s="171">
        <v>0</v>
      </c>
      <c r="V26" s="170">
        <v>15050.779861500001</v>
      </c>
      <c r="W26" s="171">
        <v>3.3955910532174707E-3</v>
      </c>
      <c r="X26" s="170">
        <v>71023.08790442512</v>
      </c>
      <c r="Y26" s="171">
        <v>3.4095229824006468E-3</v>
      </c>
      <c r="Z26" s="170">
        <v>0</v>
      </c>
      <c r="AA26" s="171">
        <v>0</v>
      </c>
      <c r="AB26" s="170">
        <v>0</v>
      </c>
      <c r="AC26" s="171">
        <v>0</v>
      </c>
      <c r="AD26" s="170">
        <v>40381.754378421901</v>
      </c>
      <c r="AE26" s="171">
        <v>6.3157814453086792E-3</v>
      </c>
      <c r="AF26" s="170">
        <v>27251.429174448996</v>
      </c>
      <c r="AG26" s="171">
        <v>1.0207236617121561E-3</v>
      </c>
      <c r="AH26" s="170">
        <v>0</v>
      </c>
      <c r="AI26" s="171">
        <v>0</v>
      </c>
      <c r="AJ26" s="172">
        <v>223025.0369219248</v>
      </c>
      <c r="AK26" s="171">
        <v>1.7266093093137858E-3</v>
      </c>
    </row>
    <row r="27" spans="1:37" x14ac:dyDescent="0.3">
      <c r="A27" s="164"/>
      <c r="B27" s="164"/>
      <c r="C27" s="169" t="s">
        <v>80</v>
      </c>
      <c r="D27" s="170">
        <v>0</v>
      </c>
      <c r="E27" s="171">
        <v>0</v>
      </c>
      <c r="F27" s="170">
        <v>156.55713584999998</v>
      </c>
      <c r="G27" s="171">
        <v>1.112827547290277E-4</v>
      </c>
      <c r="H27" s="170">
        <v>887.15710315000001</v>
      </c>
      <c r="I27" s="171">
        <v>9.3949005278225805E-5</v>
      </c>
      <c r="J27" s="170">
        <v>0</v>
      </c>
      <c r="K27" s="171">
        <v>0</v>
      </c>
      <c r="L27" s="170">
        <v>0</v>
      </c>
      <c r="M27" s="171">
        <v>0</v>
      </c>
      <c r="N27" s="170">
        <v>26163.336321858998</v>
      </c>
      <c r="O27" s="171">
        <v>3.572253950972242E-3</v>
      </c>
      <c r="P27" s="170">
        <v>191107.26658488699</v>
      </c>
      <c r="Q27" s="171">
        <v>5.8481332112175063E-3</v>
      </c>
      <c r="R27" s="172">
        <v>0</v>
      </c>
      <c r="S27" s="171">
        <v>0</v>
      </c>
      <c r="T27" s="170">
        <v>0</v>
      </c>
      <c r="U27" s="171">
        <v>0</v>
      </c>
      <c r="V27" s="170">
        <v>0</v>
      </c>
      <c r="W27" s="171">
        <v>0</v>
      </c>
      <c r="X27" s="170">
        <v>0</v>
      </c>
      <c r="Y27" s="171">
        <v>0</v>
      </c>
      <c r="Z27" s="170">
        <v>0</v>
      </c>
      <c r="AA27" s="171">
        <v>0</v>
      </c>
      <c r="AB27" s="170">
        <v>0</v>
      </c>
      <c r="AC27" s="171">
        <v>0</v>
      </c>
      <c r="AD27" s="170">
        <v>0</v>
      </c>
      <c r="AE27" s="171">
        <v>0</v>
      </c>
      <c r="AF27" s="170">
        <v>51878.707159459998</v>
      </c>
      <c r="AG27" s="171">
        <v>1.9431576816656018E-3</v>
      </c>
      <c r="AH27" s="170">
        <v>0</v>
      </c>
      <c r="AI27" s="171">
        <v>0</v>
      </c>
      <c r="AJ27" s="172">
        <v>270193.02430520603</v>
      </c>
      <c r="AK27" s="171">
        <v>2.0917731816824238E-3</v>
      </c>
    </row>
    <row r="28" spans="1:37" x14ac:dyDescent="0.3">
      <c r="A28" s="164"/>
      <c r="B28" s="164"/>
      <c r="C28" s="169" t="s">
        <v>81</v>
      </c>
      <c r="D28" s="170">
        <v>0</v>
      </c>
      <c r="E28" s="171">
        <v>0</v>
      </c>
      <c r="F28" s="170">
        <v>0</v>
      </c>
      <c r="G28" s="171">
        <v>0</v>
      </c>
      <c r="H28" s="170">
        <v>0</v>
      </c>
      <c r="I28" s="171">
        <v>0</v>
      </c>
      <c r="J28" s="170">
        <v>0</v>
      </c>
      <c r="K28" s="171">
        <v>0</v>
      </c>
      <c r="L28" s="170">
        <v>0</v>
      </c>
      <c r="M28" s="171">
        <v>0</v>
      </c>
      <c r="N28" s="170">
        <v>0</v>
      </c>
      <c r="O28" s="171">
        <v>0</v>
      </c>
      <c r="P28" s="170">
        <v>0</v>
      </c>
      <c r="Q28" s="171">
        <v>0</v>
      </c>
      <c r="R28" s="172">
        <v>0</v>
      </c>
      <c r="S28" s="171">
        <v>0</v>
      </c>
      <c r="T28" s="170">
        <v>0</v>
      </c>
      <c r="U28" s="171">
        <v>0</v>
      </c>
      <c r="V28" s="170">
        <v>0</v>
      </c>
      <c r="W28" s="171">
        <v>0</v>
      </c>
      <c r="X28" s="170">
        <v>0</v>
      </c>
      <c r="Y28" s="171">
        <v>0</v>
      </c>
      <c r="Z28" s="170">
        <v>0</v>
      </c>
      <c r="AA28" s="171">
        <v>0</v>
      </c>
      <c r="AB28" s="170">
        <v>0</v>
      </c>
      <c r="AC28" s="171">
        <v>0</v>
      </c>
      <c r="AD28" s="170">
        <v>0</v>
      </c>
      <c r="AE28" s="171">
        <v>0</v>
      </c>
      <c r="AF28" s="170">
        <v>0</v>
      </c>
      <c r="AG28" s="171">
        <v>0</v>
      </c>
      <c r="AH28" s="170">
        <v>0</v>
      </c>
      <c r="AI28" s="171">
        <v>0</v>
      </c>
      <c r="AJ28" s="172">
        <v>0</v>
      </c>
      <c r="AK28" s="171">
        <v>0</v>
      </c>
    </row>
    <row r="29" spans="1:37" x14ac:dyDescent="0.3">
      <c r="A29" s="164"/>
      <c r="B29" s="164"/>
      <c r="C29" s="169" t="s">
        <v>82</v>
      </c>
      <c r="D29" s="170">
        <v>0</v>
      </c>
      <c r="E29" s="171">
        <v>0</v>
      </c>
      <c r="F29" s="170">
        <v>0</v>
      </c>
      <c r="G29" s="171">
        <v>0</v>
      </c>
      <c r="H29" s="170">
        <v>0</v>
      </c>
      <c r="I29" s="171">
        <v>0</v>
      </c>
      <c r="J29" s="170">
        <v>0</v>
      </c>
      <c r="K29" s="171">
        <v>0</v>
      </c>
      <c r="L29" s="170">
        <v>0</v>
      </c>
      <c r="M29" s="171">
        <v>0</v>
      </c>
      <c r="N29" s="170">
        <v>31822.724938224499</v>
      </c>
      <c r="O29" s="171">
        <v>4.3449678394532091E-3</v>
      </c>
      <c r="P29" s="170">
        <v>363696.75771313201</v>
      </c>
      <c r="Q29" s="171">
        <v>1.1129598186417134E-2</v>
      </c>
      <c r="R29" s="172">
        <v>0</v>
      </c>
      <c r="S29" s="171">
        <v>0</v>
      </c>
      <c r="T29" s="170">
        <v>0</v>
      </c>
      <c r="U29" s="171">
        <v>0</v>
      </c>
      <c r="V29" s="170">
        <v>49014.162944544005</v>
      </c>
      <c r="W29" s="171">
        <v>1.105803517870667E-2</v>
      </c>
      <c r="X29" s="170">
        <v>181483.95131172304</v>
      </c>
      <c r="Y29" s="171">
        <v>8.7122894989707534E-3</v>
      </c>
      <c r="Z29" s="170">
        <v>11293.9603138005</v>
      </c>
      <c r="AA29" s="171">
        <v>2.7279408211378707E-3</v>
      </c>
      <c r="AB29" s="170">
        <v>0</v>
      </c>
      <c r="AC29" s="171">
        <v>0</v>
      </c>
      <c r="AD29" s="170">
        <v>0</v>
      </c>
      <c r="AE29" s="171">
        <v>0</v>
      </c>
      <c r="AF29" s="170">
        <v>213479.73099436201</v>
      </c>
      <c r="AG29" s="171">
        <v>7.9960508246003613E-3</v>
      </c>
      <c r="AH29" s="170">
        <v>64947.508001866001</v>
      </c>
      <c r="AI29" s="171">
        <v>1.4689686740711728E-2</v>
      </c>
      <c r="AJ29" s="172">
        <v>915738.79621765192</v>
      </c>
      <c r="AK29" s="171">
        <v>7.0894422988155683E-3</v>
      </c>
    </row>
    <row r="30" spans="1:37" x14ac:dyDescent="0.3">
      <c r="A30" s="164"/>
      <c r="B30" s="164"/>
      <c r="C30" s="169" t="s">
        <v>83</v>
      </c>
      <c r="D30" s="170">
        <v>0</v>
      </c>
      <c r="E30" s="171">
        <v>0</v>
      </c>
      <c r="F30" s="170">
        <v>11758.898161775</v>
      </c>
      <c r="G30" s="171">
        <v>8.3583707182416627E-3</v>
      </c>
      <c r="H30" s="170">
        <v>38544.291683937001</v>
      </c>
      <c r="I30" s="171">
        <v>4.0817999991230444E-3</v>
      </c>
      <c r="J30" s="170">
        <v>0</v>
      </c>
      <c r="K30" s="171">
        <v>0</v>
      </c>
      <c r="L30" s="170">
        <v>0</v>
      </c>
      <c r="M30" s="171">
        <v>0</v>
      </c>
      <c r="N30" s="170">
        <v>83712.53059575001</v>
      </c>
      <c r="O30" s="171">
        <v>1.1429827392338648E-2</v>
      </c>
      <c r="P30" s="170">
        <v>72133.398674250013</v>
      </c>
      <c r="Q30" s="171">
        <v>2.2073766841173292E-3</v>
      </c>
      <c r="R30" s="172">
        <v>0</v>
      </c>
      <c r="S30" s="171">
        <v>0</v>
      </c>
      <c r="T30" s="170">
        <v>0</v>
      </c>
      <c r="U30" s="171">
        <v>0</v>
      </c>
      <c r="V30" s="170">
        <v>75281.312102800017</v>
      </c>
      <c r="W30" s="171">
        <v>1.6984139838801923E-2</v>
      </c>
      <c r="X30" s="170">
        <v>201057.52527561749</v>
      </c>
      <c r="Y30" s="171">
        <v>9.6519353556451873E-3</v>
      </c>
      <c r="Z30" s="170">
        <v>0</v>
      </c>
      <c r="AA30" s="171">
        <v>0</v>
      </c>
      <c r="AB30" s="170">
        <v>0</v>
      </c>
      <c r="AC30" s="171">
        <v>0</v>
      </c>
      <c r="AD30" s="170">
        <v>49663.126390100799</v>
      </c>
      <c r="AE30" s="171">
        <v>7.7674052799009711E-3</v>
      </c>
      <c r="AF30" s="170">
        <v>121927.65283626399</v>
      </c>
      <c r="AG30" s="171">
        <v>4.5668959037087386E-3</v>
      </c>
      <c r="AH30" s="170">
        <v>0</v>
      </c>
      <c r="AI30" s="171">
        <v>0</v>
      </c>
      <c r="AJ30" s="172">
        <v>654078.7357204943</v>
      </c>
      <c r="AK30" s="171">
        <v>5.0637293897839303E-3</v>
      </c>
    </row>
    <row r="31" spans="1:37" x14ac:dyDescent="0.3">
      <c r="A31" s="164"/>
      <c r="B31" s="164"/>
      <c r="C31" s="169" t="s">
        <v>84</v>
      </c>
      <c r="D31" s="170">
        <v>0</v>
      </c>
      <c r="E31" s="171">
        <v>0</v>
      </c>
      <c r="F31" s="170">
        <v>0</v>
      </c>
      <c r="G31" s="171">
        <v>0</v>
      </c>
      <c r="H31" s="170">
        <v>0</v>
      </c>
      <c r="I31" s="171">
        <v>0</v>
      </c>
      <c r="J31" s="170">
        <v>0</v>
      </c>
      <c r="K31" s="171">
        <v>0</v>
      </c>
      <c r="L31" s="170">
        <v>0</v>
      </c>
      <c r="M31" s="171">
        <v>0</v>
      </c>
      <c r="N31" s="170">
        <v>0</v>
      </c>
      <c r="O31" s="171">
        <v>0</v>
      </c>
      <c r="P31" s="170">
        <v>0</v>
      </c>
      <c r="Q31" s="171">
        <v>0</v>
      </c>
      <c r="R31" s="172">
        <v>0</v>
      </c>
      <c r="S31" s="171">
        <v>0</v>
      </c>
      <c r="T31" s="170">
        <v>0</v>
      </c>
      <c r="U31" s="171">
        <v>0</v>
      </c>
      <c r="V31" s="170">
        <v>0</v>
      </c>
      <c r="W31" s="171">
        <v>0</v>
      </c>
      <c r="X31" s="170">
        <v>0</v>
      </c>
      <c r="Y31" s="171">
        <v>0</v>
      </c>
      <c r="Z31" s="170">
        <v>0</v>
      </c>
      <c r="AA31" s="171">
        <v>0</v>
      </c>
      <c r="AB31" s="170">
        <v>0</v>
      </c>
      <c r="AC31" s="171">
        <v>0</v>
      </c>
      <c r="AD31" s="170">
        <v>0</v>
      </c>
      <c r="AE31" s="171">
        <v>0</v>
      </c>
      <c r="AF31" s="170">
        <v>0</v>
      </c>
      <c r="AG31" s="171">
        <v>0</v>
      </c>
      <c r="AH31" s="170">
        <v>0</v>
      </c>
      <c r="AI31" s="171">
        <v>0</v>
      </c>
      <c r="AJ31" s="172">
        <v>0</v>
      </c>
      <c r="AK31" s="171">
        <v>0</v>
      </c>
    </row>
    <row r="32" spans="1:37" x14ac:dyDescent="0.3">
      <c r="A32" s="164"/>
      <c r="B32" s="164"/>
      <c r="C32" s="169" t="s">
        <v>85</v>
      </c>
      <c r="D32" s="170">
        <v>0</v>
      </c>
      <c r="E32" s="171">
        <v>0</v>
      </c>
      <c r="F32" s="170">
        <v>0</v>
      </c>
      <c r="G32" s="171">
        <v>0</v>
      </c>
      <c r="H32" s="170">
        <v>0</v>
      </c>
      <c r="I32" s="171">
        <v>0</v>
      </c>
      <c r="J32" s="170">
        <v>0</v>
      </c>
      <c r="K32" s="171">
        <v>0</v>
      </c>
      <c r="L32" s="170">
        <v>0</v>
      </c>
      <c r="M32" s="171">
        <v>0</v>
      </c>
      <c r="N32" s="170">
        <v>0</v>
      </c>
      <c r="O32" s="171">
        <v>0</v>
      </c>
      <c r="P32" s="170">
        <v>0</v>
      </c>
      <c r="Q32" s="171">
        <v>0</v>
      </c>
      <c r="R32" s="172">
        <v>0</v>
      </c>
      <c r="S32" s="171">
        <v>0</v>
      </c>
      <c r="T32" s="170">
        <v>0</v>
      </c>
      <c r="U32" s="171">
        <v>0</v>
      </c>
      <c r="V32" s="170">
        <v>0</v>
      </c>
      <c r="W32" s="171">
        <v>0</v>
      </c>
      <c r="X32" s="170">
        <v>0</v>
      </c>
      <c r="Y32" s="171">
        <v>0</v>
      </c>
      <c r="Z32" s="170">
        <v>0</v>
      </c>
      <c r="AA32" s="171">
        <v>0</v>
      </c>
      <c r="AB32" s="170">
        <v>0</v>
      </c>
      <c r="AC32" s="171">
        <v>0</v>
      </c>
      <c r="AD32" s="170">
        <v>0</v>
      </c>
      <c r="AE32" s="171">
        <v>0</v>
      </c>
      <c r="AF32" s="170">
        <v>0</v>
      </c>
      <c r="AG32" s="171">
        <v>0</v>
      </c>
      <c r="AH32" s="170">
        <v>0</v>
      </c>
      <c r="AI32" s="171">
        <v>0</v>
      </c>
      <c r="AJ32" s="172">
        <v>0</v>
      </c>
      <c r="AK32" s="171">
        <v>0</v>
      </c>
    </row>
    <row r="33" spans="1:37" x14ac:dyDescent="0.3">
      <c r="A33" s="164"/>
      <c r="B33" s="164"/>
      <c r="C33" s="169" t="s">
        <v>86</v>
      </c>
      <c r="D33" s="170">
        <v>0</v>
      </c>
      <c r="E33" s="171">
        <v>0</v>
      </c>
      <c r="F33" s="170">
        <v>24549.124420546799</v>
      </c>
      <c r="G33" s="171">
        <v>1.7449822244586587E-2</v>
      </c>
      <c r="H33" s="170">
        <v>166506.19637438838</v>
      </c>
      <c r="I33" s="171">
        <v>1.7632831283761689E-2</v>
      </c>
      <c r="J33" s="170">
        <v>3481.1454904992997</v>
      </c>
      <c r="K33" s="171">
        <v>2.0366391362695358E-3</v>
      </c>
      <c r="L33" s="170">
        <v>0</v>
      </c>
      <c r="M33" s="171">
        <v>0</v>
      </c>
      <c r="N33" s="170">
        <v>517181.15774741408</v>
      </c>
      <c r="O33" s="171">
        <v>7.0614175937036103E-2</v>
      </c>
      <c r="P33" s="170">
        <v>712491.8630507614</v>
      </c>
      <c r="Q33" s="171">
        <v>2.1803186249742031E-2</v>
      </c>
      <c r="R33" s="172">
        <v>0</v>
      </c>
      <c r="S33" s="171">
        <v>0</v>
      </c>
      <c r="T33" s="170">
        <v>0</v>
      </c>
      <c r="U33" s="171">
        <v>0</v>
      </c>
      <c r="V33" s="170">
        <v>273686.1183143222</v>
      </c>
      <c r="W33" s="171">
        <v>6.1746045274049442E-2</v>
      </c>
      <c r="X33" s="170">
        <v>479204.96817260573</v>
      </c>
      <c r="Y33" s="171">
        <v>2.3004636949378141E-2</v>
      </c>
      <c r="Z33" s="170">
        <v>5588.3942734126003</v>
      </c>
      <c r="AA33" s="171">
        <v>1.3498195884774943E-3</v>
      </c>
      <c r="AB33" s="170">
        <v>0</v>
      </c>
      <c r="AC33" s="171">
        <v>0</v>
      </c>
      <c r="AD33" s="170">
        <v>584608.42946808634</v>
      </c>
      <c r="AE33" s="171">
        <v>9.143384502329982E-2</v>
      </c>
      <c r="AF33" s="170">
        <v>1015371.2547868977</v>
      </c>
      <c r="AG33" s="171">
        <v>3.803152702740055E-2</v>
      </c>
      <c r="AH33" s="170">
        <v>0</v>
      </c>
      <c r="AI33" s="171">
        <v>0</v>
      </c>
      <c r="AJ33" s="172">
        <v>3782668.6520989346</v>
      </c>
      <c r="AK33" s="171">
        <v>2.9284563737343304E-2</v>
      </c>
    </row>
    <row r="34" spans="1:37" x14ac:dyDescent="0.3">
      <c r="A34" s="164"/>
      <c r="B34" s="164"/>
      <c r="C34" s="169" t="s">
        <v>87</v>
      </c>
      <c r="D34" s="170">
        <v>0</v>
      </c>
      <c r="E34" s="171">
        <v>0</v>
      </c>
      <c r="F34" s="170">
        <v>375.89778875000002</v>
      </c>
      <c r="G34" s="171">
        <v>2.6719281239744351E-4</v>
      </c>
      <c r="H34" s="170">
        <v>27573.119890031998</v>
      </c>
      <c r="I34" s="171">
        <v>2.91996443120151E-3</v>
      </c>
      <c r="J34" s="170">
        <v>375.89778875000002</v>
      </c>
      <c r="K34" s="171">
        <v>2.1991845784521442E-4</v>
      </c>
      <c r="L34" s="170">
        <v>0</v>
      </c>
      <c r="M34" s="171">
        <v>0</v>
      </c>
      <c r="N34" s="170">
        <v>231858.22285526537</v>
      </c>
      <c r="O34" s="171">
        <v>3.1657141981855381E-2</v>
      </c>
      <c r="P34" s="170">
        <v>271837.3742009697</v>
      </c>
      <c r="Q34" s="171">
        <v>8.3185804732794529E-3</v>
      </c>
      <c r="R34" s="172">
        <v>0</v>
      </c>
      <c r="S34" s="171">
        <v>0</v>
      </c>
      <c r="T34" s="170">
        <v>0</v>
      </c>
      <c r="U34" s="171">
        <v>0</v>
      </c>
      <c r="V34" s="170">
        <v>237270.42567848909</v>
      </c>
      <c r="W34" s="171">
        <v>5.3530338098153725E-2</v>
      </c>
      <c r="X34" s="170">
        <v>294567.93927665945</v>
      </c>
      <c r="Y34" s="171">
        <v>1.4140981312917444E-2</v>
      </c>
      <c r="Z34" s="170">
        <v>0</v>
      </c>
      <c r="AA34" s="171">
        <v>0</v>
      </c>
      <c r="AB34" s="170">
        <v>0</v>
      </c>
      <c r="AC34" s="171">
        <v>0</v>
      </c>
      <c r="AD34" s="170">
        <v>203600.06126388235</v>
      </c>
      <c r="AE34" s="171">
        <v>3.1843428028012051E-2</v>
      </c>
      <c r="AF34" s="170">
        <v>467117.7562744164</v>
      </c>
      <c r="AG34" s="171">
        <v>1.7496262070623287E-2</v>
      </c>
      <c r="AH34" s="170">
        <v>28833.4748674656</v>
      </c>
      <c r="AI34" s="171">
        <v>6.5214929175894656E-3</v>
      </c>
      <c r="AJ34" s="172">
        <v>1763410.1698846801</v>
      </c>
      <c r="AK34" s="171">
        <v>1.3651922032983991E-2</v>
      </c>
    </row>
    <row r="35" spans="1:37" x14ac:dyDescent="0.3">
      <c r="A35" s="164"/>
      <c r="B35" s="164"/>
      <c r="C35" s="169" t="s">
        <v>88</v>
      </c>
      <c r="D35" s="170">
        <v>0</v>
      </c>
      <c r="E35" s="171">
        <v>0</v>
      </c>
      <c r="F35" s="170">
        <v>0</v>
      </c>
      <c r="G35" s="171">
        <v>0</v>
      </c>
      <c r="H35" s="170">
        <v>0</v>
      </c>
      <c r="I35" s="171">
        <v>0</v>
      </c>
      <c r="J35" s="170">
        <v>0</v>
      </c>
      <c r="K35" s="171">
        <v>0</v>
      </c>
      <c r="L35" s="170">
        <v>0</v>
      </c>
      <c r="M35" s="171">
        <v>0</v>
      </c>
      <c r="N35" s="170">
        <v>0</v>
      </c>
      <c r="O35" s="171">
        <v>0</v>
      </c>
      <c r="P35" s="170">
        <v>0</v>
      </c>
      <c r="Q35" s="171">
        <v>0</v>
      </c>
      <c r="R35" s="172">
        <v>0</v>
      </c>
      <c r="S35" s="171">
        <v>0</v>
      </c>
      <c r="T35" s="170">
        <v>0</v>
      </c>
      <c r="U35" s="171">
        <v>0</v>
      </c>
      <c r="V35" s="170">
        <v>0</v>
      </c>
      <c r="W35" s="171">
        <v>0</v>
      </c>
      <c r="X35" s="170">
        <v>0</v>
      </c>
      <c r="Y35" s="171">
        <v>0</v>
      </c>
      <c r="Z35" s="170">
        <v>0</v>
      </c>
      <c r="AA35" s="171">
        <v>0</v>
      </c>
      <c r="AB35" s="170">
        <v>0</v>
      </c>
      <c r="AC35" s="171">
        <v>0</v>
      </c>
      <c r="AD35" s="170">
        <v>0</v>
      </c>
      <c r="AE35" s="171">
        <v>0</v>
      </c>
      <c r="AF35" s="170">
        <v>0</v>
      </c>
      <c r="AG35" s="171">
        <v>0</v>
      </c>
      <c r="AH35" s="170">
        <v>0</v>
      </c>
      <c r="AI35" s="171">
        <v>0</v>
      </c>
      <c r="AJ35" s="172">
        <v>0</v>
      </c>
      <c r="AK35" s="171">
        <v>0</v>
      </c>
    </row>
    <row r="36" spans="1:37" x14ac:dyDescent="0.3">
      <c r="A36" s="164"/>
      <c r="B36" s="164"/>
      <c r="C36" s="169" t="s">
        <v>89</v>
      </c>
      <c r="D36" s="170">
        <v>0</v>
      </c>
      <c r="E36" s="171">
        <v>0</v>
      </c>
      <c r="F36" s="170">
        <v>0</v>
      </c>
      <c r="G36" s="171">
        <v>0</v>
      </c>
      <c r="H36" s="170">
        <v>0</v>
      </c>
      <c r="I36" s="171">
        <v>0</v>
      </c>
      <c r="J36" s="170">
        <v>0</v>
      </c>
      <c r="K36" s="171">
        <v>0</v>
      </c>
      <c r="L36" s="170">
        <v>0</v>
      </c>
      <c r="M36" s="171">
        <v>0</v>
      </c>
      <c r="N36" s="170">
        <v>0</v>
      </c>
      <c r="O36" s="171">
        <v>0</v>
      </c>
      <c r="P36" s="170">
        <v>0</v>
      </c>
      <c r="Q36" s="171">
        <v>0</v>
      </c>
      <c r="R36" s="172">
        <v>0</v>
      </c>
      <c r="S36" s="171">
        <v>0</v>
      </c>
      <c r="T36" s="170">
        <v>0</v>
      </c>
      <c r="U36" s="171">
        <v>0</v>
      </c>
      <c r="V36" s="170">
        <v>0</v>
      </c>
      <c r="W36" s="171">
        <v>0</v>
      </c>
      <c r="X36" s="170">
        <v>0</v>
      </c>
      <c r="Y36" s="171">
        <v>0</v>
      </c>
      <c r="Z36" s="170">
        <v>0</v>
      </c>
      <c r="AA36" s="171">
        <v>0</v>
      </c>
      <c r="AB36" s="170">
        <v>0</v>
      </c>
      <c r="AC36" s="171">
        <v>0</v>
      </c>
      <c r="AD36" s="170">
        <v>0</v>
      </c>
      <c r="AE36" s="171">
        <v>0</v>
      </c>
      <c r="AF36" s="170">
        <v>0</v>
      </c>
      <c r="AG36" s="171">
        <v>0</v>
      </c>
      <c r="AH36" s="170">
        <v>0</v>
      </c>
      <c r="AI36" s="171">
        <v>0</v>
      </c>
      <c r="AJ36" s="172">
        <v>0</v>
      </c>
      <c r="AK36" s="171">
        <v>0</v>
      </c>
    </row>
    <row r="37" spans="1:37" x14ac:dyDescent="0.3">
      <c r="A37" s="164"/>
      <c r="B37" s="164"/>
      <c r="C37" s="169" t="s">
        <v>90</v>
      </c>
      <c r="D37" s="170">
        <v>0</v>
      </c>
      <c r="E37" s="171">
        <v>0</v>
      </c>
      <c r="F37" s="170">
        <v>0</v>
      </c>
      <c r="G37" s="171">
        <v>0</v>
      </c>
      <c r="H37" s="170">
        <v>0</v>
      </c>
      <c r="I37" s="171">
        <v>0</v>
      </c>
      <c r="J37" s="170">
        <v>0</v>
      </c>
      <c r="K37" s="171">
        <v>0</v>
      </c>
      <c r="L37" s="170">
        <v>0</v>
      </c>
      <c r="M37" s="171">
        <v>0</v>
      </c>
      <c r="N37" s="170">
        <v>0</v>
      </c>
      <c r="O37" s="171">
        <v>0</v>
      </c>
      <c r="P37" s="170">
        <v>0</v>
      </c>
      <c r="Q37" s="171">
        <v>0</v>
      </c>
      <c r="R37" s="172">
        <v>0</v>
      </c>
      <c r="S37" s="171">
        <v>0</v>
      </c>
      <c r="T37" s="170">
        <v>0</v>
      </c>
      <c r="U37" s="171">
        <v>0</v>
      </c>
      <c r="V37" s="170">
        <v>0</v>
      </c>
      <c r="W37" s="171">
        <v>0</v>
      </c>
      <c r="X37" s="170">
        <v>0</v>
      </c>
      <c r="Y37" s="171">
        <v>0</v>
      </c>
      <c r="Z37" s="170">
        <v>0</v>
      </c>
      <c r="AA37" s="171">
        <v>0</v>
      </c>
      <c r="AB37" s="170">
        <v>0</v>
      </c>
      <c r="AC37" s="171">
        <v>0</v>
      </c>
      <c r="AD37" s="170">
        <v>0</v>
      </c>
      <c r="AE37" s="171">
        <v>0</v>
      </c>
      <c r="AF37" s="170">
        <v>0</v>
      </c>
      <c r="AG37" s="171">
        <v>0</v>
      </c>
      <c r="AH37" s="170">
        <v>0</v>
      </c>
      <c r="AI37" s="171">
        <v>0</v>
      </c>
      <c r="AJ37" s="172">
        <v>0</v>
      </c>
      <c r="AK37" s="171">
        <v>0</v>
      </c>
    </row>
    <row r="38" spans="1:37" x14ac:dyDescent="0.3">
      <c r="A38" s="164"/>
      <c r="B38" s="164"/>
      <c r="C38" s="169" t="s">
        <v>91</v>
      </c>
      <c r="D38" s="170">
        <v>0</v>
      </c>
      <c r="E38" s="171">
        <v>0</v>
      </c>
      <c r="F38" s="170">
        <v>0</v>
      </c>
      <c r="G38" s="171">
        <v>0</v>
      </c>
      <c r="H38" s="170">
        <v>0</v>
      </c>
      <c r="I38" s="171">
        <v>0</v>
      </c>
      <c r="J38" s="170">
        <v>0</v>
      </c>
      <c r="K38" s="171">
        <v>0</v>
      </c>
      <c r="L38" s="170">
        <v>0</v>
      </c>
      <c r="M38" s="171">
        <v>0</v>
      </c>
      <c r="N38" s="170">
        <v>0</v>
      </c>
      <c r="O38" s="171">
        <v>0</v>
      </c>
      <c r="P38" s="170">
        <v>0</v>
      </c>
      <c r="Q38" s="171">
        <v>0</v>
      </c>
      <c r="R38" s="172">
        <v>0</v>
      </c>
      <c r="S38" s="171">
        <v>0</v>
      </c>
      <c r="T38" s="170">
        <v>0</v>
      </c>
      <c r="U38" s="171">
        <v>0</v>
      </c>
      <c r="V38" s="170">
        <v>0</v>
      </c>
      <c r="W38" s="171">
        <v>0</v>
      </c>
      <c r="X38" s="170">
        <v>0</v>
      </c>
      <c r="Y38" s="171">
        <v>0</v>
      </c>
      <c r="Z38" s="170">
        <v>0</v>
      </c>
      <c r="AA38" s="171">
        <v>0</v>
      </c>
      <c r="AB38" s="170">
        <v>0</v>
      </c>
      <c r="AC38" s="171">
        <v>0</v>
      </c>
      <c r="AD38" s="170">
        <v>0</v>
      </c>
      <c r="AE38" s="171">
        <v>0</v>
      </c>
      <c r="AF38" s="170">
        <v>0</v>
      </c>
      <c r="AG38" s="171">
        <v>0</v>
      </c>
      <c r="AH38" s="170">
        <v>0</v>
      </c>
      <c r="AI38" s="171">
        <v>0</v>
      </c>
      <c r="AJ38" s="172">
        <v>0</v>
      </c>
      <c r="AK38" s="171">
        <v>0</v>
      </c>
    </row>
    <row r="39" spans="1:37" x14ac:dyDescent="0.3">
      <c r="A39" s="164"/>
      <c r="B39" s="164"/>
      <c r="C39" s="169" t="s">
        <v>1223</v>
      </c>
      <c r="D39" s="170">
        <v>0</v>
      </c>
      <c r="E39" s="171">
        <v>0</v>
      </c>
      <c r="F39" s="170">
        <v>0</v>
      </c>
      <c r="G39" s="171">
        <v>0</v>
      </c>
      <c r="H39" s="170">
        <v>0</v>
      </c>
      <c r="I39" s="171">
        <v>0</v>
      </c>
      <c r="J39" s="170">
        <v>0</v>
      </c>
      <c r="K39" s="171">
        <v>0</v>
      </c>
      <c r="L39" s="170">
        <v>0</v>
      </c>
      <c r="M39" s="171">
        <v>0</v>
      </c>
      <c r="N39" s="170">
        <v>0</v>
      </c>
      <c r="O39" s="171">
        <v>0</v>
      </c>
      <c r="P39" s="170">
        <v>0</v>
      </c>
      <c r="Q39" s="171">
        <v>0</v>
      </c>
      <c r="R39" s="172">
        <v>0</v>
      </c>
      <c r="S39" s="171">
        <v>0</v>
      </c>
      <c r="T39" s="170">
        <v>0</v>
      </c>
      <c r="U39" s="171">
        <v>0</v>
      </c>
      <c r="V39" s="170">
        <v>0</v>
      </c>
      <c r="W39" s="171">
        <v>0</v>
      </c>
      <c r="X39" s="170">
        <v>0</v>
      </c>
      <c r="Y39" s="171">
        <v>0</v>
      </c>
      <c r="Z39" s="170">
        <v>0</v>
      </c>
      <c r="AA39" s="171">
        <v>0</v>
      </c>
      <c r="AB39" s="170">
        <v>0</v>
      </c>
      <c r="AC39" s="171">
        <v>0</v>
      </c>
      <c r="AD39" s="170">
        <v>0</v>
      </c>
      <c r="AE39" s="171">
        <v>0</v>
      </c>
      <c r="AF39" s="170">
        <v>0</v>
      </c>
      <c r="AG39" s="171">
        <v>0</v>
      </c>
      <c r="AH39" s="170">
        <v>0</v>
      </c>
      <c r="AI39" s="171">
        <v>0</v>
      </c>
      <c r="AJ39" s="172">
        <v>0</v>
      </c>
      <c r="AK39" s="171">
        <v>0</v>
      </c>
    </row>
    <row r="40" spans="1:37" ht="15" customHeight="1" x14ac:dyDescent="0.3">
      <c r="A40" s="164"/>
      <c r="B40" s="164"/>
      <c r="C40" s="169" t="s">
        <v>92</v>
      </c>
      <c r="D40" s="170">
        <v>0</v>
      </c>
      <c r="E40" s="171">
        <v>0</v>
      </c>
      <c r="F40" s="170">
        <v>68847.057679768695</v>
      </c>
      <c r="G40" s="171">
        <v>4.8937342855668524E-2</v>
      </c>
      <c r="H40" s="170">
        <v>398938.53358719224</v>
      </c>
      <c r="I40" s="171">
        <v>4.2247171627879887E-2</v>
      </c>
      <c r="J40" s="170">
        <v>22202.710663729998</v>
      </c>
      <c r="K40" s="171">
        <v>1.2989663773729763E-2</v>
      </c>
      <c r="L40" s="170">
        <v>0</v>
      </c>
      <c r="M40" s="171">
        <v>0</v>
      </c>
      <c r="N40" s="170">
        <v>583613.0448357464</v>
      </c>
      <c r="O40" s="171">
        <v>7.9684562381733048E-2</v>
      </c>
      <c r="P40" s="170">
        <v>703244.31710721529</v>
      </c>
      <c r="Q40" s="171">
        <v>2.1520199205234805E-2</v>
      </c>
      <c r="R40" s="172">
        <v>0</v>
      </c>
      <c r="S40" s="171">
        <v>0</v>
      </c>
      <c r="T40" s="170">
        <v>0</v>
      </c>
      <c r="U40" s="171">
        <v>0</v>
      </c>
      <c r="V40" s="170">
        <v>179902.34678484409</v>
      </c>
      <c r="W40" s="171">
        <v>4.0587584485111322E-2</v>
      </c>
      <c r="X40" s="170">
        <v>316128.25192821259</v>
      </c>
      <c r="Y40" s="171">
        <v>1.5176002228822085E-2</v>
      </c>
      <c r="Z40" s="170">
        <v>0</v>
      </c>
      <c r="AA40" s="171">
        <v>0</v>
      </c>
      <c r="AB40" s="170">
        <v>0</v>
      </c>
      <c r="AC40" s="171">
        <v>0</v>
      </c>
      <c r="AD40" s="170">
        <v>491587.31188163528</v>
      </c>
      <c r="AE40" s="171">
        <v>7.6885169327616895E-2</v>
      </c>
      <c r="AF40" s="170">
        <v>967099.60555185273</v>
      </c>
      <c r="AG40" s="171">
        <v>3.6223474530459307E-2</v>
      </c>
      <c r="AH40" s="170">
        <v>0</v>
      </c>
      <c r="AI40" s="171">
        <v>0</v>
      </c>
      <c r="AJ40" s="172">
        <v>3731563.1800201968</v>
      </c>
      <c r="AK40" s="171">
        <v>2.8888916750503372E-2</v>
      </c>
    </row>
    <row r="41" spans="1:37" x14ac:dyDescent="0.3">
      <c r="A41" s="173"/>
      <c r="B41" s="173"/>
      <c r="C41" s="173" t="s">
        <v>1224</v>
      </c>
      <c r="D41" s="170">
        <v>0</v>
      </c>
      <c r="E41" s="171">
        <v>0</v>
      </c>
      <c r="F41" s="170">
        <v>0</v>
      </c>
      <c r="G41" s="171">
        <v>0</v>
      </c>
      <c r="H41" s="170">
        <v>0</v>
      </c>
      <c r="I41" s="171">
        <v>0</v>
      </c>
      <c r="J41" s="170">
        <v>0</v>
      </c>
      <c r="K41" s="171">
        <v>0</v>
      </c>
      <c r="L41" s="170">
        <v>0</v>
      </c>
      <c r="M41" s="171">
        <v>0</v>
      </c>
      <c r="N41" s="170">
        <v>0</v>
      </c>
      <c r="O41" s="171">
        <v>0</v>
      </c>
      <c r="P41" s="170">
        <v>0</v>
      </c>
      <c r="Q41" s="171">
        <v>0</v>
      </c>
      <c r="R41" s="172">
        <v>25092.258468251501</v>
      </c>
      <c r="S41" s="171">
        <v>4.9068784474547667E-3</v>
      </c>
      <c r="T41" s="170">
        <v>0</v>
      </c>
      <c r="U41" s="171">
        <v>0</v>
      </c>
      <c r="V41" s="170">
        <v>0</v>
      </c>
      <c r="W41" s="171">
        <v>0</v>
      </c>
      <c r="X41" s="170">
        <v>0</v>
      </c>
      <c r="Y41" s="171">
        <v>0</v>
      </c>
      <c r="Z41" s="170">
        <v>0</v>
      </c>
      <c r="AA41" s="171">
        <v>0</v>
      </c>
      <c r="AB41" s="170">
        <v>0</v>
      </c>
      <c r="AC41" s="171">
        <v>0</v>
      </c>
      <c r="AD41" s="170">
        <v>0</v>
      </c>
      <c r="AE41" s="171">
        <v>0</v>
      </c>
      <c r="AF41" s="170">
        <v>0</v>
      </c>
      <c r="AG41" s="171">
        <v>0</v>
      </c>
      <c r="AH41" s="170">
        <v>20910.2153902096</v>
      </c>
      <c r="AI41" s="171">
        <v>4.7294272438314824E-3</v>
      </c>
      <c r="AJ41" s="172">
        <v>46002.473858461097</v>
      </c>
      <c r="AK41" s="171">
        <v>3.5614073070768621E-4</v>
      </c>
    </row>
    <row r="42" spans="1:37" x14ac:dyDescent="0.3">
      <c r="A42" s="164"/>
      <c r="B42" s="174" t="s">
        <v>93</v>
      </c>
      <c r="C42" s="175"/>
      <c r="D42" s="166">
        <v>0</v>
      </c>
      <c r="E42" s="167">
        <v>0</v>
      </c>
      <c r="F42" s="166">
        <v>0</v>
      </c>
      <c r="G42" s="167">
        <v>0</v>
      </c>
      <c r="H42" s="166">
        <v>0</v>
      </c>
      <c r="I42" s="167">
        <v>0</v>
      </c>
      <c r="J42" s="166">
        <v>0</v>
      </c>
      <c r="K42" s="167">
        <v>0</v>
      </c>
      <c r="L42" s="166">
        <v>0</v>
      </c>
      <c r="M42" s="167">
        <v>0</v>
      </c>
      <c r="N42" s="166">
        <v>3722.1476560579999</v>
      </c>
      <c r="O42" s="167">
        <v>5.0820952293252869E-4</v>
      </c>
      <c r="P42" s="166">
        <v>87624.952973029707</v>
      </c>
      <c r="Q42" s="167">
        <v>2.6814385803866224E-3</v>
      </c>
      <c r="R42" s="168">
        <v>0</v>
      </c>
      <c r="S42" s="167">
        <v>0</v>
      </c>
      <c r="T42" s="166">
        <v>0</v>
      </c>
      <c r="U42" s="167">
        <v>0</v>
      </c>
      <c r="V42" s="166">
        <v>7990.2440452950004</v>
      </c>
      <c r="W42" s="167">
        <v>1.802670788018812E-3</v>
      </c>
      <c r="X42" s="166">
        <v>173087.15365580301</v>
      </c>
      <c r="Y42" s="167">
        <v>8.3091941755886866E-3</v>
      </c>
      <c r="Z42" s="166">
        <v>0</v>
      </c>
      <c r="AA42" s="167">
        <v>0</v>
      </c>
      <c r="AB42" s="166">
        <v>0</v>
      </c>
      <c r="AC42" s="167">
        <v>0</v>
      </c>
      <c r="AD42" s="166">
        <v>4760.7528433569996</v>
      </c>
      <c r="AE42" s="167">
        <v>7.4459059386091265E-4</v>
      </c>
      <c r="AF42" s="166">
        <v>0</v>
      </c>
      <c r="AG42" s="167">
        <v>0</v>
      </c>
      <c r="AH42" s="166">
        <v>6523.0204704560001</v>
      </c>
      <c r="AI42" s="167">
        <v>1.4753626468854764E-3</v>
      </c>
      <c r="AJ42" s="168">
        <v>283708.27164399863</v>
      </c>
      <c r="AK42" s="167">
        <v>2.1964051646871248E-3</v>
      </c>
    </row>
    <row r="43" spans="1:37" x14ac:dyDescent="0.3">
      <c r="A43" s="164"/>
      <c r="B43" s="164"/>
      <c r="C43" s="169" t="s">
        <v>94</v>
      </c>
      <c r="D43" s="170">
        <v>0</v>
      </c>
      <c r="E43" s="171">
        <v>0</v>
      </c>
      <c r="F43" s="170">
        <v>0</v>
      </c>
      <c r="G43" s="171">
        <v>0</v>
      </c>
      <c r="H43" s="170">
        <v>0</v>
      </c>
      <c r="I43" s="171">
        <v>0</v>
      </c>
      <c r="J43" s="170">
        <v>0</v>
      </c>
      <c r="K43" s="171">
        <v>0</v>
      </c>
      <c r="L43" s="170">
        <v>0</v>
      </c>
      <c r="M43" s="171">
        <v>0</v>
      </c>
      <c r="N43" s="170">
        <v>0</v>
      </c>
      <c r="O43" s="171">
        <v>0</v>
      </c>
      <c r="P43" s="170">
        <v>0</v>
      </c>
      <c r="Q43" s="171">
        <v>0</v>
      </c>
      <c r="R43" s="172">
        <v>0</v>
      </c>
      <c r="S43" s="171">
        <v>0</v>
      </c>
      <c r="T43" s="170">
        <v>0</v>
      </c>
      <c r="U43" s="171">
        <v>0</v>
      </c>
      <c r="V43" s="170">
        <v>0</v>
      </c>
      <c r="W43" s="171">
        <v>0</v>
      </c>
      <c r="X43" s="170">
        <v>0</v>
      </c>
      <c r="Y43" s="171">
        <v>0</v>
      </c>
      <c r="Z43" s="170">
        <v>0</v>
      </c>
      <c r="AA43" s="171">
        <v>0</v>
      </c>
      <c r="AB43" s="170">
        <v>0</v>
      </c>
      <c r="AC43" s="171">
        <v>0</v>
      </c>
      <c r="AD43" s="170">
        <v>0</v>
      </c>
      <c r="AE43" s="171">
        <v>0</v>
      </c>
      <c r="AF43" s="170">
        <v>0</v>
      </c>
      <c r="AG43" s="171">
        <v>0</v>
      </c>
      <c r="AH43" s="170">
        <v>0</v>
      </c>
      <c r="AI43" s="171">
        <v>0</v>
      </c>
      <c r="AJ43" s="172">
        <v>0</v>
      </c>
      <c r="AK43" s="171">
        <v>0</v>
      </c>
    </row>
    <row r="44" spans="1:37" x14ac:dyDescent="0.3">
      <c r="A44" s="164"/>
      <c r="B44" s="164"/>
      <c r="C44" s="169" t="s">
        <v>95</v>
      </c>
      <c r="D44" s="170">
        <v>0</v>
      </c>
      <c r="E44" s="171">
        <v>0</v>
      </c>
      <c r="F44" s="170">
        <v>0</v>
      </c>
      <c r="G44" s="171">
        <v>0</v>
      </c>
      <c r="H44" s="170">
        <v>0</v>
      </c>
      <c r="I44" s="171">
        <v>0</v>
      </c>
      <c r="J44" s="170">
        <v>0</v>
      </c>
      <c r="K44" s="171">
        <v>0</v>
      </c>
      <c r="L44" s="170">
        <v>0</v>
      </c>
      <c r="M44" s="171">
        <v>0</v>
      </c>
      <c r="N44" s="170">
        <v>0</v>
      </c>
      <c r="O44" s="171">
        <v>0</v>
      </c>
      <c r="P44" s="170">
        <v>0</v>
      </c>
      <c r="Q44" s="171">
        <v>0</v>
      </c>
      <c r="R44" s="172">
        <v>0</v>
      </c>
      <c r="S44" s="171">
        <v>0</v>
      </c>
      <c r="T44" s="170">
        <v>0</v>
      </c>
      <c r="U44" s="171">
        <v>0</v>
      </c>
      <c r="V44" s="170">
        <v>0</v>
      </c>
      <c r="W44" s="171">
        <v>0</v>
      </c>
      <c r="X44" s="170">
        <v>0</v>
      </c>
      <c r="Y44" s="171">
        <v>0</v>
      </c>
      <c r="Z44" s="170">
        <v>0</v>
      </c>
      <c r="AA44" s="171">
        <v>0</v>
      </c>
      <c r="AB44" s="170">
        <v>0</v>
      </c>
      <c r="AC44" s="171">
        <v>0</v>
      </c>
      <c r="AD44" s="170">
        <v>0</v>
      </c>
      <c r="AE44" s="171">
        <v>0</v>
      </c>
      <c r="AF44" s="170">
        <v>0</v>
      </c>
      <c r="AG44" s="171">
        <v>0</v>
      </c>
      <c r="AH44" s="170">
        <v>0</v>
      </c>
      <c r="AI44" s="171">
        <v>0</v>
      </c>
      <c r="AJ44" s="172">
        <v>0</v>
      </c>
      <c r="AK44" s="171">
        <v>0</v>
      </c>
    </row>
    <row r="45" spans="1:37" x14ac:dyDescent="0.3">
      <c r="A45" s="164"/>
      <c r="B45" s="164"/>
      <c r="C45" s="169" t="s">
        <v>85</v>
      </c>
      <c r="D45" s="170">
        <v>0</v>
      </c>
      <c r="E45" s="171">
        <v>0</v>
      </c>
      <c r="F45" s="170">
        <v>0</v>
      </c>
      <c r="G45" s="171">
        <v>0</v>
      </c>
      <c r="H45" s="170">
        <v>0</v>
      </c>
      <c r="I45" s="171">
        <v>0</v>
      </c>
      <c r="J45" s="170">
        <v>0</v>
      </c>
      <c r="K45" s="171">
        <v>0</v>
      </c>
      <c r="L45" s="170">
        <v>0</v>
      </c>
      <c r="M45" s="171">
        <v>0</v>
      </c>
      <c r="N45" s="170">
        <v>0</v>
      </c>
      <c r="O45" s="171">
        <v>0</v>
      </c>
      <c r="P45" s="170">
        <v>0</v>
      </c>
      <c r="Q45" s="171">
        <v>0</v>
      </c>
      <c r="R45" s="172">
        <v>0</v>
      </c>
      <c r="S45" s="171">
        <v>0</v>
      </c>
      <c r="T45" s="170">
        <v>0</v>
      </c>
      <c r="U45" s="171">
        <v>0</v>
      </c>
      <c r="V45" s="170">
        <v>0</v>
      </c>
      <c r="W45" s="171">
        <v>0</v>
      </c>
      <c r="X45" s="170">
        <v>0</v>
      </c>
      <c r="Y45" s="171">
        <v>0</v>
      </c>
      <c r="Z45" s="170">
        <v>0</v>
      </c>
      <c r="AA45" s="171">
        <v>0</v>
      </c>
      <c r="AB45" s="170">
        <v>0</v>
      </c>
      <c r="AC45" s="171">
        <v>0</v>
      </c>
      <c r="AD45" s="170">
        <v>0</v>
      </c>
      <c r="AE45" s="171">
        <v>0</v>
      </c>
      <c r="AF45" s="170">
        <v>0</v>
      </c>
      <c r="AG45" s="171">
        <v>0</v>
      </c>
      <c r="AH45" s="170">
        <v>0</v>
      </c>
      <c r="AI45" s="171">
        <v>0</v>
      </c>
      <c r="AJ45" s="172">
        <v>0</v>
      </c>
      <c r="AK45" s="171">
        <v>0</v>
      </c>
    </row>
    <row r="46" spans="1:37" x14ac:dyDescent="0.3">
      <c r="A46" s="164"/>
      <c r="B46" s="164"/>
      <c r="C46" s="169" t="s">
        <v>86</v>
      </c>
      <c r="D46" s="170">
        <v>0</v>
      </c>
      <c r="E46" s="171">
        <v>0</v>
      </c>
      <c r="F46" s="170">
        <v>0</v>
      </c>
      <c r="G46" s="171">
        <v>0</v>
      </c>
      <c r="H46" s="170">
        <v>0</v>
      </c>
      <c r="I46" s="171">
        <v>0</v>
      </c>
      <c r="J46" s="170">
        <v>0</v>
      </c>
      <c r="K46" s="171">
        <v>0</v>
      </c>
      <c r="L46" s="170">
        <v>0</v>
      </c>
      <c r="M46" s="171">
        <v>0</v>
      </c>
      <c r="N46" s="170">
        <v>3722.1476560579999</v>
      </c>
      <c r="O46" s="171">
        <v>5.0820952293252869E-4</v>
      </c>
      <c r="P46" s="170">
        <v>87624.952973029707</v>
      </c>
      <c r="Q46" s="171">
        <v>2.6814385803866224E-3</v>
      </c>
      <c r="R46" s="172">
        <v>0</v>
      </c>
      <c r="S46" s="171">
        <v>0</v>
      </c>
      <c r="T46" s="170">
        <v>0</v>
      </c>
      <c r="U46" s="171">
        <v>0</v>
      </c>
      <c r="V46" s="170">
        <v>7990.2440452950004</v>
      </c>
      <c r="W46" s="171">
        <v>1.802670788018812E-3</v>
      </c>
      <c r="X46" s="170">
        <v>160592.95186220051</v>
      </c>
      <c r="Y46" s="171">
        <v>7.7093995254410566E-3</v>
      </c>
      <c r="Z46" s="170">
        <v>0</v>
      </c>
      <c r="AA46" s="171">
        <v>0</v>
      </c>
      <c r="AB46" s="170">
        <v>0</v>
      </c>
      <c r="AC46" s="171">
        <v>0</v>
      </c>
      <c r="AD46" s="170">
        <v>4760.7528433569996</v>
      </c>
      <c r="AE46" s="171">
        <v>7.4459059386091265E-4</v>
      </c>
      <c r="AF46" s="170">
        <v>0</v>
      </c>
      <c r="AG46" s="171">
        <v>0</v>
      </c>
      <c r="AH46" s="170">
        <v>6523.0204704560001</v>
      </c>
      <c r="AI46" s="171">
        <v>1.4753626468854764E-3</v>
      </c>
      <c r="AJ46" s="172">
        <v>271214.06985039613</v>
      </c>
      <c r="AK46" s="171">
        <v>2.0996778849744395E-3</v>
      </c>
    </row>
    <row r="47" spans="1:37" x14ac:dyDescent="0.3">
      <c r="A47" s="164"/>
      <c r="B47" s="164"/>
      <c r="C47" s="169" t="s">
        <v>92</v>
      </c>
      <c r="D47" s="170">
        <v>0</v>
      </c>
      <c r="E47" s="171">
        <v>0</v>
      </c>
      <c r="F47" s="170">
        <v>0</v>
      </c>
      <c r="G47" s="171">
        <v>0</v>
      </c>
      <c r="H47" s="170">
        <v>0</v>
      </c>
      <c r="I47" s="171">
        <v>0</v>
      </c>
      <c r="J47" s="170">
        <v>0</v>
      </c>
      <c r="K47" s="171">
        <v>0</v>
      </c>
      <c r="L47" s="170">
        <v>0</v>
      </c>
      <c r="M47" s="171">
        <v>0</v>
      </c>
      <c r="N47" s="170">
        <v>0</v>
      </c>
      <c r="O47" s="171">
        <v>0</v>
      </c>
      <c r="P47" s="170">
        <v>0</v>
      </c>
      <c r="Q47" s="171">
        <v>0</v>
      </c>
      <c r="R47" s="172">
        <v>0</v>
      </c>
      <c r="S47" s="171">
        <v>0</v>
      </c>
      <c r="T47" s="170">
        <v>0</v>
      </c>
      <c r="U47" s="171">
        <v>0</v>
      </c>
      <c r="V47" s="170">
        <v>0</v>
      </c>
      <c r="W47" s="171">
        <v>0</v>
      </c>
      <c r="X47" s="170">
        <v>0</v>
      </c>
      <c r="Y47" s="171">
        <v>0</v>
      </c>
      <c r="Z47" s="170">
        <v>0</v>
      </c>
      <c r="AA47" s="171">
        <v>0</v>
      </c>
      <c r="AB47" s="170">
        <v>0</v>
      </c>
      <c r="AC47" s="171">
        <v>0</v>
      </c>
      <c r="AD47" s="170">
        <v>0</v>
      </c>
      <c r="AE47" s="171">
        <v>0</v>
      </c>
      <c r="AF47" s="170">
        <v>0</v>
      </c>
      <c r="AG47" s="171">
        <v>0</v>
      </c>
      <c r="AH47" s="170">
        <v>0</v>
      </c>
      <c r="AI47" s="171">
        <v>0</v>
      </c>
      <c r="AJ47" s="170">
        <v>0</v>
      </c>
      <c r="AK47" s="171">
        <v>0</v>
      </c>
    </row>
    <row r="48" spans="1:37" x14ac:dyDescent="0.3">
      <c r="A48" s="164"/>
      <c r="B48" s="164"/>
      <c r="C48" s="169" t="s">
        <v>87</v>
      </c>
      <c r="D48" s="170">
        <v>0</v>
      </c>
      <c r="E48" s="171">
        <v>0</v>
      </c>
      <c r="F48" s="170">
        <v>0</v>
      </c>
      <c r="G48" s="171">
        <v>0</v>
      </c>
      <c r="H48" s="170">
        <v>0</v>
      </c>
      <c r="I48" s="171">
        <v>0</v>
      </c>
      <c r="J48" s="170">
        <v>0</v>
      </c>
      <c r="K48" s="171">
        <v>0</v>
      </c>
      <c r="L48" s="170">
        <v>0</v>
      </c>
      <c r="M48" s="171">
        <v>0</v>
      </c>
      <c r="N48" s="170">
        <v>0</v>
      </c>
      <c r="O48" s="171">
        <v>0</v>
      </c>
      <c r="P48" s="170">
        <v>0</v>
      </c>
      <c r="Q48" s="171">
        <v>0</v>
      </c>
      <c r="R48" s="172">
        <v>0</v>
      </c>
      <c r="S48" s="171">
        <v>0</v>
      </c>
      <c r="T48" s="170">
        <v>0</v>
      </c>
      <c r="U48" s="171">
        <v>0</v>
      </c>
      <c r="V48" s="170">
        <v>0</v>
      </c>
      <c r="W48" s="171">
        <v>0</v>
      </c>
      <c r="X48" s="170">
        <v>0</v>
      </c>
      <c r="Y48" s="171">
        <v>0</v>
      </c>
      <c r="Z48" s="170">
        <v>0</v>
      </c>
      <c r="AA48" s="171">
        <v>0</v>
      </c>
      <c r="AB48" s="170">
        <v>0</v>
      </c>
      <c r="AC48" s="171">
        <v>0</v>
      </c>
      <c r="AD48" s="170">
        <v>0</v>
      </c>
      <c r="AE48" s="171">
        <v>0</v>
      </c>
      <c r="AF48" s="170">
        <v>0</v>
      </c>
      <c r="AG48" s="171">
        <v>0</v>
      </c>
      <c r="AH48" s="170">
        <v>0</v>
      </c>
      <c r="AI48" s="171">
        <v>0</v>
      </c>
      <c r="AJ48" s="172">
        <v>0</v>
      </c>
      <c r="AK48" s="171">
        <v>0</v>
      </c>
    </row>
    <row r="49" spans="1:37" x14ac:dyDescent="0.3">
      <c r="A49" s="164"/>
      <c r="B49" s="164"/>
      <c r="C49" s="169" t="s">
        <v>88</v>
      </c>
      <c r="D49" s="170">
        <v>0</v>
      </c>
      <c r="E49" s="171">
        <v>0</v>
      </c>
      <c r="F49" s="170">
        <v>0</v>
      </c>
      <c r="G49" s="171">
        <v>0</v>
      </c>
      <c r="H49" s="170">
        <v>0</v>
      </c>
      <c r="I49" s="171">
        <v>0</v>
      </c>
      <c r="J49" s="170">
        <v>0</v>
      </c>
      <c r="K49" s="171">
        <v>0</v>
      </c>
      <c r="L49" s="170">
        <v>0</v>
      </c>
      <c r="M49" s="171">
        <v>0</v>
      </c>
      <c r="N49" s="170">
        <v>0</v>
      </c>
      <c r="O49" s="171">
        <v>0</v>
      </c>
      <c r="P49" s="170">
        <v>0</v>
      </c>
      <c r="Q49" s="171">
        <v>0</v>
      </c>
      <c r="R49" s="172">
        <v>0</v>
      </c>
      <c r="S49" s="171">
        <v>0</v>
      </c>
      <c r="T49" s="170">
        <v>0</v>
      </c>
      <c r="U49" s="171">
        <v>0</v>
      </c>
      <c r="V49" s="170">
        <v>0</v>
      </c>
      <c r="W49" s="171">
        <v>0</v>
      </c>
      <c r="X49" s="170">
        <v>0</v>
      </c>
      <c r="Y49" s="171">
        <v>0</v>
      </c>
      <c r="Z49" s="170">
        <v>0</v>
      </c>
      <c r="AA49" s="171">
        <v>0</v>
      </c>
      <c r="AB49" s="170">
        <v>0</v>
      </c>
      <c r="AC49" s="171">
        <v>0</v>
      </c>
      <c r="AD49" s="170">
        <v>0</v>
      </c>
      <c r="AE49" s="171">
        <v>0</v>
      </c>
      <c r="AF49" s="170">
        <v>0</v>
      </c>
      <c r="AG49" s="171">
        <v>0</v>
      </c>
      <c r="AH49" s="170">
        <v>0</v>
      </c>
      <c r="AI49" s="171">
        <v>0</v>
      </c>
      <c r="AJ49" s="172">
        <v>0</v>
      </c>
      <c r="AK49" s="171">
        <v>0</v>
      </c>
    </row>
    <row r="50" spans="1:37" x14ac:dyDescent="0.3">
      <c r="A50" s="164"/>
      <c r="B50" s="164"/>
      <c r="C50" s="169" t="s">
        <v>89</v>
      </c>
      <c r="D50" s="170">
        <v>0</v>
      </c>
      <c r="E50" s="171">
        <v>0</v>
      </c>
      <c r="F50" s="170">
        <v>0</v>
      </c>
      <c r="G50" s="171">
        <v>0</v>
      </c>
      <c r="H50" s="170">
        <v>0</v>
      </c>
      <c r="I50" s="171">
        <v>0</v>
      </c>
      <c r="J50" s="170">
        <v>0</v>
      </c>
      <c r="K50" s="171">
        <v>0</v>
      </c>
      <c r="L50" s="170">
        <v>0</v>
      </c>
      <c r="M50" s="171">
        <v>0</v>
      </c>
      <c r="N50" s="170">
        <v>0</v>
      </c>
      <c r="O50" s="171">
        <v>0</v>
      </c>
      <c r="P50" s="170">
        <v>0</v>
      </c>
      <c r="Q50" s="171">
        <v>0</v>
      </c>
      <c r="R50" s="172">
        <v>0</v>
      </c>
      <c r="S50" s="171">
        <v>0</v>
      </c>
      <c r="T50" s="170">
        <v>0</v>
      </c>
      <c r="U50" s="171">
        <v>0</v>
      </c>
      <c r="V50" s="170">
        <v>0</v>
      </c>
      <c r="W50" s="171">
        <v>0</v>
      </c>
      <c r="X50" s="170">
        <v>0</v>
      </c>
      <c r="Y50" s="171">
        <v>0</v>
      </c>
      <c r="Z50" s="170">
        <v>0</v>
      </c>
      <c r="AA50" s="171">
        <v>0</v>
      </c>
      <c r="AB50" s="170">
        <v>0</v>
      </c>
      <c r="AC50" s="171">
        <v>0</v>
      </c>
      <c r="AD50" s="170">
        <v>0</v>
      </c>
      <c r="AE50" s="171">
        <v>0</v>
      </c>
      <c r="AF50" s="170">
        <v>0</v>
      </c>
      <c r="AG50" s="171">
        <v>0</v>
      </c>
      <c r="AH50" s="170">
        <v>0</v>
      </c>
      <c r="AI50" s="171">
        <v>0</v>
      </c>
      <c r="AJ50" s="172">
        <v>0</v>
      </c>
      <c r="AK50" s="171">
        <v>0</v>
      </c>
    </row>
    <row r="51" spans="1:37" x14ac:dyDescent="0.3">
      <c r="A51" s="164"/>
      <c r="B51" s="164"/>
      <c r="C51" s="169" t="s">
        <v>96</v>
      </c>
      <c r="D51" s="170">
        <v>0</v>
      </c>
      <c r="E51" s="171">
        <v>0</v>
      </c>
      <c r="F51" s="170">
        <v>0</v>
      </c>
      <c r="G51" s="171">
        <v>0</v>
      </c>
      <c r="H51" s="170">
        <v>0</v>
      </c>
      <c r="I51" s="171">
        <v>0</v>
      </c>
      <c r="J51" s="170">
        <v>0</v>
      </c>
      <c r="K51" s="171">
        <v>0</v>
      </c>
      <c r="L51" s="170">
        <v>0</v>
      </c>
      <c r="M51" s="171">
        <v>0</v>
      </c>
      <c r="N51" s="170">
        <v>0</v>
      </c>
      <c r="O51" s="171">
        <v>0</v>
      </c>
      <c r="P51" s="170">
        <v>0</v>
      </c>
      <c r="Q51" s="171">
        <v>0</v>
      </c>
      <c r="R51" s="172">
        <v>0</v>
      </c>
      <c r="S51" s="171">
        <v>0</v>
      </c>
      <c r="T51" s="170">
        <v>0</v>
      </c>
      <c r="U51" s="171">
        <v>0</v>
      </c>
      <c r="V51" s="170">
        <v>0</v>
      </c>
      <c r="W51" s="171">
        <v>0</v>
      </c>
      <c r="X51" s="170">
        <v>0</v>
      </c>
      <c r="Y51" s="171">
        <v>0</v>
      </c>
      <c r="Z51" s="170">
        <v>0</v>
      </c>
      <c r="AA51" s="171">
        <v>0</v>
      </c>
      <c r="AB51" s="170">
        <v>0</v>
      </c>
      <c r="AC51" s="171">
        <v>0</v>
      </c>
      <c r="AD51" s="170">
        <v>0</v>
      </c>
      <c r="AE51" s="171">
        <v>0</v>
      </c>
      <c r="AF51" s="170">
        <v>0</v>
      </c>
      <c r="AG51" s="171">
        <v>0</v>
      </c>
      <c r="AH51" s="170">
        <v>0</v>
      </c>
      <c r="AI51" s="171">
        <v>0</v>
      </c>
      <c r="AJ51" s="172">
        <v>0</v>
      </c>
      <c r="AK51" s="171">
        <v>0</v>
      </c>
    </row>
    <row r="52" spans="1:37" x14ac:dyDescent="0.3">
      <c r="A52" s="164"/>
      <c r="B52" s="164"/>
      <c r="C52" s="169" t="s">
        <v>97</v>
      </c>
      <c r="D52" s="170">
        <v>0</v>
      </c>
      <c r="E52" s="171">
        <v>0</v>
      </c>
      <c r="F52" s="170">
        <v>0</v>
      </c>
      <c r="G52" s="171">
        <v>0</v>
      </c>
      <c r="H52" s="170">
        <v>0</v>
      </c>
      <c r="I52" s="171">
        <v>0</v>
      </c>
      <c r="J52" s="170">
        <v>0</v>
      </c>
      <c r="K52" s="171">
        <v>0</v>
      </c>
      <c r="L52" s="170">
        <v>0</v>
      </c>
      <c r="M52" s="171">
        <v>0</v>
      </c>
      <c r="N52" s="170">
        <v>0</v>
      </c>
      <c r="O52" s="171">
        <v>0</v>
      </c>
      <c r="P52" s="170">
        <v>0</v>
      </c>
      <c r="Q52" s="171">
        <v>0</v>
      </c>
      <c r="R52" s="172">
        <v>0</v>
      </c>
      <c r="S52" s="171">
        <v>0</v>
      </c>
      <c r="T52" s="170">
        <v>0</v>
      </c>
      <c r="U52" s="171">
        <v>0</v>
      </c>
      <c r="V52" s="170">
        <v>0</v>
      </c>
      <c r="W52" s="171">
        <v>0</v>
      </c>
      <c r="X52" s="170">
        <v>0</v>
      </c>
      <c r="Y52" s="171">
        <v>0</v>
      </c>
      <c r="Z52" s="170">
        <v>0</v>
      </c>
      <c r="AA52" s="171">
        <v>0</v>
      </c>
      <c r="AB52" s="170">
        <v>0</v>
      </c>
      <c r="AC52" s="171">
        <v>0</v>
      </c>
      <c r="AD52" s="170">
        <v>0</v>
      </c>
      <c r="AE52" s="171">
        <v>0</v>
      </c>
      <c r="AF52" s="170">
        <v>0</v>
      </c>
      <c r="AG52" s="171">
        <v>0</v>
      </c>
      <c r="AH52" s="170">
        <v>0</v>
      </c>
      <c r="AI52" s="171">
        <v>0</v>
      </c>
      <c r="AJ52" s="172"/>
      <c r="AK52" s="171">
        <v>0</v>
      </c>
    </row>
    <row r="53" spans="1:37" x14ac:dyDescent="0.3">
      <c r="A53" s="164"/>
      <c r="B53" s="164"/>
      <c r="C53" s="169" t="s">
        <v>77</v>
      </c>
      <c r="D53" s="170">
        <v>0</v>
      </c>
      <c r="E53" s="171">
        <v>0</v>
      </c>
      <c r="F53" s="170">
        <v>0</v>
      </c>
      <c r="G53" s="171">
        <v>0</v>
      </c>
      <c r="H53" s="170">
        <v>0</v>
      </c>
      <c r="I53" s="171">
        <v>0</v>
      </c>
      <c r="J53" s="170">
        <v>0</v>
      </c>
      <c r="K53" s="171">
        <v>0</v>
      </c>
      <c r="L53" s="170">
        <v>0</v>
      </c>
      <c r="M53" s="171">
        <v>0</v>
      </c>
      <c r="N53" s="170">
        <v>0</v>
      </c>
      <c r="O53" s="171">
        <v>0</v>
      </c>
      <c r="P53" s="170">
        <v>0</v>
      </c>
      <c r="Q53" s="171">
        <v>0</v>
      </c>
      <c r="R53" s="172">
        <v>0</v>
      </c>
      <c r="S53" s="171">
        <v>0</v>
      </c>
      <c r="T53" s="170">
        <v>0</v>
      </c>
      <c r="U53" s="171">
        <v>0</v>
      </c>
      <c r="V53" s="170">
        <v>0</v>
      </c>
      <c r="W53" s="171">
        <v>0</v>
      </c>
      <c r="X53" s="170">
        <v>0</v>
      </c>
      <c r="Y53" s="171">
        <v>0</v>
      </c>
      <c r="Z53" s="170">
        <v>0</v>
      </c>
      <c r="AA53" s="171">
        <v>0</v>
      </c>
      <c r="AB53" s="170">
        <v>0</v>
      </c>
      <c r="AC53" s="171">
        <v>0</v>
      </c>
      <c r="AD53" s="170">
        <v>0</v>
      </c>
      <c r="AE53" s="171">
        <v>0</v>
      </c>
      <c r="AF53" s="170">
        <v>0</v>
      </c>
      <c r="AG53" s="171">
        <v>0</v>
      </c>
      <c r="AH53" s="170">
        <v>0</v>
      </c>
      <c r="AI53" s="171">
        <v>0</v>
      </c>
      <c r="AJ53" s="172">
        <v>0</v>
      </c>
      <c r="AK53" s="171">
        <v>0</v>
      </c>
    </row>
    <row r="54" spans="1:37" x14ac:dyDescent="0.3">
      <c r="A54" s="164"/>
      <c r="B54" s="164"/>
      <c r="C54" s="169" t="s">
        <v>78</v>
      </c>
      <c r="D54" s="170">
        <v>0</v>
      </c>
      <c r="E54" s="171">
        <v>0</v>
      </c>
      <c r="F54" s="170">
        <v>0</v>
      </c>
      <c r="G54" s="171">
        <v>0</v>
      </c>
      <c r="H54" s="170">
        <v>0</v>
      </c>
      <c r="I54" s="171">
        <v>0</v>
      </c>
      <c r="J54" s="170">
        <v>0</v>
      </c>
      <c r="K54" s="171">
        <v>0</v>
      </c>
      <c r="L54" s="170">
        <v>0</v>
      </c>
      <c r="M54" s="171">
        <v>0</v>
      </c>
      <c r="N54" s="170">
        <v>0</v>
      </c>
      <c r="O54" s="171">
        <v>0</v>
      </c>
      <c r="P54" s="170">
        <v>0</v>
      </c>
      <c r="Q54" s="171">
        <v>0</v>
      </c>
      <c r="R54" s="172">
        <v>0</v>
      </c>
      <c r="S54" s="171">
        <v>0</v>
      </c>
      <c r="T54" s="170">
        <v>0</v>
      </c>
      <c r="U54" s="171">
        <v>0</v>
      </c>
      <c r="V54" s="170">
        <v>0</v>
      </c>
      <c r="W54" s="171">
        <v>0</v>
      </c>
      <c r="X54" s="170">
        <v>0</v>
      </c>
      <c r="Y54" s="171">
        <v>0</v>
      </c>
      <c r="Z54" s="170">
        <v>0</v>
      </c>
      <c r="AA54" s="171">
        <v>0</v>
      </c>
      <c r="AB54" s="170">
        <v>0</v>
      </c>
      <c r="AC54" s="171">
        <v>0</v>
      </c>
      <c r="AD54" s="170">
        <v>0</v>
      </c>
      <c r="AE54" s="171">
        <v>0</v>
      </c>
      <c r="AF54" s="170">
        <v>0</v>
      </c>
      <c r="AG54" s="171">
        <v>0</v>
      </c>
      <c r="AH54" s="170">
        <v>0</v>
      </c>
      <c r="AI54" s="171">
        <v>0</v>
      </c>
      <c r="AJ54" s="172">
        <v>0</v>
      </c>
      <c r="AK54" s="171">
        <v>0</v>
      </c>
    </row>
    <row r="55" spans="1:37" x14ac:dyDescent="0.3">
      <c r="A55" s="164"/>
      <c r="B55" s="169"/>
      <c r="C55" s="169" t="s">
        <v>80</v>
      </c>
      <c r="D55" s="170">
        <v>0</v>
      </c>
      <c r="E55" s="171">
        <v>0</v>
      </c>
      <c r="F55" s="170">
        <v>0</v>
      </c>
      <c r="G55" s="171">
        <v>0</v>
      </c>
      <c r="H55" s="170">
        <v>0</v>
      </c>
      <c r="I55" s="171">
        <v>0</v>
      </c>
      <c r="J55" s="170">
        <v>0</v>
      </c>
      <c r="K55" s="171">
        <v>0</v>
      </c>
      <c r="L55" s="170">
        <v>0</v>
      </c>
      <c r="M55" s="171">
        <v>0</v>
      </c>
      <c r="N55" s="170">
        <v>0</v>
      </c>
      <c r="O55" s="171">
        <v>0</v>
      </c>
      <c r="P55" s="170">
        <v>0</v>
      </c>
      <c r="Q55" s="171">
        <v>0</v>
      </c>
      <c r="R55" s="172">
        <v>0</v>
      </c>
      <c r="S55" s="171">
        <v>0</v>
      </c>
      <c r="T55" s="170">
        <v>0</v>
      </c>
      <c r="U55" s="171">
        <v>0</v>
      </c>
      <c r="V55" s="170">
        <v>0</v>
      </c>
      <c r="W55" s="171">
        <v>0</v>
      </c>
      <c r="X55" s="170">
        <v>0</v>
      </c>
      <c r="Y55" s="171">
        <v>0</v>
      </c>
      <c r="Z55" s="170">
        <v>0</v>
      </c>
      <c r="AA55" s="171">
        <v>0</v>
      </c>
      <c r="AB55" s="170">
        <v>0</v>
      </c>
      <c r="AC55" s="171">
        <v>0</v>
      </c>
      <c r="AD55" s="170">
        <v>0</v>
      </c>
      <c r="AE55" s="171">
        <v>0</v>
      </c>
      <c r="AF55" s="170">
        <v>0</v>
      </c>
      <c r="AG55" s="171">
        <v>0</v>
      </c>
      <c r="AH55" s="170">
        <v>0</v>
      </c>
      <c r="AI55" s="171">
        <v>0</v>
      </c>
      <c r="AJ55" s="172">
        <v>0</v>
      </c>
      <c r="AK55" s="171">
        <v>0</v>
      </c>
    </row>
    <row r="56" spans="1:37" ht="15" customHeight="1" x14ac:dyDescent="0.3">
      <c r="A56" s="164"/>
      <c r="B56" s="169"/>
      <c r="C56" s="169" t="s">
        <v>79</v>
      </c>
      <c r="D56" s="170">
        <v>0</v>
      </c>
      <c r="E56" s="171">
        <v>0</v>
      </c>
      <c r="F56" s="170">
        <v>0</v>
      </c>
      <c r="G56" s="171">
        <v>0</v>
      </c>
      <c r="H56" s="170">
        <v>0</v>
      </c>
      <c r="I56" s="171">
        <v>0</v>
      </c>
      <c r="J56" s="170">
        <v>0</v>
      </c>
      <c r="K56" s="171">
        <v>0</v>
      </c>
      <c r="L56" s="170">
        <v>0</v>
      </c>
      <c r="M56" s="171">
        <v>0</v>
      </c>
      <c r="N56" s="170">
        <v>0</v>
      </c>
      <c r="O56" s="171">
        <v>0</v>
      </c>
      <c r="P56" s="170">
        <v>0</v>
      </c>
      <c r="Q56" s="171">
        <v>0</v>
      </c>
      <c r="R56" s="172">
        <v>0</v>
      </c>
      <c r="S56" s="171">
        <v>0</v>
      </c>
      <c r="T56" s="170">
        <v>0</v>
      </c>
      <c r="U56" s="171">
        <v>0</v>
      </c>
      <c r="V56" s="170">
        <v>0</v>
      </c>
      <c r="W56" s="171">
        <v>0</v>
      </c>
      <c r="X56" s="170">
        <v>0</v>
      </c>
      <c r="Y56" s="171">
        <v>0</v>
      </c>
      <c r="Z56" s="170">
        <v>0</v>
      </c>
      <c r="AA56" s="171">
        <v>0</v>
      </c>
      <c r="AB56" s="170">
        <v>0</v>
      </c>
      <c r="AC56" s="171">
        <v>0</v>
      </c>
      <c r="AD56" s="170">
        <v>0</v>
      </c>
      <c r="AE56" s="171">
        <v>0</v>
      </c>
      <c r="AF56" s="170">
        <v>0</v>
      </c>
      <c r="AG56" s="171">
        <v>0</v>
      </c>
      <c r="AH56" s="170">
        <v>0</v>
      </c>
      <c r="AI56" s="171">
        <v>0</v>
      </c>
      <c r="AJ56" s="172">
        <v>0</v>
      </c>
      <c r="AK56" s="171">
        <v>0</v>
      </c>
    </row>
    <row r="57" spans="1:37" x14ac:dyDescent="0.3">
      <c r="A57" s="164"/>
      <c r="B57" s="169"/>
      <c r="C57" s="169" t="s">
        <v>83</v>
      </c>
      <c r="D57" s="170">
        <v>0</v>
      </c>
      <c r="E57" s="171">
        <v>0</v>
      </c>
      <c r="F57" s="170">
        <v>0</v>
      </c>
      <c r="G57" s="171">
        <v>0</v>
      </c>
      <c r="H57" s="170">
        <v>0</v>
      </c>
      <c r="I57" s="171">
        <v>0</v>
      </c>
      <c r="J57" s="170">
        <v>0</v>
      </c>
      <c r="K57" s="171">
        <v>0</v>
      </c>
      <c r="L57" s="170">
        <v>0</v>
      </c>
      <c r="M57" s="171">
        <v>0</v>
      </c>
      <c r="N57" s="170">
        <v>0</v>
      </c>
      <c r="O57" s="171">
        <v>0</v>
      </c>
      <c r="P57" s="170">
        <v>0</v>
      </c>
      <c r="Q57" s="171">
        <v>0</v>
      </c>
      <c r="R57" s="172">
        <v>0</v>
      </c>
      <c r="S57" s="171">
        <v>0</v>
      </c>
      <c r="T57" s="170">
        <v>0</v>
      </c>
      <c r="U57" s="171">
        <v>0</v>
      </c>
      <c r="V57" s="170">
        <v>0</v>
      </c>
      <c r="W57" s="171">
        <v>0</v>
      </c>
      <c r="X57" s="170">
        <v>12494.2017936025</v>
      </c>
      <c r="Y57" s="171">
        <v>5.99794650147631E-4</v>
      </c>
      <c r="Z57" s="170">
        <v>0</v>
      </c>
      <c r="AA57" s="171">
        <v>0</v>
      </c>
      <c r="AB57" s="170">
        <v>0</v>
      </c>
      <c r="AC57" s="171">
        <v>0</v>
      </c>
      <c r="AD57" s="170">
        <v>0</v>
      </c>
      <c r="AE57" s="171">
        <v>0</v>
      </c>
      <c r="AF57" s="170">
        <v>0</v>
      </c>
      <c r="AG57" s="171">
        <v>0</v>
      </c>
      <c r="AH57" s="170">
        <v>0</v>
      </c>
      <c r="AI57" s="171">
        <v>0</v>
      </c>
      <c r="AJ57" s="172">
        <v>12494.2017936025</v>
      </c>
      <c r="AK57" s="171">
        <v>9.6727279712685709E-5</v>
      </c>
    </row>
    <row r="58" spans="1:37" x14ac:dyDescent="0.3">
      <c r="A58" s="164"/>
      <c r="B58" s="174" t="s">
        <v>98</v>
      </c>
      <c r="C58" s="175"/>
      <c r="D58" s="166">
        <v>0</v>
      </c>
      <c r="E58" s="167">
        <v>0</v>
      </c>
      <c r="F58" s="166">
        <v>0</v>
      </c>
      <c r="G58" s="167">
        <v>0</v>
      </c>
      <c r="H58" s="166">
        <v>0</v>
      </c>
      <c r="I58" s="167">
        <v>0</v>
      </c>
      <c r="J58" s="166">
        <v>0</v>
      </c>
      <c r="K58" s="167">
        <v>0</v>
      </c>
      <c r="L58" s="166"/>
      <c r="M58" s="167">
        <v>0</v>
      </c>
      <c r="N58" s="166"/>
      <c r="O58" s="167">
        <v>0</v>
      </c>
      <c r="P58" s="166"/>
      <c r="Q58" s="167">
        <v>0</v>
      </c>
      <c r="R58" s="168"/>
      <c r="S58" s="167">
        <v>0</v>
      </c>
      <c r="T58" s="166"/>
      <c r="U58" s="167">
        <v>0</v>
      </c>
      <c r="V58" s="166"/>
      <c r="W58" s="167">
        <v>0</v>
      </c>
      <c r="X58" s="166"/>
      <c r="Y58" s="167">
        <v>0</v>
      </c>
      <c r="Z58" s="166"/>
      <c r="AA58" s="167">
        <v>0</v>
      </c>
      <c r="AB58" s="166"/>
      <c r="AC58" s="167">
        <v>0</v>
      </c>
      <c r="AD58" s="166"/>
      <c r="AE58" s="167">
        <v>0</v>
      </c>
      <c r="AF58" s="166"/>
      <c r="AG58" s="167">
        <v>0</v>
      </c>
      <c r="AH58" s="166"/>
      <c r="AI58" s="167">
        <v>0</v>
      </c>
      <c r="AJ58" s="168">
        <v>0</v>
      </c>
      <c r="AK58" s="167">
        <v>0</v>
      </c>
    </row>
    <row r="59" spans="1:37" x14ac:dyDescent="0.3">
      <c r="A59" s="164"/>
      <c r="B59" s="174"/>
      <c r="C59" s="169" t="s">
        <v>77</v>
      </c>
      <c r="D59" s="170">
        <v>0</v>
      </c>
      <c r="E59" s="171">
        <v>0</v>
      </c>
      <c r="F59" s="170">
        <v>0</v>
      </c>
      <c r="G59" s="171">
        <v>0</v>
      </c>
      <c r="H59" s="170">
        <v>0</v>
      </c>
      <c r="I59" s="171">
        <v>0</v>
      </c>
      <c r="J59" s="170">
        <v>0</v>
      </c>
      <c r="K59" s="171">
        <v>0</v>
      </c>
      <c r="L59" s="170"/>
      <c r="M59" s="171">
        <v>0</v>
      </c>
      <c r="N59" s="170"/>
      <c r="O59" s="171">
        <v>0</v>
      </c>
      <c r="P59" s="170"/>
      <c r="Q59" s="171">
        <v>0</v>
      </c>
      <c r="R59" s="172"/>
      <c r="S59" s="171">
        <v>0</v>
      </c>
      <c r="T59" s="170"/>
      <c r="U59" s="171">
        <v>0</v>
      </c>
      <c r="V59" s="170"/>
      <c r="W59" s="171">
        <v>0</v>
      </c>
      <c r="X59" s="170"/>
      <c r="Y59" s="171">
        <v>0</v>
      </c>
      <c r="Z59" s="170"/>
      <c r="AA59" s="171">
        <v>0</v>
      </c>
      <c r="AB59" s="170"/>
      <c r="AC59" s="171">
        <v>0</v>
      </c>
      <c r="AD59" s="170"/>
      <c r="AE59" s="171">
        <v>0</v>
      </c>
      <c r="AF59" s="170"/>
      <c r="AG59" s="171">
        <v>0</v>
      </c>
      <c r="AH59" s="170"/>
      <c r="AI59" s="171">
        <v>0</v>
      </c>
      <c r="AJ59" s="172">
        <v>0</v>
      </c>
      <c r="AK59" s="171">
        <v>0</v>
      </c>
    </row>
    <row r="60" spans="1:37" x14ac:dyDescent="0.3">
      <c r="A60" s="164"/>
      <c r="B60" s="174"/>
      <c r="C60" s="169" t="s">
        <v>78</v>
      </c>
      <c r="D60" s="170">
        <v>0</v>
      </c>
      <c r="E60" s="171">
        <v>0</v>
      </c>
      <c r="F60" s="170">
        <v>0</v>
      </c>
      <c r="G60" s="171">
        <v>0</v>
      </c>
      <c r="H60" s="170">
        <v>0</v>
      </c>
      <c r="I60" s="171">
        <v>0</v>
      </c>
      <c r="J60" s="170">
        <v>0</v>
      </c>
      <c r="K60" s="171">
        <v>0</v>
      </c>
      <c r="L60" s="170"/>
      <c r="M60" s="171">
        <v>0</v>
      </c>
      <c r="N60" s="170"/>
      <c r="O60" s="171">
        <v>0</v>
      </c>
      <c r="P60" s="170"/>
      <c r="Q60" s="171">
        <v>0</v>
      </c>
      <c r="R60" s="172"/>
      <c r="S60" s="171">
        <v>0</v>
      </c>
      <c r="T60" s="170"/>
      <c r="U60" s="171">
        <v>0</v>
      </c>
      <c r="V60" s="170"/>
      <c r="W60" s="171">
        <v>0</v>
      </c>
      <c r="X60" s="170"/>
      <c r="Y60" s="171">
        <v>0</v>
      </c>
      <c r="Z60" s="170"/>
      <c r="AA60" s="171">
        <v>0</v>
      </c>
      <c r="AB60" s="170"/>
      <c r="AC60" s="171">
        <v>0</v>
      </c>
      <c r="AD60" s="170"/>
      <c r="AE60" s="171">
        <v>0</v>
      </c>
      <c r="AF60" s="170"/>
      <c r="AG60" s="171">
        <v>0</v>
      </c>
      <c r="AH60" s="170"/>
      <c r="AI60" s="171">
        <v>0</v>
      </c>
      <c r="AJ60" s="172">
        <v>0</v>
      </c>
      <c r="AK60" s="171">
        <v>0</v>
      </c>
    </row>
    <row r="61" spans="1:37" x14ac:dyDescent="0.3">
      <c r="A61" s="164"/>
      <c r="B61" s="174"/>
      <c r="C61" s="169" t="s">
        <v>79</v>
      </c>
      <c r="D61" s="170">
        <v>0</v>
      </c>
      <c r="E61" s="171">
        <v>0</v>
      </c>
      <c r="F61" s="170">
        <v>0</v>
      </c>
      <c r="G61" s="171">
        <v>0</v>
      </c>
      <c r="H61" s="170">
        <v>0</v>
      </c>
      <c r="I61" s="171">
        <v>0</v>
      </c>
      <c r="J61" s="170">
        <v>0</v>
      </c>
      <c r="K61" s="171">
        <v>0</v>
      </c>
      <c r="L61" s="170"/>
      <c r="M61" s="171">
        <v>0</v>
      </c>
      <c r="N61" s="170"/>
      <c r="O61" s="171">
        <v>0</v>
      </c>
      <c r="P61" s="170"/>
      <c r="Q61" s="171">
        <v>0</v>
      </c>
      <c r="R61" s="172"/>
      <c r="S61" s="171">
        <v>0</v>
      </c>
      <c r="T61" s="170"/>
      <c r="U61" s="171">
        <v>0</v>
      </c>
      <c r="V61" s="170"/>
      <c r="W61" s="171">
        <v>0</v>
      </c>
      <c r="X61" s="170"/>
      <c r="Y61" s="171">
        <v>0</v>
      </c>
      <c r="Z61" s="170"/>
      <c r="AA61" s="171">
        <v>0</v>
      </c>
      <c r="AB61" s="170"/>
      <c r="AC61" s="171">
        <v>0</v>
      </c>
      <c r="AD61" s="170"/>
      <c r="AE61" s="171">
        <v>0</v>
      </c>
      <c r="AF61" s="170"/>
      <c r="AG61" s="171">
        <v>0</v>
      </c>
      <c r="AH61" s="170"/>
      <c r="AI61" s="171">
        <v>0</v>
      </c>
      <c r="AJ61" s="172">
        <v>0</v>
      </c>
      <c r="AK61" s="171">
        <v>0</v>
      </c>
    </row>
    <row r="62" spans="1:37" x14ac:dyDescent="0.3">
      <c r="A62" s="164"/>
      <c r="B62" s="174"/>
      <c r="C62" s="169" t="s">
        <v>84</v>
      </c>
      <c r="D62" s="170">
        <v>0</v>
      </c>
      <c r="E62" s="171">
        <v>0</v>
      </c>
      <c r="F62" s="170">
        <v>0</v>
      </c>
      <c r="G62" s="171">
        <v>0</v>
      </c>
      <c r="H62" s="170">
        <v>0</v>
      </c>
      <c r="I62" s="171">
        <v>0</v>
      </c>
      <c r="J62" s="170">
        <v>0</v>
      </c>
      <c r="K62" s="171">
        <v>0</v>
      </c>
      <c r="L62" s="170"/>
      <c r="M62" s="171">
        <v>0</v>
      </c>
      <c r="N62" s="170"/>
      <c r="O62" s="171">
        <v>0</v>
      </c>
      <c r="P62" s="170"/>
      <c r="Q62" s="171">
        <v>0</v>
      </c>
      <c r="R62" s="172"/>
      <c r="S62" s="171">
        <v>0</v>
      </c>
      <c r="T62" s="170"/>
      <c r="U62" s="171">
        <v>0</v>
      </c>
      <c r="V62" s="170"/>
      <c r="W62" s="171">
        <v>0</v>
      </c>
      <c r="X62" s="170"/>
      <c r="Y62" s="171">
        <v>0</v>
      </c>
      <c r="Z62" s="170"/>
      <c r="AA62" s="171">
        <v>0</v>
      </c>
      <c r="AB62" s="170"/>
      <c r="AC62" s="171">
        <v>0</v>
      </c>
      <c r="AD62" s="170"/>
      <c r="AE62" s="171">
        <v>0</v>
      </c>
      <c r="AF62" s="170"/>
      <c r="AG62" s="171">
        <v>0</v>
      </c>
      <c r="AH62" s="170"/>
      <c r="AI62" s="171">
        <v>0</v>
      </c>
      <c r="AJ62" s="172">
        <v>0</v>
      </c>
      <c r="AK62" s="171">
        <v>0</v>
      </c>
    </row>
    <row r="63" spans="1:37" x14ac:dyDescent="0.3">
      <c r="A63" s="164"/>
      <c r="B63" s="174"/>
      <c r="C63" s="169" t="s">
        <v>99</v>
      </c>
      <c r="D63" s="170">
        <v>0</v>
      </c>
      <c r="E63" s="171">
        <v>0</v>
      </c>
      <c r="F63" s="170">
        <v>0</v>
      </c>
      <c r="G63" s="171">
        <v>0</v>
      </c>
      <c r="H63" s="170">
        <v>0</v>
      </c>
      <c r="I63" s="171">
        <v>0</v>
      </c>
      <c r="J63" s="170">
        <v>0</v>
      </c>
      <c r="K63" s="171">
        <v>0</v>
      </c>
      <c r="L63" s="170"/>
      <c r="M63" s="171">
        <v>0</v>
      </c>
      <c r="N63" s="170"/>
      <c r="O63" s="171">
        <v>0</v>
      </c>
      <c r="P63" s="170"/>
      <c r="Q63" s="171">
        <v>0</v>
      </c>
      <c r="R63" s="172"/>
      <c r="S63" s="171">
        <v>0</v>
      </c>
      <c r="T63" s="170"/>
      <c r="U63" s="171">
        <v>0</v>
      </c>
      <c r="V63" s="170"/>
      <c r="W63" s="171">
        <v>0</v>
      </c>
      <c r="X63" s="170"/>
      <c r="Y63" s="171">
        <v>0</v>
      </c>
      <c r="Z63" s="170"/>
      <c r="AA63" s="171">
        <v>0</v>
      </c>
      <c r="AB63" s="170"/>
      <c r="AC63" s="171">
        <v>0</v>
      </c>
      <c r="AD63" s="170"/>
      <c r="AE63" s="171">
        <v>0</v>
      </c>
      <c r="AF63" s="170"/>
      <c r="AG63" s="171">
        <v>0</v>
      </c>
      <c r="AH63" s="170"/>
      <c r="AI63" s="171">
        <v>0</v>
      </c>
      <c r="AJ63" s="172">
        <v>0</v>
      </c>
      <c r="AK63" s="171">
        <v>0</v>
      </c>
    </row>
    <row r="64" spans="1:37" x14ac:dyDescent="0.3">
      <c r="A64" s="164"/>
      <c r="B64" s="174"/>
      <c r="C64" s="169" t="s">
        <v>100</v>
      </c>
      <c r="D64" s="170">
        <v>0</v>
      </c>
      <c r="E64" s="171">
        <v>0</v>
      </c>
      <c r="F64" s="170">
        <v>0</v>
      </c>
      <c r="G64" s="171">
        <v>0</v>
      </c>
      <c r="H64" s="170">
        <v>0</v>
      </c>
      <c r="I64" s="171">
        <v>0</v>
      </c>
      <c r="J64" s="170">
        <v>0</v>
      </c>
      <c r="K64" s="171">
        <v>0</v>
      </c>
      <c r="L64" s="170"/>
      <c r="M64" s="171">
        <v>0</v>
      </c>
      <c r="N64" s="170"/>
      <c r="O64" s="171">
        <v>0</v>
      </c>
      <c r="P64" s="170"/>
      <c r="Q64" s="171">
        <v>0</v>
      </c>
      <c r="R64" s="172"/>
      <c r="S64" s="171">
        <v>0</v>
      </c>
      <c r="T64" s="170"/>
      <c r="U64" s="171">
        <v>0</v>
      </c>
      <c r="V64" s="170"/>
      <c r="W64" s="171">
        <v>0</v>
      </c>
      <c r="X64" s="170"/>
      <c r="Y64" s="171">
        <v>0</v>
      </c>
      <c r="Z64" s="170"/>
      <c r="AA64" s="171">
        <v>0</v>
      </c>
      <c r="AB64" s="170"/>
      <c r="AC64" s="171">
        <v>0</v>
      </c>
      <c r="AD64" s="170"/>
      <c r="AE64" s="171">
        <v>0</v>
      </c>
      <c r="AF64" s="170"/>
      <c r="AG64" s="171">
        <v>0</v>
      </c>
      <c r="AH64" s="170"/>
      <c r="AI64" s="171">
        <v>0</v>
      </c>
      <c r="AJ64" s="172">
        <v>0</v>
      </c>
      <c r="AK64" s="171">
        <v>0</v>
      </c>
    </row>
    <row r="65" spans="1:37" ht="15" customHeight="1" x14ac:dyDescent="0.3">
      <c r="A65" s="164"/>
      <c r="B65" s="174"/>
      <c r="C65" s="169" t="s">
        <v>101</v>
      </c>
      <c r="D65" s="170">
        <v>0</v>
      </c>
      <c r="E65" s="171">
        <v>0</v>
      </c>
      <c r="F65" s="170">
        <v>0</v>
      </c>
      <c r="G65" s="171">
        <v>0</v>
      </c>
      <c r="H65" s="170">
        <v>0</v>
      </c>
      <c r="I65" s="171">
        <v>0</v>
      </c>
      <c r="J65" s="170">
        <v>0</v>
      </c>
      <c r="K65" s="171">
        <v>0</v>
      </c>
      <c r="L65" s="170"/>
      <c r="M65" s="171">
        <v>0</v>
      </c>
      <c r="N65" s="170"/>
      <c r="O65" s="171">
        <v>0</v>
      </c>
      <c r="P65" s="170"/>
      <c r="Q65" s="171">
        <v>0</v>
      </c>
      <c r="R65" s="172"/>
      <c r="S65" s="171">
        <v>0</v>
      </c>
      <c r="T65" s="170"/>
      <c r="U65" s="171">
        <v>0</v>
      </c>
      <c r="V65" s="170"/>
      <c r="W65" s="171">
        <v>0</v>
      </c>
      <c r="X65" s="170"/>
      <c r="Y65" s="171">
        <v>0</v>
      </c>
      <c r="Z65" s="170"/>
      <c r="AA65" s="171">
        <v>0</v>
      </c>
      <c r="AB65" s="170"/>
      <c r="AC65" s="171">
        <v>0</v>
      </c>
      <c r="AD65" s="170"/>
      <c r="AE65" s="171">
        <v>0</v>
      </c>
      <c r="AF65" s="170"/>
      <c r="AG65" s="171">
        <v>0</v>
      </c>
      <c r="AH65" s="170"/>
      <c r="AI65" s="171">
        <v>0</v>
      </c>
      <c r="AJ65" s="172">
        <v>0</v>
      </c>
      <c r="AK65" s="171">
        <v>0</v>
      </c>
    </row>
    <row r="66" spans="1:37" x14ac:dyDescent="0.3">
      <c r="A66" s="164"/>
      <c r="B66" s="164"/>
      <c r="C66" s="169" t="s">
        <v>73</v>
      </c>
      <c r="D66" s="170">
        <v>0</v>
      </c>
      <c r="E66" s="171">
        <v>0</v>
      </c>
      <c r="F66" s="170">
        <v>0</v>
      </c>
      <c r="G66" s="171">
        <v>0</v>
      </c>
      <c r="H66" s="170">
        <v>0</v>
      </c>
      <c r="I66" s="171">
        <v>0</v>
      </c>
      <c r="J66" s="170">
        <v>0</v>
      </c>
      <c r="K66" s="171">
        <v>0</v>
      </c>
      <c r="L66" s="170"/>
      <c r="M66" s="171">
        <v>0</v>
      </c>
      <c r="N66" s="170"/>
      <c r="O66" s="171">
        <v>0</v>
      </c>
      <c r="P66" s="170"/>
      <c r="Q66" s="171">
        <v>0</v>
      </c>
      <c r="R66" s="172"/>
      <c r="S66" s="171">
        <v>0</v>
      </c>
      <c r="T66" s="170"/>
      <c r="U66" s="171">
        <v>0</v>
      </c>
      <c r="V66" s="170"/>
      <c r="W66" s="171">
        <v>0</v>
      </c>
      <c r="X66" s="170"/>
      <c r="Y66" s="171">
        <v>0</v>
      </c>
      <c r="Z66" s="170"/>
      <c r="AA66" s="171">
        <v>0</v>
      </c>
      <c r="AB66" s="170"/>
      <c r="AC66" s="171">
        <v>0</v>
      </c>
      <c r="AD66" s="170"/>
      <c r="AE66" s="171">
        <v>0</v>
      </c>
      <c r="AF66" s="170"/>
      <c r="AG66" s="171">
        <v>0</v>
      </c>
      <c r="AH66" s="170"/>
      <c r="AI66" s="171">
        <v>0</v>
      </c>
      <c r="AJ66" s="172">
        <v>0</v>
      </c>
      <c r="AK66" s="171">
        <v>0</v>
      </c>
    </row>
    <row r="67" spans="1:37" x14ac:dyDescent="0.3">
      <c r="A67" s="164"/>
      <c r="B67" s="174" t="s">
        <v>102</v>
      </c>
      <c r="C67" s="175"/>
      <c r="D67" s="166">
        <v>0</v>
      </c>
      <c r="E67" s="167">
        <v>0</v>
      </c>
      <c r="F67" s="166">
        <v>0</v>
      </c>
      <c r="G67" s="167">
        <v>0</v>
      </c>
      <c r="H67" s="166">
        <v>6360.8916552272003</v>
      </c>
      <c r="I67" s="167">
        <v>6.736117442663602E-4</v>
      </c>
      <c r="J67" s="166">
        <v>0</v>
      </c>
      <c r="K67" s="167">
        <v>0</v>
      </c>
      <c r="L67" s="166">
        <v>0</v>
      </c>
      <c r="M67" s="167">
        <v>0</v>
      </c>
      <c r="N67" s="166">
        <v>0</v>
      </c>
      <c r="O67" s="167">
        <v>0</v>
      </c>
      <c r="P67" s="166">
        <v>1015155.9718550767</v>
      </c>
      <c r="Q67" s="167">
        <v>3.1065105266075452E-2</v>
      </c>
      <c r="R67" s="168">
        <v>523582.83291401895</v>
      </c>
      <c r="S67" s="167">
        <v>0.10238844468838026</v>
      </c>
      <c r="T67" s="166">
        <v>0</v>
      </c>
      <c r="U67" s="167">
        <v>0</v>
      </c>
      <c r="V67" s="166">
        <v>16.971124723700001</v>
      </c>
      <c r="W67" s="167">
        <v>3.8288380937816925E-6</v>
      </c>
      <c r="X67" s="166">
        <v>683673.55845913128</v>
      </c>
      <c r="Y67" s="167">
        <v>3.2820323345597688E-2</v>
      </c>
      <c r="Z67" s="166">
        <v>269176.87374993053</v>
      </c>
      <c r="AA67" s="167">
        <v>6.501692600348917E-2</v>
      </c>
      <c r="AB67" s="166">
        <v>0</v>
      </c>
      <c r="AC67" s="167">
        <v>0</v>
      </c>
      <c r="AD67" s="166">
        <v>0</v>
      </c>
      <c r="AE67" s="167">
        <v>0</v>
      </c>
      <c r="AF67" s="166">
        <v>821064.55149261362</v>
      </c>
      <c r="AG67" s="167">
        <v>3.075361699882425E-2</v>
      </c>
      <c r="AH67" s="166">
        <v>350093.33060498419</v>
      </c>
      <c r="AI67" s="167">
        <v>7.9183351522153667E-2</v>
      </c>
      <c r="AJ67" s="168">
        <v>3669124.9818557072</v>
      </c>
      <c r="AK67" s="167">
        <v>2.8405534365747498E-2</v>
      </c>
    </row>
    <row r="68" spans="1:37" x14ac:dyDescent="0.3">
      <c r="A68" s="164"/>
      <c r="B68" s="164"/>
      <c r="C68" s="169" t="s">
        <v>77</v>
      </c>
      <c r="D68" s="170"/>
      <c r="E68" s="171">
        <v>0</v>
      </c>
      <c r="F68" s="170"/>
      <c r="G68" s="171">
        <v>0</v>
      </c>
      <c r="H68" s="170"/>
      <c r="I68" s="171">
        <v>0</v>
      </c>
      <c r="J68" s="170"/>
      <c r="K68" s="171">
        <v>0</v>
      </c>
      <c r="L68" s="170"/>
      <c r="M68" s="171">
        <v>0</v>
      </c>
      <c r="N68" s="170"/>
      <c r="O68" s="171">
        <v>0</v>
      </c>
      <c r="P68" s="170"/>
      <c r="Q68" s="171">
        <v>0</v>
      </c>
      <c r="R68" s="172"/>
      <c r="S68" s="171">
        <v>0</v>
      </c>
      <c r="T68" s="170"/>
      <c r="U68" s="171">
        <v>0</v>
      </c>
      <c r="V68" s="170"/>
      <c r="W68" s="171">
        <v>0</v>
      </c>
      <c r="X68" s="170"/>
      <c r="Y68" s="171">
        <v>0</v>
      </c>
      <c r="Z68" s="170"/>
      <c r="AA68" s="171">
        <v>0</v>
      </c>
      <c r="AB68" s="170"/>
      <c r="AC68" s="171">
        <v>0</v>
      </c>
      <c r="AD68" s="170"/>
      <c r="AE68" s="171">
        <v>0</v>
      </c>
      <c r="AF68" s="170"/>
      <c r="AG68" s="171">
        <v>0</v>
      </c>
      <c r="AH68" s="170"/>
      <c r="AI68" s="171">
        <v>0</v>
      </c>
      <c r="AJ68" s="172">
        <v>0</v>
      </c>
      <c r="AK68" s="171">
        <v>0</v>
      </c>
    </row>
    <row r="69" spans="1:37" x14ac:dyDescent="0.3">
      <c r="A69" s="164"/>
      <c r="B69" s="164"/>
      <c r="C69" s="169" t="s">
        <v>78</v>
      </c>
      <c r="D69" s="170">
        <v>0</v>
      </c>
      <c r="E69" s="171">
        <v>0</v>
      </c>
      <c r="F69" s="170">
        <v>0</v>
      </c>
      <c r="G69" s="171">
        <v>0</v>
      </c>
      <c r="H69" s="170">
        <v>0</v>
      </c>
      <c r="I69" s="171">
        <v>0</v>
      </c>
      <c r="J69" s="170">
        <v>0</v>
      </c>
      <c r="K69" s="171">
        <v>0</v>
      </c>
      <c r="L69" s="170">
        <v>0</v>
      </c>
      <c r="M69" s="171">
        <v>0</v>
      </c>
      <c r="N69" s="170">
        <v>0</v>
      </c>
      <c r="O69" s="171">
        <v>0</v>
      </c>
      <c r="P69" s="170">
        <v>0</v>
      </c>
      <c r="Q69" s="171">
        <v>0</v>
      </c>
      <c r="R69" s="172">
        <v>0</v>
      </c>
      <c r="S69" s="171">
        <v>0</v>
      </c>
      <c r="T69" s="170">
        <v>0</v>
      </c>
      <c r="U69" s="171">
        <v>0</v>
      </c>
      <c r="V69" s="170">
        <v>0</v>
      </c>
      <c r="W69" s="171">
        <v>0</v>
      </c>
      <c r="X69" s="170">
        <v>0</v>
      </c>
      <c r="Y69" s="171">
        <v>0</v>
      </c>
      <c r="Z69" s="170">
        <v>0</v>
      </c>
      <c r="AA69" s="171">
        <v>0</v>
      </c>
      <c r="AB69" s="170">
        <v>0</v>
      </c>
      <c r="AC69" s="171">
        <v>0</v>
      </c>
      <c r="AD69" s="170">
        <v>0</v>
      </c>
      <c r="AE69" s="171">
        <v>0</v>
      </c>
      <c r="AF69" s="170">
        <v>0</v>
      </c>
      <c r="AG69" s="171">
        <v>0</v>
      </c>
      <c r="AH69" s="170">
        <v>0</v>
      </c>
      <c r="AI69" s="171">
        <v>0</v>
      </c>
      <c r="AJ69" s="172">
        <v>0</v>
      </c>
      <c r="AK69" s="171">
        <v>0</v>
      </c>
    </row>
    <row r="70" spans="1:37" x14ac:dyDescent="0.3">
      <c r="A70" s="164"/>
      <c r="B70" s="164"/>
      <c r="C70" s="169" t="s">
        <v>79</v>
      </c>
      <c r="D70" s="170">
        <v>0</v>
      </c>
      <c r="E70" s="171">
        <v>0</v>
      </c>
      <c r="F70" s="170">
        <v>0</v>
      </c>
      <c r="G70" s="171">
        <v>0</v>
      </c>
      <c r="H70" s="170">
        <v>6360.8916552272003</v>
      </c>
      <c r="I70" s="171">
        <v>6.736117442663602E-4</v>
      </c>
      <c r="J70" s="170">
        <v>0</v>
      </c>
      <c r="K70" s="171">
        <v>0</v>
      </c>
      <c r="L70" s="170">
        <v>0</v>
      </c>
      <c r="M70" s="171">
        <v>0</v>
      </c>
      <c r="N70" s="170">
        <v>0</v>
      </c>
      <c r="O70" s="171">
        <v>0</v>
      </c>
      <c r="P70" s="170">
        <v>484925.7992420051</v>
      </c>
      <c r="Q70" s="171">
        <v>1.4839365986450827E-2</v>
      </c>
      <c r="R70" s="172">
        <v>396802.88218053477</v>
      </c>
      <c r="S70" s="171">
        <v>7.7596184214472425E-2</v>
      </c>
      <c r="T70" s="170">
        <v>0</v>
      </c>
      <c r="U70" s="171">
        <v>0</v>
      </c>
      <c r="V70" s="170">
        <v>4.0695808764999999</v>
      </c>
      <c r="W70" s="171">
        <v>9.1813397988342578E-7</v>
      </c>
      <c r="X70" s="170">
        <v>314537.87317994307</v>
      </c>
      <c r="Y70" s="171">
        <v>1.5099654761358499E-2</v>
      </c>
      <c r="Z70" s="170">
        <v>125546.55799739719</v>
      </c>
      <c r="AA70" s="171">
        <v>3.0324489461500927E-2</v>
      </c>
      <c r="AB70" s="170">
        <v>0</v>
      </c>
      <c r="AC70" s="171">
        <v>0</v>
      </c>
      <c r="AD70" s="170">
        <v>0</v>
      </c>
      <c r="AE70" s="171">
        <v>0</v>
      </c>
      <c r="AF70" s="170">
        <v>429829.85473133851</v>
      </c>
      <c r="AG70" s="171">
        <v>1.6099614461539409E-2</v>
      </c>
      <c r="AH70" s="170">
        <v>123873.58509079531</v>
      </c>
      <c r="AI70" s="171">
        <v>2.8017459274656101E-2</v>
      </c>
      <c r="AJ70" s="172">
        <v>1881881.5136581177</v>
      </c>
      <c r="AK70" s="171">
        <v>1.4569100336681526E-2</v>
      </c>
    </row>
    <row r="71" spans="1:37" x14ac:dyDescent="0.3">
      <c r="A71" s="164"/>
      <c r="B71" s="164"/>
      <c r="C71" s="169" t="s">
        <v>84</v>
      </c>
      <c r="D71" s="170">
        <v>0</v>
      </c>
      <c r="E71" s="171">
        <v>0</v>
      </c>
      <c r="F71" s="170">
        <v>0</v>
      </c>
      <c r="G71" s="171">
        <v>0</v>
      </c>
      <c r="H71" s="170">
        <v>0</v>
      </c>
      <c r="I71" s="171">
        <v>0</v>
      </c>
      <c r="J71" s="170">
        <v>0</v>
      </c>
      <c r="K71" s="171">
        <v>0</v>
      </c>
      <c r="L71" s="170">
        <v>0</v>
      </c>
      <c r="M71" s="171">
        <v>0</v>
      </c>
      <c r="N71" s="170">
        <v>0</v>
      </c>
      <c r="O71" s="171">
        <v>0</v>
      </c>
      <c r="P71" s="170">
        <v>181458.44399572152</v>
      </c>
      <c r="Q71" s="171">
        <v>5.5528665746253283E-3</v>
      </c>
      <c r="R71" s="172">
        <v>44404.323107274395</v>
      </c>
      <c r="S71" s="171">
        <v>8.6834198804618557E-3</v>
      </c>
      <c r="T71" s="170">
        <v>0</v>
      </c>
      <c r="U71" s="171">
        <v>0</v>
      </c>
      <c r="V71" s="170">
        <v>0</v>
      </c>
      <c r="W71" s="171">
        <v>0</v>
      </c>
      <c r="X71" s="170">
        <v>199344.34602639501</v>
      </c>
      <c r="Y71" s="171">
        <v>9.5696927470014133E-3</v>
      </c>
      <c r="Z71" s="170">
        <v>81860.023967050001</v>
      </c>
      <c r="AA71" s="171">
        <v>1.9772453133748875E-2</v>
      </c>
      <c r="AB71" s="170">
        <v>0</v>
      </c>
      <c r="AC71" s="171">
        <v>0</v>
      </c>
      <c r="AD71" s="170">
        <v>0</v>
      </c>
      <c r="AE71" s="171">
        <v>0</v>
      </c>
      <c r="AF71" s="170">
        <v>187841.14781033111</v>
      </c>
      <c r="AG71" s="171">
        <v>7.035737574928572E-3</v>
      </c>
      <c r="AH71" s="170">
        <v>94478.805332484902</v>
      </c>
      <c r="AI71" s="171">
        <v>2.1369011632147817E-2</v>
      </c>
      <c r="AJ71" s="172">
        <v>789387.09023925709</v>
      </c>
      <c r="AK71" s="171">
        <v>6.1112560162308611E-3</v>
      </c>
    </row>
    <row r="72" spans="1:37" x14ac:dyDescent="0.3">
      <c r="A72" s="164"/>
      <c r="B72" s="164"/>
      <c r="C72" s="169" t="s">
        <v>99</v>
      </c>
      <c r="D72" s="170">
        <v>0</v>
      </c>
      <c r="E72" s="171">
        <v>0</v>
      </c>
      <c r="F72" s="170">
        <v>0</v>
      </c>
      <c r="G72" s="171">
        <v>0</v>
      </c>
      <c r="H72" s="170">
        <v>0</v>
      </c>
      <c r="I72" s="171">
        <v>0</v>
      </c>
      <c r="J72" s="170">
        <v>0</v>
      </c>
      <c r="K72" s="171">
        <v>0</v>
      </c>
      <c r="L72" s="170">
        <v>0</v>
      </c>
      <c r="M72" s="171">
        <v>0</v>
      </c>
      <c r="N72" s="170">
        <v>0</v>
      </c>
      <c r="O72" s="171">
        <v>0</v>
      </c>
      <c r="P72" s="170">
        <v>10349.369660928</v>
      </c>
      <c r="Q72" s="171">
        <v>3.1670429654937176E-4</v>
      </c>
      <c r="R72" s="172">
        <v>2371.7305472960002</v>
      </c>
      <c r="S72" s="171">
        <v>4.6380016053245273E-4</v>
      </c>
      <c r="T72" s="170">
        <v>0</v>
      </c>
      <c r="U72" s="171">
        <v>0</v>
      </c>
      <c r="V72" s="170">
        <v>0</v>
      </c>
      <c r="W72" s="171">
        <v>0</v>
      </c>
      <c r="X72" s="170">
        <v>3234.17801904</v>
      </c>
      <c r="Y72" s="171">
        <v>1.5525943197415999E-4</v>
      </c>
      <c r="Z72" s="170">
        <v>0</v>
      </c>
      <c r="AA72" s="171">
        <v>0</v>
      </c>
      <c r="AB72" s="170">
        <v>0</v>
      </c>
      <c r="AC72" s="171">
        <v>0</v>
      </c>
      <c r="AD72" s="170">
        <v>0</v>
      </c>
      <c r="AE72" s="171">
        <v>0</v>
      </c>
      <c r="AF72" s="170">
        <v>8624.4747174399999</v>
      </c>
      <c r="AG72" s="171">
        <v>3.2303646746656412E-4</v>
      </c>
      <c r="AH72" s="170">
        <v>4312.23735872</v>
      </c>
      <c r="AI72" s="171">
        <v>9.7533250928382006E-4</v>
      </c>
      <c r="AJ72" s="172">
        <v>28891.990303424001</v>
      </c>
      <c r="AK72" s="171">
        <v>2.23675243421029E-4</v>
      </c>
    </row>
    <row r="73" spans="1:37" x14ac:dyDescent="0.3">
      <c r="A73" s="164"/>
      <c r="B73" s="164"/>
      <c r="C73" s="169" t="s">
        <v>100</v>
      </c>
      <c r="D73" s="170">
        <v>0</v>
      </c>
      <c r="E73" s="171">
        <v>0</v>
      </c>
      <c r="F73" s="170">
        <v>0</v>
      </c>
      <c r="G73" s="171">
        <v>0</v>
      </c>
      <c r="H73" s="170">
        <v>0</v>
      </c>
      <c r="I73" s="171">
        <v>0</v>
      </c>
      <c r="J73" s="170">
        <v>0</v>
      </c>
      <c r="K73" s="171">
        <v>0</v>
      </c>
      <c r="L73" s="170">
        <v>0</v>
      </c>
      <c r="M73" s="171">
        <v>0</v>
      </c>
      <c r="N73" s="170">
        <v>0</v>
      </c>
      <c r="O73" s="171">
        <v>0</v>
      </c>
      <c r="P73" s="170">
        <v>0</v>
      </c>
      <c r="Q73" s="171">
        <v>0</v>
      </c>
      <c r="R73" s="172">
        <v>0</v>
      </c>
      <c r="S73" s="171">
        <v>0</v>
      </c>
      <c r="T73" s="170">
        <v>0</v>
      </c>
      <c r="U73" s="171">
        <v>0</v>
      </c>
      <c r="V73" s="170">
        <v>0</v>
      </c>
      <c r="W73" s="171">
        <v>0</v>
      </c>
      <c r="X73" s="170">
        <v>0</v>
      </c>
      <c r="Y73" s="171">
        <v>0</v>
      </c>
      <c r="Z73" s="170">
        <v>0</v>
      </c>
      <c r="AA73" s="171">
        <v>0</v>
      </c>
      <c r="AB73" s="170">
        <v>0</v>
      </c>
      <c r="AC73" s="171">
        <v>0</v>
      </c>
      <c r="AD73" s="170">
        <v>0</v>
      </c>
      <c r="AE73" s="171">
        <v>0</v>
      </c>
      <c r="AF73" s="170">
        <v>0</v>
      </c>
      <c r="AG73" s="171">
        <v>0</v>
      </c>
      <c r="AH73" s="170">
        <v>0</v>
      </c>
      <c r="AI73" s="171">
        <v>0</v>
      </c>
      <c r="AJ73" s="172">
        <v>0</v>
      </c>
      <c r="AK73" s="171">
        <v>0</v>
      </c>
    </row>
    <row r="74" spans="1:37" x14ac:dyDescent="0.3">
      <c r="A74" s="164"/>
      <c r="B74" s="164"/>
      <c r="C74" s="169" t="s">
        <v>101</v>
      </c>
      <c r="D74" s="170">
        <v>0</v>
      </c>
      <c r="E74" s="171">
        <v>0</v>
      </c>
      <c r="F74" s="170">
        <v>0</v>
      </c>
      <c r="G74" s="171">
        <v>0</v>
      </c>
      <c r="H74" s="170">
        <v>0</v>
      </c>
      <c r="I74" s="171">
        <v>0</v>
      </c>
      <c r="J74" s="170">
        <v>0</v>
      </c>
      <c r="K74" s="171">
        <v>0</v>
      </c>
      <c r="L74" s="170">
        <v>0</v>
      </c>
      <c r="M74" s="171">
        <v>0</v>
      </c>
      <c r="N74" s="170">
        <v>0</v>
      </c>
      <c r="O74" s="171">
        <v>0</v>
      </c>
      <c r="P74" s="170">
        <v>0</v>
      </c>
      <c r="Q74" s="171">
        <v>0</v>
      </c>
      <c r="R74" s="172">
        <v>0</v>
      </c>
      <c r="S74" s="171">
        <v>0</v>
      </c>
      <c r="T74" s="170">
        <v>0</v>
      </c>
      <c r="U74" s="171">
        <v>0</v>
      </c>
      <c r="V74" s="170">
        <v>0</v>
      </c>
      <c r="W74" s="171">
        <v>0</v>
      </c>
      <c r="X74" s="170">
        <v>0</v>
      </c>
      <c r="Y74" s="171">
        <v>0</v>
      </c>
      <c r="Z74" s="170">
        <v>0</v>
      </c>
      <c r="AA74" s="171">
        <v>0</v>
      </c>
      <c r="AB74" s="170">
        <v>0</v>
      </c>
      <c r="AC74" s="171">
        <v>0</v>
      </c>
      <c r="AD74" s="170">
        <v>0</v>
      </c>
      <c r="AE74" s="171">
        <v>0</v>
      </c>
      <c r="AF74" s="170">
        <v>0</v>
      </c>
      <c r="AG74" s="171">
        <v>0</v>
      </c>
      <c r="AH74" s="170">
        <v>0</v>
      </c>
      <c r="AI74" s="171">
        <v>0</v>
      </c>
      <c r="AJ74" s="172">
        <v>0</v>
      </c>
      <c r="AK74" s="171">
        <v>0</v>
      </c>
    </row>
    <row r="75" spans="1:37" ht="15" customHeight="1" x14ac:dyDescent="0.3">
      <c r="A75" s="164"/>
      <c r="B75" s="164"/>
      <c r="C75" s="169" t="s">
        <v>73</v>
      </c>
      <c r="D75" s="170">
        <v>0</v>
      </c>
      <c r="E75" s="171">
        <v>0</v>
      </c>
      <c r="F75" s="170">
        <v>0</v>
      </c>
      <c r="G75" s="171">
        <v>0</v>
      </c>
      <c r="H75" s="170">
        <v>0</v>
      </c>
      <c r="I75" s="171">
        <v>0</v>
      </c>
      <c r="J75" s="170">
        <v>0</v>
      </c>
      <c r="K75" s="171">
        <v>0</v>
      </c>
      <c r="L75" s="170">
        <v>0</v>
      </c>
      <c r="M75" s="171">
        <v>0</v>
      </c>
      <c r="N75" s="170">
        <v>0</v>
      </c>
      <c r="O75" s="171">
        <v>0</v>
      </c>
      <c r="P75" s="170">
        <v>48340.759034182105</v>
      </c>
      <c r="Q75" s="171">
        <v>1.479290680125397E-3</v>
      </c>
      <c r="R75" s="172">
        <v>7483.4970983538005</v>
      </c>
      <c r="S75" s="171">
        <v>1.4634238950616606E-3</v>
      </c>
      <c r="T75" s="170">
        <v>0</v>
      </c>
      <c r="U75" s="171">
        <v>0</v>
      </c>
      <c r="V75" s="170">
        <v>12.901543847200001</v>
      </c>
      <c r="W75" s="171">
        <v>2.9107041138982661E-6</v>
      </c>
      <c r="X75" s="170">
        <v>20480.355558625299</v>
      </c>
      <c r="Y75" s="171">
        <v>9.8317666867479467E-4</v>
      </c>
      <c r="Z75" s="170">
        <v>2717.9660870273001</v>
      </c>
      <c r="AA75" s="171">
        <v>6.5649696238175655E-4</v>
      </c>
      <c r="AB75" s="170">
        <v>0</v>
      </c>
      <c r="AC75" s="171">
        <v>0</v>
      </c>
      <c r="AD75" s="170">
        <v>0</v>
      </c>
      <c r="AE75" s="171">
        <v>0</v>
      </c>
      <c r="AF75" s="170">
        <v>0</v>
      </c>
      <c r="AG75" s="171">
        <v>0</v>
      </c>
      <c r="AH75" s="170">
        <v>0</v>
      </c>
      <c r="AI75" s="171">
        <v>0</v>
      </c>
      <c r="AJ75" s="172">
        <v>79035.479322035695</v>
      </c>
      <c r="AK75" s="171">
        <v>6.118747753476499E-4</v>
      </c>
    </row>
    <row r="76" spans="1:37" x14ac:dyDescent="0.3">
      <c r="A76" s="164"/>
      <c r="B76" s="164"/>
      <c r="C76" s="169" t="s">
        <v>103</v>
      </c>
      <c r="D76" s="170">
        <v>0</v>
      </c>
      <c r="E76" s="171">
        <v>0</v>
      </c>
      <c r="F76" s="170">
        <v>0</v>
      </c>
      <c r="G76" s="171">
        <v>0</v>
      </c>
      <c r="H76" s="170">
        <v>0</v>
      </c>
      <c r="I76" s="171">
        <v>0</v>
      </c>
      <c r="J76" s="170">
        <v>0</v>
      </c>
      <c r="K76" s="171">
        <v>0</v>
      </c>
      <c r="L76" s="170">
        <v>0</v>
      </c>
      <c r="M76" s="171">
        <v>0</v>
      </c>
      <c r="N76" s="170">
        <v>0</v>
      </c>
      <c r="O76" s="171">
        <v>0</v>
      </c>
      <c r="P76" s="170">
        <v>290081.59992224001</v>
      </c>
      <c r="Q76" s="171">
        <v>8.8768777283245257E-3</v>
      </c>
      <c r="R76" s="172">
        <v>72520.399980560003</v>
      </c>
      <c r="S76" s="171">
        <v>1.4181616537851865E-2</v>
      </c>
      <c r="T76" s="170">
        <v>0</v>
      </c>
      <c r="U76" s="171">
        <v>0</v>
      </c>
      <c r="V76" s="170">
        <v>0</v>
      </c>
      <c r="W76" s="171">
        <v>0</v>
      </c>
      <c r="X76" s="170">
        <v>146076.80567512801</v>
      </c>
      <c r="Y76" s="171">
        <v>7.0125397365888237E-3</v>
      </c>
      <c r="Z76" s="170">
        <v>59052.325698455999</v>
      </c>
      <c r="AA76" s="171">
        <v>1.4263486445857596E-2</v>
      </c>
      <c r="AB76" s="170">
        <v>0</v>
      </c>
      <c r="AC76" s="171">
        <v>0</v>
      </c>
      <c r="AD76" s="170">
        <v>0</v>
      </c>
      <c r="AE76" s="171">
        <v>0</v>
      </c>
      <c r="AF76" s="170">
        <v>194769.07423350398</v>
      </c>
      <c r="AG76" s="171">
        <v>7.2952284948897047E-3</v>
      </c>
      <c r="AH76" s="170">
        <v>127428.70282298399</v>
      </c>
      <c r="AI76" s="171">
        <v>2.8821548106065933E-2</v>
      </c>
      <c r="AJ76" s="172">
        <v>889928.9083328722</v>
      </c>
      <c r="AK76" s="171">
        <v>6.8896279940664279E-3</v>
      </c>
    </row>
    <row r="77" spans="1:37" x14ac:dyDescent="0.3">
      <c r="A77" s="164"/>
      <c r="B77" s="174" t="s">
        <v>104</v>
      </c>
      <c r="C77" s="175"/>
      <c r="D77" s="166">
        <v>0</v>
      </c>
      <c r="E77" s="167">
        <v>0</v>
      </c>
      <c r="F77" s="166">
        <v>303164.38666554249</v>
      </c>
      <c r="G77" s="167">
        <v>0.21549300771701416</v>
      </c>
      <c r="H77" s="166">
        <v>2901351.5735841393</v>
      </c>
      <c r="I77" s="167">
        <v>0.30725008381582847</v>
      </c>
      <c r="J77" s="166">
        <v>707452.90348760807</v>
      </c>
      <c r="K77" s="167">
        <v>0.41389429836893149</v>
      </c>
      <c r="L77" s="166">
        <v>0</v>
      </c>
      <c r="M77" s="167">
        <v>0</v>
      </c>
      <c r="N77" s="166">
        <v>1736111.1014735717</v>
      </c>
      <c r="O77" s="167">
        <v>0.23704277104691041</v>
      </c>
      <c r="P77" s="166">
        <v>12171574.227383465</v>
      </c>
      <c r="Q77" s="167">
        <v>0.37246614816890161</v>
      </c>
      <c r="R77" s="168">
        <v>1982180.4506638418</v>
      </c>
      <c r="S77" s="167">
        <v>0.38762228376672464</v>
      </c>
      <c r="T77" s="166">
        <v>0</v>
      </c>
      <c r="U77" s="167">
        <v>0</v>
      </c>
      <c r="V77" s="166">
        <v>921269.49342386227</v>
      </c>
      <c r="W77" s="167">
        <v>0.20784666829619605</v>
      </c>
      <c r="X77" s="166">
        <v>6588263.3449836588</v>
      </c>
      <c r="Y77" s="167">
        <v>0.31627511491836996</v>
      </c>
      <c r="Z77" s="166">
        <v>1645257.0866407352</v>
      </c>
      <c r="AA77" s="167">
        <v>0.39739505392358937</v>
      </c>
      <c r="AB77" s="166">
        <v>39965.249764</v>
      </c>
      <c r="AC77" s="167">
        <v>3.3156804444869979E-2</v>
      </c>
      <c r="AD77" s="166">
        <v>1252536.6200316851</v>
      </c>
      <c r="AE77" s="167">
        <v>0.19589905555447817</v>
      </c>
      <c r="AF77" s="166">
        <v>7930324.6667583901</v>
      </c>
      <c r="AG77" s="167">
        <v>0.29703653267511709</v>
      </c>
      <c r="AH77" s="166">
        <v>1752528.9292613596</v>
      </c>
      <c r="AI77" s="167">
        <v>0.39638319878485045</v>
      </c>
      <c r="AJ77" s="168">
        <v>39931980.034121856</v>
      </c>
      <c r="AK77" s="167">
        <v>0.3091443427958428</v>
      </c>
    </row>
    <row r="78" spans="1:37" x14ac:dyDescent="0.3">
      <c r="A78" s="164"/>
      <c r="B78" s="164"/>
      <c r="C78" s="169" t="s">
        <v>105</v>
      </c>
      <c r="D78" s="170">
        <v>0</v>
      </c>
      <c r="E78" s="171">
        <v>0</v>
      </c>
      <c r="F78" s="170">
        <v>212256.61745978091</v>
      </c>
      <c r="G78" s="171">
        <v>0.15087463737852905</v>
      </c>
      <c r="H78" s="170">
        <v>1291252.199393891</v>
      </c>
      <c r="I78" s="171">
        <v>0.13674225147455762</v>
      </c>
      <c r="J78" s="170">
        <v>0</v>
      </c>
      <c r="K78" s="171">
        <v>0</v>
      </c>
      <c r="L78" s="170">
        <v>0</v>
      </c>
      <c r="M78" s="171">
        <v>0</v>
      </c>
      <c r="N78" s="170">
        <v>1192220.5013841728</v>
      </c>
      <c r="O78" s="171">
        <v>0.16278177767953364</v>
      </c>
      <c r="P78" s="170">
        <v>7166286.5898124203</v>
      </c>
      <c r="Q78" s="171">
        <v>0.21929777635309922</v>
      </c>
      <c r="R78" s="172">
        <v>1571.3344322792002</v>
      </c>
      <c r="S78" s="171">
        <v>3.0727991540697926E-4</v>
      </c>
      <c r="T78" s="170">
        <v>0</v>
      </c>
      <c r="U78" s="171">
        <v>0</v>
      </c>
      <c r="V78" s="170">
        <v>639757.11997085507</v>
      </c>
      <c r="W78" s="171">
        <v>0.14433494960364857</v>
      </c>
      <c r="X78" s="170">
        <v>3263900.3868624279</v>
      </c>
      <c r="Y78" s="171">
        <v>0.15668627920330758</v>
      </c>
      <c r="Z78" s="170">
        <v>938.89622695929995</v>
      </c>
      <c r="AA78" s="171">
        <v>2.2678079904397334E-4</v>
      </c>
      <c r="AB78" s="172">
        <v>0</v>
      </c>
      <c r="AC78" s="171">
        <v>0</v>
      </c>
      <c r="AD78" s="170">
        <v>896441.48373367905</v>
      </c>
      <c r="AE78" s="171">
        <v>0.14020511433736796</v>
      </c>
      <c r="AF78" s="170">
        <v>3275728.5105848424</v>
      </c>
      <c r="AG78" s="171">
        <v>0.12269498156206969</v>
      </c>
      <c r="AH78" s="170">
        <v>0</v>
      </c>
      <c r="AI78" s="171">
        <v>0</v>
      </c>
      <c r="AJ78" s="172">
        <v>17940353.639861304</v>
      </c>
      <c r="AK78" s="171">
        <v>0.1388901534755036</v>
      </c>
    </row>
    <row r="79" spans="1:37" x14ac:dyDescent="0.3">
      <c r="A79" s="164"/>
      <c r="B79" s="164"/>
      <c r="C79" s="169" t="s">
        <v>106</v>
      </c>
      <c r="D79" s="170">
        <v>0</v>
      </c>
      <c r="E79" s="171">
        <v>0</v>
      </c>
      <c r="F79" s="170">
        <v>0</v>
      </c>
      <c r="G79" s="171">
        <v>0</v>
      </c>
      <c r="H79" s="170">
        <v>0</v>
      </c>
      <c r="I79" s="171">
        <v>0</v>
      </c>
      <c r="J79" s="170">
        <v>0</v>
      </c>
      <c r="K79" s="171">
        <v>0</v>
      </c>
      <c r="L79" s="170">
        <v>0</v>
      </c>
      <c r="M79" s="171">
        <v>0</v>
      </c>
      <c r="N79" s="170">
        <v>0</v>
      </c>
      <c r="O79" s="171">
        <v>0</v>
      </c>
      <c r="P79" s="170">
        <v>0</v>
      </c>
      <c r="Q79" s="171">
        <v>0</v>
      </c>
      <c r="R79" s="172">
        <v>0</v>
      </c>
      <c r="S79" s="171">
        <v>0</v>
      </c>
      <c r="T79" s="170">
        <v>0</v>
      </c>
      <c r="U79" s="171">
        <v>0</v>
      </c>
      <c r="V79" s="170">
        <v>0</v>
      </c>
      <c r="W79" s="171">
        <v>0</v>
      </c>
      <c r="X79" s="170">
        <v>0</v>
      </c>
      <c r="Y79" s="171">
        <v>0</v>
      </c>
      <c r="Z79" s="170">
        <v>0</v>
      </c>
      <c r="AA79" s="171">
        <v>0</v>
      </c>
      <c r="AB79" s="172">
        <v>39965.249764</v>
      </c>
      <c r="AC79" s="171">
        <v>3.3156804444869979E-2</v>
      </c>
      <c r="AD79" s="170">
        <v>0</v>
      </c>
      <c r="AE79" s="171">
        <v>0</v>
      </c>
      <c r="AF79" s="170">
        <v>0</v>
      </c>
      <c r="AG79" s="171">
        <v>0</v>
      </c>
      <c r="AH79" s="170">
        <v>0</v>
      </c>
      <c r="AI79" s="171">
        <v>0</v>
      </c>
      <c r="AJ79" s="172">
        <v>39965.249764</v>
      </c>
      <c r="AK79" s="171">
        <v>3.0940190950727023E-4</v>
      </c>
    </row>
    <row r="80" spans="1:37" x14ac:dyDescent="0.3">
      <c r="A80" s="164"/>
      <c r="B80" s="164"/>
      <c r="C80" s="164" t="s">
        <v>107</v>
      </c>
      <c r="D80" s="170">
        <v>0</v>
      </c>
      <c r="E80" s="171">
        <v>0</v>
      </c>
      <c r="F80" s="170">
        <v>21439.714533821698</v>
      </c>
      <c r="G80" s="171">
        <v>1.5239615115427207E-2</v>
      </c>
      <c r="H80" s="170">
        <v>30249.4305026621</v>
      </c>
      <c r="I80" s="171">
        <v>3.2033829136544931E-3</v>
      </c>
      <c r="J80" s="170">
        <v>52765.769538442299</v>
      </c>
      <c r="K80" s="171">
        <v>3.0870537181126798E-2</v>
      </c>
      <c r="L80" s="170">
        <v>0</v>
      </c>
      <c r="M80" s="171">
        <v>0</v>
      </c>
      <c r="N80" s="170">
        <v>213905.8930058543</v>
      </c>
      <c r="O80" s="171">
        <v>2.9205991240039024E-2</v>
      </c>
      <c r="P80" s="170">
        <v>365473.65011372673</v>
      </c>
      <c r="Q80" s="171">
        <v>1.1183973426283076E-2</v>
      </c>
      <c r="R80" s="172">
        <v>70579.060350787404</v>
      </c>
      <c r="S80" s="171">
        <v>1.3801980818708693E-2</v>
      </c>
      <c r="T80" s="170">
        <v>0</v>
      </c>
      <c r="U80" s="171">
        <v>0</v>
      </c>
      <c r="V80" s="170">
        <v>78985.915027169191</v>
      </c>
      <c r="W80" s="171">
        <v>1.781993151614146E-2</v>
      </c>
      <c r="X80" s="170">
        <v>299057.20953700593</v>
      </c>
      <c r="Y80" s="171">
        <v>1.4356492502003682E-2</v>
      </c>
      <c r="Z80" s="170">
        <v>23877.328536374102</v>
      </c>
      <c r="AA80" s="171">
        <v>5.7673249599171257E-3</v>
      </c>
      <c r="AB80" s="172">
        <v>0</v>
      </c>
      <c r="AC80" s="171">
        <v>0</v>
      </c>
      <c r="AD80" s="170">
        <v>49026.825294521994</v>
      </c>
      <c r="AE80" s="171">
        <v>7.6678866058130114E-3</v>
      </c>
      <c r="AF80" s="170">
        <v>603153.13916462346</v>
      </c>
      <c r="AG80" s="171">
        <v>2.2591574072692435E-2</v>
      </c>
      <c r="AH80" s="170">
        <v>62869.479060040001</v>
      </c>
      <c r="AI80" s="171">
        <v>1.4219682653831604E-2</v>
      </c>
      <c r="AJ80" s="172">
        <v>1871383.4146650292</v>
      </c>
      <c r="AK80" s="171">
        <v>1.4487826432631417E-2</v>
      </c>
    </row>
    <row r="81" spans="1:37" x14ac:dyDescent="0.3">
      <c r="A81" s="164"/>
      <c r="B81" s="164"/>
      <c r="C81" s="169" t="s">
        <v>108</v>
      </c>
      <c r="D81" s="170">
        <v>0</v>
      </c>
      <c r="E81" s="171">
        <v>0</v>
      </c>
      <c r="F81" s="170">
        <v>69468.054671939899</v>
      </c>
      <c r="G81" s="171">
        <v>4.9378755223057916E-2</v>
      </c>
      <c r="H81" s="170">
        <v>1579849.9436875859</v>
      </c>
      <c r="I81" s="171">
        <v>0.1673044494276163</v>
      </c>
      <c r="J81" s="170">
        <v>654687.13394916581</v>
      </c>
      <c r="K81" s="171">
        <v>0.38302376118780468</v>
      </c>
      <c r="L81" s="170">
        <v>0</v>
      </c>
      <c r="M81" s="171">
        <v>0</v>
      </c>
      <c r="N81" s="170">
        <v>329984.70708354469</v>
      </c>
      <c r="O81" s="171">
        <v>4.5055002127337762E-2</v>
      </c>
      <c r="P81" s="170">
        <v>4639813.9874573173</v>
      </c>
      <c r="Q81" s="171">
        <v>0.14198439838951929</v>
      </c>
      <c r="R81" s="172">
        <v>1910030.0558807752</v>
      </c>
      <c r="S81" s="171">
        <v>0.37351302303260897</v>
      </c>
      <c r="T81" s="170">
        <v>0</v>
      </c>
      <c r="U81" s="171">
        <v>0</v>
      </c>
      <c r="V81" s="170">
        <v>202526.45842583801</v>
      </c>
      <c r="W81" s="171">
        <v>4.5691787176406012E-2</v>
      </c>
      <c r="X81" s="170">
        <v>3025305.7485842248</v>
      </c>
      <c r="Y81" s="171">
        <v>0.14523234321305872</v>
      </c>
      <c r="Z81" s="170">
        <v>1620440.8618774018</v>
      </c>
      <c r="AA81" s="171">
        <v>0.39140094816462828</v>
      </c>
      <c r="AB81" s="172">
        <v>0</v>
      </c>
      <c r="AC81" s="171">
        <v>0</v>
      </c>
      <c r="AD81" s="170">
        <v>307068.31100348401</v>
      </c>
      <c r="AE81" s="171">
        <v>4.8026054611297178E-2</v>
      </c>
      <c r="AF81" s="170">
        <v>4051443.0170089249</v>
      </c>
      <c r="AG81" s="171">
        <v>0.15174997704035498</v>
      </c>
      <c r="AH81" s="170">
        <v>1689659.4502013195</v>
      </c>
      <c r="AI81" s="171">
        <v>0.38216351613101884</v>
      </c>
      <c r="AJ81" s="172">
        <v>20080277.729831524</v>
      </c>
      <c r="AK81" s="171">
        <v>0.15545696097820055</v>
      </c>
    </row>
    <row r="82" spans="1:37" ht="15" customHeight="1" x14ac:dyDescent="0.3">
      <c r="A82" s="164"/>
      <c r="B82" s="163" t="s">
        <v>109</v>
      </c>
      <c r="C82" s="164"/>
      <c r="D82" s="166">
        <v>1210.9821199999999</v>
      </c>
      <c r="E82" s="167">
        <v>9.0969872747000708E-3</v>
      </c>
      <c r="F82" s="166">
        <v>2603.7240322719999</v>
      </c>
      <c r="G82" s="167">
        <v>1.850759349244955E-3</v>
      </c>
      <c r="H82" s="166">
        <v>12463.492707921998</v>
      </c>
      <c r="I82" s="167">
        <v>1.3198707850549803E-3</v>
      </c>
      <c r="J82" s="166">
        <v>1503.6639242160002</v>
      </c>
      <c r="K82" s="167">
        <v>8.797164049054707E-4</v>
      </c>
      <c r="L82" s="166">
        <v>18449.444809999997</v>
      </c>
      <c r="M82" s="167">
        <v>9.3289652025345775E-3</v>
      </c>
      <c r="N82" s="166">
        <v>38601.476159698002</v>
      </c>
      <c r="O82" s="167">
        <v>5.2705157334859394E-3</v>
      </c>
      <c r="P82" s="166">
        <v>116398.23949267404</v>
      </c>
      <c r="Q82" s="167">
        <v>3.5619389166554475E-3</v>
      </c>
      <c r="R82" s="168">
        <v>23435.689199442</v>
      </c>
      <c r="S82" s="167">
        <v>4.5829305632050449E-3</v>
      </c>
      <c r="T82" s="166">
        <v>21754.867679999999</v>
      </c>
      <c r="U82" s="167">
        <v>1.7244668844081153E-2</v>
      </c>
      <c r="V82" s="166">
        <v>16341.647037898001</v>
      </c>
      <c r="W82" s="167">
        <v>3.6868222768088508E-3</v>
      </c>
      <c r="X82" s="166">
        <v>522041.04750688397</v>
      </c>
      <c r="Y82" s="167">
        <v>2.5061018912982673E-2</v>
      </c>
      <c r="Z82" s="166">
        <v>32763.033064546002</v>
      </c>
      <c r="AA82" s="167">
        <v>7.9135761803460127E-3</v>
      </c>
      <c r="AB82" s="168">
        <v>55960.222460000005</v>
      </c>
      <c r="AC82" s="167">
        <v>4.6426887452333872E-2</v>
      </c>
      <c r="AD82" s="166">
        <v>43476.846718365996</v>
      </c>
      <c r="AE82" s="167">
        <v>6.7998596403506806E-3</v>
      </c>
      <c r="AF82" s="166">
        <v>252054.80570974201</v>
      </c>
      <c r="AG82" s="167">
        <v>9.4409105147930626E-3</v>
      </c>
      <c r="AH82" s="166">
        <v>197798.11590402399</v>
      </c>
      <c r="AI82" s="167">
        <v>4.4737549598509958E-2</v>
      </c>
      <c r="AJ82" s="168">
        <v>1356857.2985276841</v>
      </c>
      <c r="AK82" s="167">
        <v>1.050448180788058E-2</v>
      </c>
    </row>
    <row r="83" spans="1:37" x14ac:dyDescent="0.3">
      <c r="A83" s="163" t="s">
        <v>110</v>
      </c>
      <c r="B83" s="164"/>
      <c r="C83" s="169"/>
      <c r="D83" s="166">
        <v>0</v>
      </c>
      <c r="E83" s="167">
        <v>0</v>
      </c>
      <c r="F83" s="166">
        <v>584283.28443394229</v>
      </c>
      <c r="G83" s="167">
        <v>0.41531580838468141</v>
      </c>
      <c r="H83" s="166">
        <v>4775003.7737321565</v>
      </c>
      <c r="I83" s="167">
        <v>0.5056678835676981</v>
      </c>
      <c r="J83" s="166">
        <v>884376.36122952297</v>
      </c>
      <c r="K83" s="167">
        <v>0.51740311152963381</v>
      </c>
      <c r="L83" s="166">
        <v>0</v>
      </c>
      <c r="M83" s="167">
        <v>0</v>
      </c>
      <c r="N83" s="166">
        <v>3065760.6386296418</v>
      </c>
      <c r="O83" s="167">
        <v>0.41858864708053284</v>
      </c>
      <c r="P83" s="166">
        <v>15846486.889114743</v>
      </c>
      <c r="Q83" s="167">
        <v>0.48492329942980494</v>
      </c>
      <c r="R83" s="166">
        <v>2641485.591826193</v>
      </c>
      <c r="S83" s="167">
        <v>0.51655169805436152</v>
      </c>
      <c r="T83" s="166">
        <v>0</v>
      </c>
      <c r="U83" s="167">
        <v>0</v>
      </c>
      <c r="V83" s="166">
        <v>2083420.1983146574</v>
      </c>
      <c r="W83" s="167">
        <v>0.47003830037978916</v>
      </c>
      <c r="X83" s="166">
        <v>10701837.526711993</v>
      </c>
      <c r="Y83" s="167">
        <v>0.51375069822849573</v>
      </c>
      <c r="Z83" s="166">
        <v>2330208.287989784</v>
      </c>
      <c r="AA83" s="167">
        <v>0.5628380243902289</v>
      </c>
      <c r="AB83" s="166">
        <v>0</v>
      </c>
      <c r="AC83" s="167">
        <v>0</v>
      </c>
      <c r="AD83" s="176">
        <v>3085370.7894955659</v>
      </c>
      <c r="AE83" s="167">
        <v>0.48255772648169448</v>
      </c>
      <c r="AF83" s="168">
        <v>13694709.650298025</v>
      </c>
      <c r="AG83" s="167">
        <v>0.51294609507831934</v>
      </c>
      <c r="AH83" s="166">
        <v>2035119.8105484117</v>
      </c>
      <c r="AI83" s="167">
        <v>0.46029899247117917</v>
      </c>
      <c r="AJ83" s="168">
        <v>61728062.802324623</v>
      </c>
      <c r="AK83" s="167">
        <v>0.47788467766383846</v>
      </c>
    </row>
    <row r="84" spans="1:37" x14ac:dyDescent="0.3">
      <c r="A84" s="163"/>
      <c r="B84" s="174" t="s">
        <v>111</v>
      </c>
      <c r="C84" s="175"/>
      <c r="D84" s="166">
        <v>0</v>
      </c>
      <c r="E84" s="167">
        <v>0</v>
      </c>
      <c r="F84" s="166">
        <v>0</v>
      </c>
      <c r="G84" s="167">
        <v>0</v>
      </c>
      <c r="H84" s="166">
        <v>0</v>
      </c>
      <c r="I84" s="167">
        <v>0</v>
      </c>
      <c r="J84" s="166">
        <v>0</v>
      </c>
      <c r="K84" s="167">
        <v>0</v>
      </c>
      <c r="L84" s="166">
        <v>0</v>
      </c>
      <c r="M84" s="167">
        <v>0</v>
      </c>
      <c r="N84" s="166">
        <v>3648.03790673</v>
      </c>
      <c r="O84" s="167">
        <v>4.9809082699919208E-4</v>
      </c>
      <c r="P84" s="166">
        <v>37952.014957925996</v>
      </c>
      <c r="Q84" s="167">
        <v>1.1613814747828252E-3</v>
      </c>
      <c r="R84" s="166">
        <v>14747.194364388</v>
      </c>
      <c r="S84" s="167">
        <v>2.8838651681593456E-3</v>
      </c>
      <c r="T84" s="166">
        <v>0</v>
      </c>
      <c r="U84" s="167">
        <v>0</v>
      </c>
      <c r="V84" s="166">
        <v>0</v>
      </c>
      <c r="W84" s="167">
        <v>0</v>
      </c>
      <c r="X84" s="166">
        <v>0</v>
      </c>
      <c r="Y84" s="167">
        <v>0</v>
      </c>
      <c r="Z84" s="166">
        <v>0</v>
      </c>
      <c r="AA84" s="167">
        <v>0</v>
      </c>
      <c r="AB84" s="166">
        <v>0</v>
      </c>
      <c r="AC84" s="167">
        <v>0</v>
      </c>
      <c r="AD84" s="166">
        <v>15173.12361174</v>
      </c>
      <c r="AE84" s="167">
        <v>2.3731047362719236E-3</v>
      </c>
      <c r="AF84" s="166">
        <v>65464.034923808002</v>
      </c>
      <c r="AG84" s="167">
        <v>2.4520067923825811E-3</v>
      </c>
      <c r="AH84" s="166">
        <v>32730.490637850002</v>
      </c>
      <c r="AI84" s="167">
        <v>7.4029115070281173E-3</v>
      </c>
      <c r="AJ84" s="166">
        <v>169714.89640244204</v>
      </c>
      <c r="AK84" s="167">
        <v>1.3138942788753522E-3</v>
      </c>
    </row>
    <row r="85" spans="1:37" x14ac:dyDescent="0.3">
      <c r="A85" s="163"/>
      <c r="B85" s="169"/>
      <c r="C85" s="169" t="s">
        <v>74</v>
      </c>
      <c r="D85" s="170">
        <v>0</v>
      </c>
      <c r="E85" s="171">
        <v>0</v>
      </c>
      <c r="F85" s="170">
        <v>0</v>
      </c>
      <c r="G85" s="171">
        <v>0</v>
      </c>
      <c r="H85" s="170">
        <v>0</v>
      </c>
      <c r="I85" s="171">
        <v>0</v>
      </c>
      <c r="J85" s="170">
        <v>0</v>
      </c>
      <c r="K85" s="171">
        <v>0</v>
      </c>
      <c r="L85" s="170">
        <v>0</v>
      </c>
      <c r="M85" s="171">
        <v>0</v>
      </c>
      <c r="N85" s="170">
        <v>0</v>
      </c>
      <c r="O85" s="171">
        <v>0</v>
      </c>
      <c r="P85" s="172">
        <v>0</v>
      </c>
      <c r="Q85" s="177">
        <v>0</v>
      </c>
      <c r="R85" s="172">
        <v>0</v>
      </c>
      <c r="S85" s="171">
        <v>0</v>
      </c>
      <c r="T85" s="170">
        <v>0</v>
      </c>
      <c r="U85" s="171">
        <v>0</v>
      </c>
      <c r="V85" s="170">
        <v>0</v>
      </c>
      <c r="W85" s="171">
        <v>0</v>
      </c>
      <c r="X85" s="170">
        <v>0</v>
      </c>
      <c r="Y85" s="171">
        <v>0</v>
      </c>
      <c r="Z85" s="170">
        <v>0</v>
      </c>
      <c r="AA85" s="171">
        <v>0</v>
      </c>
      <c r="AB85" s="170">
        <v>0</v>
      </c>
      <c r="AC85" s="171">
        <v>0</v>
      </c>
      <c r="AD85" s="170">
        <v>0</v>
      </c>
      <c r="AE85" s="171">
        <v>0</v>
      </c>
      <c r="AF85" s="170">
        <v>0</v>
      </c>
      <c r="AG85" s="171">
        <v>0</v>
      </c>
      <c r="AH85" s="170">
        <v>0</v>
      </c>
      <c r="AI85" s="171">
        <v>0</v>
      </c>
      <c r="AJ85" s="172">
        <v>0</v>
      </c>
      <c r="AK85" s="171">
        <v>0</v>
      </c>
    </row>
    <row r="86" spans="1:37" ht="15" customHeight="1" x14ac:dyDescent="0.3">
      <c r="A86" s="163"/>
      <c r="B86" s="169"/>
      <c r="C86" s="169" t="s">
        <v>112</v>
      </c>
      <c r="D86" s="170">
        <v>0</v>
      </c>
      <c r="E86" s="171">
        <v>0</v>
      </c>
      <c r="F86" s="170">
        <v>0</v>
      </c>
      <c r="G86" s="171">
        <v>0</v>
      </c>
      <c r="H86" s="170">
        <v>0</v>
      </c>
      <c r="I86" s="171">
        <v>0</v>
      </c>
      <c r="J86" s="170">
        <v>0</v>
      </c>
      <c r="K86" s="171">
        <v>0</v>
      </c>
      <c r="L86" s="170">
        <v>0</v>
      </c>
      <c r="M86" s="171">
        <v>0</v>
      </c>
      <c r="N86" s="170">
        <v>3648.03790673</v>
      </c>
      <c r="O86" s="171">
        <v>4.9809082699919208E-4</v>
      </c>
      <c r="P86" s="172">
        <v>37952.014957925996</v>
      </c>
      <c r="Q86" s="177">
        <v>1.1613814747828252E-3</v>
      </c>
      <c r="R86" s="172">
        <v>14747.194364388</v>
      </c>
      <c r="S86" s="171">
        <v>2.8838651681593456E-3</v>
      </c>
      <c r="T86" s="170">
        <v>0</v>
      </c>
      <c r="U86" s="171">
        <v>0</v>
      </c>
      <c r="V86" s="170">
        <v>0</v>
      </c>
      <c r="W86" s="171">
        <v>0</v>
      </c>
      <c r="X86" s="170">
        <v>0</v>
      </c>
      <c r="Y86" s="171">
        <v>0</v>
      </c>
      <c r="Z86" s="170">
        <v>0</v>
      </c>
      <c r="AA86" s="171">
        <v>0</v>
      </c>
      <c r="AB86" s="170">
        <v>0</v>
      </c>
      <c r="AC86" s="171">
        <v>0</v>
      </c>
      <c r="AD86" s="170">
        <v>15173.12361174</v>
      </c>
      <c r="AE86" s="171">
        <v>2.3731047362719236E-3</v>
      </c>
      <c r="AF86" s="170">
        <v>65464.034923808002</v>
      </c>
      <c r="AG86" s="171">
        <v>2.4520067923825811E-3</v>
      </c>
      <c r="AH86" s="170">
        <v>32730.490637850002</v>
      </c>
      <c r="AI86" s="171">
        <v>7.4029115070281173E-3</v>
      </c>
      <c r="AJ86" s="172">
        <v>169714.89640244204</v>
      </c>
      <c r="AK86" s="171">
        <v>1.3138942788753522E-3</v>
      </c>
    </row>
    <row r="87" spans="1:37" x14ac:dyDescent="0.3">
      <c r="A87" s="163"/>
      <c r="B87" s="169"/>
      <c r="C87" s="169" t="s">
        <v>69</v>
      </c>
      <c r="D87" s="170">
        <v>0</v>
      </c>
      <c r="E87" s="171">
        <v>0</v>
      </c>
      <c r="F87" s="170">
        <v>0</v>
      </c>
      <c r="G87" s="171">
        <v>0</v>
      </c>
      <c r="H87" s="170">
        <v>0</v>
      </c>
      <c r="I87" s="171">
        <v>0</v>
      </c>
      <c r="J87" s="170">
        <v>0</v>
      </c>
      <c r="K87" s="171">
        <v>0</v>
      </c>
      <c r="L87" s="170">
        <v>0</v>
      </c>
      <c r="M87" s="171">
        <v>0</v>
      </c>
      <c r="N87" s="170">
        <v>0</v>
      </c>
      <c r="O87" s="171">
        <v>0</v>
      </c>
      <c r="P87" s="170">
        <v>0</v>
      </c>
      <c r="Q87" s="171">
        <v>0</v>
      </c>
      <c r="R87" s="170">
        <v>0</v>
      </c>
      <c r="S87" s="171">
        <v>0</v>
      </c>
      <c r="T87" s="170">
        <v>0</v>
      </c>
      <c r="U87" s="171">
        <v>0</v>
      </c>
      <c r="V87" s="170">
        <v>0</v>
      </c>
      <c r="W87" s="171">
        <v>0</v>
      </c>
      <c r="X87" s="170">
        <v>0</v>
      </c>
      <c r="Y87" s="171">
        <v>0</v>
      </c>
      <c r="Z87" s="170">
        <v>0</v>
      </c>
      <c r="AA87" s="171">
        <v>0</v>
      </c>
      <c r="AB87" s="170">
        <v>0</v>
      </c>
      <c r="AC87" s="171">
        <v>0</v>
      </c>
      <c r="AD87" s="170">
        <v>0</v>
      </c>
      <c r="AE87" s="171">
        <v>0</v>
      </c>
      <c r="AF87" s="170">
        <v>0</v>
      </c>
      <c r="AG87" s="171">
        <v>0</v>
      </c>
      <c r="AH87" s="170">
        <v>0</v>
      </c>
      <c r="AI87" s="171">
        <v>0</v>
      </c>
      <c r="AJ87" s="172">
        <v>0</v>
      </c>
      <c r="AK87" s="171">
        <v>0</v>
      </c>
    </row>
    <row r="88" spans="1:37" x14ac:dyDescent="0.3">
      <c r="A88" s="163"/>
      <c r="B88" s="169"/>
      <c r="C88" s="169" t="s">
        <v>1156</v>
      </c>
      <c r="D88" s="170">
        <v>0</v>
      </c>
      <c r="E88" s="171">
        <v>0</v>
      </c>
      <c r="F88" s="170">
        <v>0</v>
      </c>
      <c r="G88" s="171">
        <v>0</v>
      </c>
      <c r="H88" s="170">
        <v>0</v>
      </c>
      <c r="I88" s="171">
        <v>0</v>
      </c>
      <c r="J88" s="170">
        <v>0</v>
      </c>
      <c r="K88" s="171">
        <v>0</v>
      </c>
      <c r="L88" s="170">
        <v>0</v>
      </c>
      <c r="M88" s="171">
        <v>0</v>
      </c>
      <c r="N88" s="170">
        <v>0</v>
      </c>
      <c r="O88" s="171">
        <v>0</v>
      </c>
      <c r="P88" s="170">
        <v>0</v>
      </c>
      <c r="Q88" s="171">
        <v>0</v>
      </c>
      <c r="R88" s="170">
        <v>0</v>
      </c>
      <c r="S88" s="171">
        <v>0</v>
      </c>
      <c r="T88" s="170">
        <v>0</v>
      </c>
      <c r="U88" s="171">
        <v>0</v>
      </c>
      <c r="V88" s="170">
        <v>0</v>
      </c>
      <c r="W88" s="171">
        <v>0</v>
      </c>
      <c r="X88" s="170">
        <v>0</v>
      </c>
      <c r="Y88" s="171">
        <v>0</v>
      </c>
      <c r="Z88" s="170">
        <v>0</v>
      </c>
      <c r="AA88" s="171">
        <v>0</v>
      </c>
      <c r="AB88" s="170">
        <v>0</v>
      </c>
      <c r="AC88" s="171">
        <v>0</v>
      </c>
      <c r="AD88" s="170">
        <v>0</v>
      </c>
      <c r="AE88" s="171">
        <v>0</v>
      </c>
      <c r="AF88" s="170">
        <v>0</v>
      </c>
      <c r="AG88" s="171">
        <v>0</v>
      </c>
      <c r="AH88" s="170">
        <v>0</v>
      </c>
      <c r="AI88" s="171">
        <v>0</v>
      </c>
      <c r="AJ88" s="172">
        <v>0</v>
      </c>
      <c r="AK88" s="171">
        <v>0</v>
      </c>
    </row>
    <row r="89" spans="1:37" x14ac:dyDescent="0.3">
      <c r="A89" s="163"/>
      <c r="B89" s="164"/>
      <c r="C89" s="169" t="s">
        <v>895</v>
      </c>
      <c r="D89" s="170">
        <v>0</v>
      </c>
      <c r="E89" s="171">
        <v>0</v>
      </c>
      <c r="F89" s="170">
        <v>0</v>
      </c>
      <c r="G89" s="171">
        <v>0</v>
      </c>
      <c r="H89" s="170">
        <v>0</v>
      </c>
      <c r="I89" s="171">
        <v>0</v>
      </c>
      <c r="J89" s="170">
        <v>0</v>
      </c>
      <c r="K89" s="171">
        <v>0</v>
      </c>
      <c r="L89" s="170">
        <v>0</v>
      </c>
      <c r="M89" s="171">
        <v>0</v>
      </c>
      <c r="N89" s="170">
        <v>0</v>
      </c>
      <c r="O89" s="171">
        <v>0</v>
      </c>
      <c r="P89" s="170">
        <v>0</v>
      </c>
      <c r="Q89" s="177">
        <v>0</v>
      </c>
      <c r="R89" s="170">
        <v>0</v>
      </c>
      <c r="S89" s="171">
        <v>0</v>
      </c>
      <c r="T89" s="170">
        <v>0</v>
      </c>
      <c r="U89" s="171">
        <v>0</v>
      </c>
      <c r="V89" s="170">
        <v>0</v>
      </c>
      <c r="W89" s="171">
        <v>0</v>
      </c>
      <c r="X89" s="170">
        <v>0</v>
      </c>
      <c r="Y89" s="171">
        <v>0</v>
      </c>
      <c r="Z89" s="170">
        <v>0</v>
      </c>
      <c r="AA89" s="171">
        <v>0</v>
      </c>
      <c r="AB89" s="170">
        <v>0</v>
      </c>
      <c r="AC89" s="171">
        <v>0</v>
      </c>
      <c r="AD89" s="170">
        <v>0</v>
      </c>
      <c r="AE89" s="171">
        <v>0</v>
      </c>
      <c r="AF89" s="170">
        <v>0</v>
      </c>
      <c r="AG89" s="171">
        <v>0</v>
      </c>
      <c r="AH89" s="170">
        <v>0</v>
      </c>
      <c r="AI89" s="171">
        <v>0</v>
      </c>
      <c r="AJ89" s="172">
        <v>0</v>
      </c>
      <c r="AK89" s="171">
        <v>0</v>
      </c>
    </row>
    <row r="90" spans="1:37" x14ac:dyDescent="0.3">
      <c r="A90" s="163"/>
      <c r="B90" s="174" t="s">
        <v>113</v>
      </c>
      <c r="C90" s="175"/>
      <c r="D90" s="166">
        <v>0</v>
      </c>
      <c r="E90" s="167">
        <v>0</v>
      </c>
      <c r="F90" s="166">
        <v>67517.465142333807</v>
      </c>
      <c r="G90" s="167">
        <v>4.7992251982425439E-2</v>
      </c>
      <c r="H90" s="166">
        <v>126229.71393093499</v>
      </c>
      <c r="I90" s="167">
        <v>1.3367594102846523E-2</v>
      </c>
      <c r="J90" s="166">
        <v>0</v>
      </c>
      <c r="K90" s="167">
        <v>0</v>
      </c>
      <c r="L90" s="166">
        <v>0</v>
      </c>
      <c r="M90" s="167">
        <v>0</v>
      </c>
      <c r="N90" s="166">
        <v>838419.74414924299</v>
      </c>
      <c r="O90" s="167">
        <v>0.11447501216073733</v>
      </c>
      <c r="P90" s="166">
        <v>257291.58955327841</v>
      </c>
      <c r="Q90" s="178">
        <v>7.8734603697819955E-3</v>
      </c>
      <c r="R90" s="166">
        <v>0</v>
      </c>
      <c r="S90" s="167">
        <v>0</v>
      </c>
      <c r="T90" s="166">
        <v>0</v>
      </c>
      <c r="U90" s="167">
        <v>0</v>
      </c>
      <c r="V90" s="166">
        <v>587425.67865009035</v>
      </c>
      <c r="W90" s="167">
        <v>0.13252850664282156</v>
      </c>
      <c r="X90" s="166">
        <v>470942.23378965491</v>
      </c>
      <c r="Y90" s="167">
        <v>2.2607977446005751E-2</v>
      </c>
      <c r="Z90" s="166">
        <v>964.82328549579995</v>
      </c>
      <c r="AA90" s="167">
        <v>2.3304321536106673E-4</v>
      </c>
      <c r="AB90" s="166">
        <v>0</v>
      </c>
      <c r="AC90" s="167">
        <v>0</v>
      </c>
      <c r="AD90" s="166">
        <v>704974.34417691326</v>
      </c>
      <c r="AE90" s="167">
        <v>0.11025929781669885</v>
      </c>
      <c r="AF90" s="166">
        <v>1136664.1664907946</v>
      </c>
      <c r="AG90" s="167">
        <v>4.2574648203966663E-2</v>
      </c>
      <c r="AH90" s="166">
        <v>0</v>
      </c>
      <c r="AI90" s="167">
        <v>0</v>
      </c>
      <c r="AJ90" s="166">
        <v>4190429.7591687385</v>
      </c>
      <c r="AK90" s="167">
        <v>3.2441357849608311E-2</v>
      </c>
    </row>
    <row r="91" spans="1:37" x14ac:dyDescent="0.3">
      <c r="A91" s="163"/>
      <c r="B91" s="164"/>
      <c r="C91" s="164" t="s">
        <v>77</v>
      </c>
      <c r="D91" s="170">
        <v>0</v>
      </c>
      <c r="E91" s="171">
        <v>0</v>
      </c>
      <c r="F91" s="170">
        <v>0</v>
      </c>
      <c r="G91" s="171">
        <v>0</v>
      </c>
      <c r="H91" s="170">
        <v>0</v>
      </c>
      <c r="I91" s="171">
        <v>0</v>
      </c>
      <c r="J91" s="170">
        <v>0</v>
      </c>
      <c r="K91" s="171">
        <v>0</v>
      </c>
      <c r="L91" s="170">
        <v>0</v>
      </c>
      <c r="M91" s="171">
        <v>0</v>
      </c>
      <c r="N91" s="170">
        <v>0</v>
      </c>
      <c r="O91" s="171">
        <v>0</v>
      </c>
      <c r="P91" s="172">
        <v>0</v>
      </c>
      <c r="Q91" s="177">
        <v>0</v>
      </c>
      <c r="R91" s="172">
        <v>0</v>
      </c>
      <c r="S91" s="171">
        <v>0</v>
      </c>
      <c r="T91" s="170">
        <v>0</v>
      </c>
      <c r="U91" s="171">
        <v>0</v>
      </c>
      <c r="V91" s="170">
        <v>0</v>
      </c>
      <c r="W91" s="171">
        <v>0</v>
      </c>
      <c r="X91" s="170">
        <v>0</v>
      </c>
      <c r="Y91" s="171">
        <v>0</v>
      </c>
      <c r="Z91" s="170">
        <v>0</v>
      </c>
      <c r="AA91" s="171">
        <v>0</v>
      </c>
      <c r="AB91" s="170">
        <v>0</v>
      </c>
      <c r="AC91" s="171">
        <v>0</v>
      </c>
      <c r="AD91" s="170">
        <v>0</v>
      </c>
      <c r="AE91" s="171">
        <v>0</v>
      </c>
      <c r="AF91" s="170">
        <v>66.921662764600001</v>
      </c>
      <c r="AG91" s="171">
        <v>2.5066033868416264E-6</v>
      </c>
      <c r="AH91" s="170">
        <v>0</v>
      </c>
      <c r="AI91" s="171">
        <v>0</v>
      </c>
      <c r="AJ91" s="172">
        <v>66.921662764600001</v>
      </c>
      <c r="AK91" s="171">
        <v>5.180923519567279E-7</v>
      </c>
    </row>
    <row r="92" spans="1:37" x14ac:dyDescent="0.3">
      <c r="A92" s="164"/>
      <c r="B92" s="179"/>
      <c r="C92" s="180" t="s">
        <v>114</v>
      </c>
      <c r="D92" s="170">
        <v>0</v>
      </c>
      <c r="E92" s="171">
        <v>0</v>
      </c>
      <c r="F92" s="170">
        <v>0</v>
      </c>
      <c r="G92" s="171">
        <v>0</v>
      </c>
      <c r="H92" s="170">
        <v>0</v>
      </c>
      <c r="I92" s="171">
        <v>0</v>
      </c>
      <c r="J92" s="170">
        <v>0</v>
      </c>
      <c r="K92" s="171">
        <v>0</v>
      </c>
      <c r="L92" s="170">
        <v>0</v>
      </c>
      <c r="M92" s="171">
        <v>0</v>
      </c>
      <c r="N92" s="170">
        <v>0</v>
      </c>
      <c r="O92" s="171">
        <v>0</v>
      </c>
      <c r="P92" s="172">
        <v>0</v>
      </c>
      <c r="Q92" s="177">
        <v>0</v>
      </c>
      <c r="R92" s="172">
        <v>0</v>
      </c>
      <c r="S92" s="171">
        <v>0</v>
      </c>
      <c r="T92" s="170">
        <v>0</v>
      </c>
      <c r="U92" s="171">
        <v>0</v>
      </c>
      <c r="V92" s="170">
        <v>0</v>
      </c>
      <c r="W92" s="171">
        <v>0</v>
      </c>
      <c r="X92" s="170">
        <v>0</v>
      </c>
      <c r="Y92" s="171">
        <v>0</v>
      </c>
      <c r="Z92" s="170">
        <v>0</v>
      </c>
      <c r="AA92" s="171">
        <v>0</v>
      </c>
      <c r="AB92" s="170">
        <v>0</v>
      </c>
      <c r="AC92" s="171">
        <v>0</v>
      </c>
      <c r="AD92" s="170">
        <v>0</v>
      </c>
      <c r="AE92" s="171">
        <v>0</v>
      </c>
      <c r="AF92" s="170">
        <v>0</v>
      </c>
      <c r="AG92" s="171">
        <v>0</v>
      </c>
      <c r="AH92" s="170">
        <v>0</v>
      </c>
      <c r="AI92" s="171">
        <v>0</v>
      </c>
      <c r="AJ92" s="172">
        <v>0</v>
      </c>
      <c r="AK92" s="171">
        <v>0</v>
      </c>
    </row>
    <row r="93" spans="1:37" x14ac:dyDescent="0.3">
      <c r="A93" s="164"/>
      <c r="B93" s="179"/>
      <c r="C93" s="180" t="s">
        <v>115</v>
      </c>
      <c r="D93" s="170">
        <v>0</v>
      </c>
      <c r="E93" s="171">
        <v>0</v>
      </c>
      <c r="F93" s="170">
        <v>0</v>
      </c>
      <c r="G93" s="171">
        <v>0</v>
      </c>
      <c r="H93" s="170">
        <v>0</v>
      </c>
      <c r="I93" s="171">
        <v>0</v>
      </c>
      <c r="J93" s="170">
        <v>0</v>
      </c>
      <c r="K93" s="171">
        <v>0</v>
      </c>
      <c r="L93" s="170">
        <v>0</v>
      </c>
      <c r="M93" s="171">
        <v>0</v>
      </c>
      <c r="N93" s="170">
        <v>2334.7035000000001</v>
      </c>
      <c r="O93" s="171">
        <v>3.1877256400421962E-4</v>
      </c>
      <c r="P93" s="172">
        <v>11673.5175</v>
      </c>
      <c r="Q93" s="177">
        <v>3.5722495854523148E-4</v>
      </c>
      <c r="R93" s="172">
        <v>0</v>
      </c>
      <c r="S93" s="171">
        <v>0</v>
      </c>
      <c r="T93" s="170">
        <v>0</v>
      </c>
      <c r="U93" s="171">
        <v>0</v>
      </c>
      <c r="V93" s="170">
        <v>0</v>
      </c>
      <c r="W93" s="171">
        <v>0</v>
      </c>
      <c r="X93" s="170">
        <v>5966.4645</v>
      </c>
      <c r="Y93" s="171">
        <v>2.8642513915760231E-4</v>
      </c>
      <c r="Z93" s="170">
        <v>0</v>
      </c>
      <c r="AA93" s="171">
        <v>0</v>
      </c>
      <c r="AB93" s="170">
        <v>0</v>
      </c>
      <c r="AC93" s="171">
        <v>0</v>
      </c>
      <c r="AD93" s="170">
        <v>0</v>
      </c>
      <c r="AE93" s="171">
        <v>0</v>
      </c>
      <c r="AF93" s="170">
        <v>0</v>
      </c>
      <c r="AG93" s="171">
        <v>0</v>
      </c>
      <c r="AH93" s="170">
        <v>0</v>
      </c>
      <c r="AI93" s="171">
        <v>0</v>
      </c>
      <c r="AJ93" s="172">
        <v>19974.6855</v>
      </c>
      <c r="AK93" s="171">
        <v>1.5463948985686572E-4</v>
      </c>
    </row>
    <row r="94" spans="1:37" x14ac:dyDescent="0.3">
      <c r="A94" s="163"/>
      <c r="B94" s="179"/>
      <c r="C94" s="180" t="s">
        <v>116</v>
      </c>
      <c r="D94" s="170">
        <v>0</v>
      </c>
      <c r="E94" s="171">
        <v>0</v>
      </c>
      <c r="F94" s="170">
        <v>0</v>
      </c>
      <c r="G94" s="171">
        <v>0</v>
      </c>
      <c r="H94" s="170">
        <v>0</v>
      </c>
      <c r="I94" s="171">
        <v>0</v>
      </c>
      <c r="J94" s="170">
        <v>0</v>
      </c>
      <c r="K94" s="171">
        <v>0</v>
      </c>
      <c r="L94" s="170">
        <v>0</v>
      </c>
      <c r="M94" s="171">
        <v>0</v>
      </c>
      <c r="N94" s="170">
        <v>0</v>
      </c>
      <c r="O94" s="171">
        <v>0</v>
      </c>
      <c r="P94" s="172">
        <v>0</v>
      </c>
      <c r="Q94" s="177">
        <v>0</v>
      </c>
      <c r="R94" s="172">
        <v>0</v>
      </c>
      <c r="S94" s="171">
        <v>0</v>
      </c>
      <c r="T94" s="170">
        <v>0</v>
      </c>
      <c r="U94" s="171">
        <v>0</v>
      </c>
      <c r="V94" s="170">
        <v>0</v>
      </c>
      <c r="W94" s="171">
        <v>0</v>
      </c>
      <c r="X94" s="170">
        <v>0</v>
      </c>
      <c r="Y94" s="171">
        <v>0</v>
      </c>
      <c r="Z94" s="170">
        <v>0</v>
      </c>
      <c r="AA94" s="171">
        <v>0</v>
      </c>
      <c r="AB94" s="170">
        <v>0</v>
      </c>
      <c r="AC94" s="171">
        <v>0</v>
      </c>
      <c r="AD94" s="170">
        <v>0</v>
      </c>
      <c r="AE94" s="171">
        <v>0</v>
      </c>
      <c r="AF94" s="170">
        <v>2170.4850396859001</v>
      </c>
      <c r="AG94" s="171">
        <v>8.1297220164763757E-5</v>
      </c>
      <c r="AH94" s="170">
        <v>0</v>
      </c>
      <c r="AI94" s="171">
        <v>0</v>
      </c>
      <c r="AJ94" s="172">
        <v>2170.4850396859001</v>
      </c>
      <c r="AK94" s="171">
        <v>1.6803403451783336E-5</v>
      </c>
    </row>
    <row r="95" spans="1:37" x14ac:dyDescent="0.3">
      <c r="A95" s="163"/>
      <c r="B95" s="179"/>
      <c r="C95" s="180" t="s">
        <v>79</v>
      </c>
      <c r="D95" s="170">
        <v>0</v>
      </c>
      <c r="E95" s="171">
        <v>0</v>
      </c>
      <c r="F95" s="170">
        <v>0</v>
      </c>
      <c r="G95" s="171">
        <v>0</v>
      </c>
      <c r="H95" s="170">
        <v>0</v>
      </c>
      <c r="I95" s="171">
        <v>0</v>
      </c>
      <c r="J95" s="170">
        <v>0</v>
      </c>
      <c r="K95" s="171">
        <v>0</v>
      </c>
      <c r="L95" s="170">
        <v>0</v>
      </c>
      <c r="M95" s="171">
        <v>0</v>
      </c>
      <c r="N95" s="170">
        <v>0</v>
      </c>
      <c r="O95" s="171">
        <v>0</v>
      </c>
      <c r="P95" s="170">
        <v>481.22659312999997</v>
      </c>
      <c r="Q95" s="177">
        <v>1.4726165423723159E-5</v>
      </c>
      <c r="R95" s="170">
        <v>0</v>
      </c>
      <c r="S95" s="171">
        <v>0</v>
      </c>
      <c r="T95" s="170">
        <v>0</v>
      </c>
      <c r="U95" s="171">
        <v>0</v>
      </c>
      <c r="V95" s="170">
        <v>0</v>
      </c>
      <c r="W95" s="171">
        <v>0</v>
      </c>
      <c r="X95" s="170">
        <v>0</v>
      </c>
      <c r="Y95" s="171">
        <v>0</v>
      </c>
      <c r="Z95" s="170">
        <v>0</v>
      </c>
      <c r="AA95" s="171">
        <v>0</v>
      </c>
      <c r="AB95" s="170">
        <v>0</v>
      </c>
      <c r="AC95" s="171">
        <v>0</v>
      </c>
      <c r="AD95" s="170">
        <v>0</v>
      </c>
      <c r="AE95" s="171">
        <v>0</v>
      </c>
      <c r="AF95" s="170">
        <v>0</v>
      </c>
      <c r="AG95" s="171">
        <v>0</v>
      </c>
      <c r="AH95" s="170">
        <v>0</v>
      </c>
      <c r="AI95" s="171">
        <v>0</v>
      </c>
      <c r="AJ95" s="172">
        <v>481.22659312999997</v>
      </c>
      <c r="AK95" s="171">
        <v>3.7255472616668072E-6</v>
      </c>
    </row>
    <row r="96" spans="1:37" x14ac:dyDescent="0.3">
      <c r="A96" s="163"/>
      <c r="B96" s="179"/>
      <c r="C96" s="180" t="s">
        <v>80</v>
      </c>
      <c r="D96" s="170">
        <v>0</v>
      </c>
      <c r="E96" s="171">
        <v>0</v>
      </c>
      <c r="F96" s="170">
        <v>0</v>
      </c>
      <c r="G96" s="171">
        <v>0</v>
      </c>
      <c r="H96" s="170">
        <v>0</v>
      </c>
      <c r="I96" s="171">
        <v>0</v>
      </c>
      <c r="J96" s="170">
        <v>0</v>
      </c>
      <c r="K96" s="171">
        <v>0</v>
      </c>
      <c r="L96" s="170">
        <v>0</v>
      </c>
      <c r="M96" s="171">
        <v>0</v>
      </c>
      <c r="N96" s="170">
        <v>0</v>
      </c>
      <c r="O96" s="171">
        <v>0</v>
      </c>
      <c r="P96" s="172">
        <v>0</v>
      </c>
      <c r="Q96" s="177">
        <v>0</v>
      </c>
      <c r="R96" s="172">
        <v>0</v>
      </c>
      <c r="S96" s="171">
        <v>0</v>
      </c>
      <c r="T96" s="170">
        <v>0</v>
      </c>
      <c r="U96" s="171">
        <v>0</v>
      </c>
      <c r="V96" s="170">
        <v>0</v>
      </c>
      <c r="W96" s="171">
        <v>0</v>
      </c>
      <c r="X96" s="170">
        <v>0</v>
      </c>
      <c r="Y96" s="171">
        <v>0</v>
      </c>
      <c r="Z96" s="170">
        <v>0</v>
      </c>
      <c r="AA96" s="171">
        <v>0</v>
      </c>
      <c r="AB96" s="170">
        <v>0</v>
      </c>
      <c r="AC96" s="171">
        <v>0</v>
      </c>
      <c r="AD96" s="170">
        <v>0</v>
      </c>
      <c r="AE96" s="171">
        <v>0</v>
      </c>
      <c r="AF96" s="170">
        <v>0</v>
      </c>
      <c r="AG96" s="171">
        <v>0</v>
      </c>
      <c r="AH96" s="170">
        <v>0</v>
      </c>
      <c r="AI96" s="171">
        <v>0</v>
      </c>
      <c r="AJ96" s="172">
        <v>0</v>
      </c>
      <c r="AK96" s="171">
        <v>0</v>
      </c>
    </row>
    <row r="97" spans="1:37" x14ac:dyDescent="0.3">
      <c r="A97" s="163"/>
      <c r="B97" s="179"/>
      <c r="C97" s="180" t="s">
        <v>83</v>
      </c>
      <c r="D97" s="170">
        <v>0</v>
      </c>
      <c r="E97" s="171">
        <v>0</v>
      </c>
      <c r="F97" s="170">
        <v>23310.870030702099</v>
      </c>
      <c r="G97" s="171">
        <v>1.656965565997779E-2</v>
      </c>
      <c r="H97" s="170">
        <v>18753.060498152699</v>
      </c>
      <c r="I97" s="171">
        <v>1.9859294069428722E-3</v>
      </c>
      <c r="J97" s="170">
        <v>0</v>
      </c>
      <c r="K97" s="171">
        <v>0</v>
      </c>
      <c r="L97" s="170">
        <v>0</v>
      </c>
      <c r="M97" s="171">
        <v>0</v>
      </c>
      <c r="N97" s="170">
        <v>382049.52191668423</v>
      </c>
      <c r="O97" s="171">
        <v>5.2163756844484849E-2</v>
      </c>
      <c r="P97" s="172">
        <v>0</v>
      </c>
      <c r="Q97" s="177">
        <v>0</v>
      </c>
      <c r="R97" s="172">
        <v>0</v>
      </c>
      <c r="S97" s="171">
        <v>0</v>
      </c>
      <c r="T97" s="170">
        <v>0</v>
      </c>
      <c r="U97" s="171">
        <v>0</v>
      </c>
      <c r="V97" s="170">
        <v>244015.78403250049</v>
      </c>
      <c r="W97" s="171">
        <v>5.5052151498415906E-2</v>
      </c>
      <c r="X97" s="170">
        <v>51906.563584947602</v>
      </c>
      <c r="Y97" s="171">
        <v>2.4918181777519245E-3</v>
      </c>
      <c r="Z97" s="170">
        <v>876.04233712899997</v>
      </c>
      <c r="AA97" s="171">
        <v>2.1159908358975285E-4</v>
      </c>
      <c r="AB97" s="170">
        <v>0</v>
      </c>
      <c r="AC97" s="171">
        <v>0</v>
      </c>
      <c r="AD97" s="170">
        <v>100410.672875331</v>
      </c>
      <c r="AE97" s="171">
        <v>1.5704415878371208E-2</v>
      </c>
      <c r="AF97" s="170">
        <v>134573.60437935562</v>
      </c>
      <c r="AG97" s="171">
        <v>5.0405599410063336E-3</v>
      </c>
      <c r="AH97" s="170">
        <v>0</v>
      </c>
      <c r="AI97" s="171">
        <v>0</v>
      </c>
      <c r="AJ97" s="172">
        <v>955896.11965480284</v>
      </c>
      <c r="AK97" s="171">
        <v>7.4003311991858983E-3</v>
      </c>
    </row>
    <row r="98" spans="1:37" x14ac:dyDescent="0.3">
      <c r="A98" s="163"/>
      <c r="B98" s="179"/>
      <c r="C98" s="180" t="s">
        <v>84</v>
      </c>
      <c r="D98" s="170">
        <v>0</v>
      </c>
      <c r="E98" s="171">
        <v>0</v>
      </c>
      <c r="F98" s="170">
        <v>0</v>
      </c>
      <c r="G98" s="171">
        <v>0</v>
      </c>
      <c r="H98" s="170">
        <v>0</v>
      </c>
      <c r="I98" s="171">
        <v>0</v>
      </c>
      <c r="J98" s="170">
        <v>0</v>
      </c>
      <c r="K98" s="171">
        <v>0</v>
      </c>
      <c r="L98" s="170">
        <v>0</v>
      </c>
      <c r="M98" s="171">
        <v>0</v>
      </c>
      <c r="N98" s="170">
        <v>4331.3933762063998</v>
      </c>
      <c r="O98" s="171">
        <v>5.9139388459571315E-4</v>
      </c>
      <c r="P98" s="170">
        <v>19838.949440651202</v>
      </c>
      <c r="Q98" s="177">
        <v>6.0709789414523671E-4</v>
      </c>
      <c r="R98" s="170">
        <v>0</v>
      </c>
      <c r="S98" s="171">
        <v>0</v>
      </c>
      <c r="T98" s="170">
        <v>0</v>
      </c>
      <c r="U98" s="171">
        <v>0</v>
      </c>
      <c r="V98" s="170">
        <v>0</v>
      </c>
      <c r="W98" s="171">
        <v>0</v>
      </c>
      <c r="X98" s="170">
        <v>0</v>
      </c>
      <c r="Y98" s="171">
        <v>0</v>
      </c>
      <c r="Z98" s="170">
        <v>0</v>
      </c>
      <c r="AA98" s="171">
        <v>0</v>
      </c>
      <c r="AB98" s="170">
        <v>0</v>
      </c>
      <c r="AC98" s="171">
        <v>0</v>
      </c>
      <c r="AD98" s="170">
        <v>1076.9860095655001</v>
      </c>
      <c r="AE98" s="171">
        <v>1.6844261376879386E-4</v>
      </c>
      <c r="AF98" s="170">
        <v>139752.95205568479</v>
      </c>
      <c r="AG98" s="171">
        <v>5.2345564720367088E-3</v>
      </c>
      <c r="AH98" s="170">
        <v>0</v>
      </c>
      <c r="AI98" s="171">
        <v>0</v>
      </c>
      <c r="AJ98" s="172">
        <v>165000.28088210788</v>
      </c>
      <c r="AK98" s="171">
        <v>1.2773947936175875E-3</v>
      </c>
    </row>
    <row r="99" spans="1:37" x14ac:dyDescent="0.3">
      <c r="A99" s="163"/>
      <c r="B99" s="164"/>
      <c r="C99" s="169" t="s">
        <v>99</v>
      </c>
      <c r="D99" s="170">
        <v>0</v>
      </c>
      <c r="E99" s="171">
        <v>0</v>
      </c>
      <c r="F99" s="170">
        <v>44206.595111631708</v>
      </c>
      <c r="G99" s="171">
        <v>3.1422596322447649E-2</v>
      </c>
      <c r="H99" s="170">
        <v>107476.65343278229</v>
      </c>
      <c r="I99" s="171">
        <v>1.1381664695903652E-2</v>
      </c>
      <c r="J99" s="170">
        <v>0</v>
      </c>
      <c r="K99" s="171">
        <v>0</v>
      </c>
      <c r="L99" s="170">
        <v>0</v>
      </c>
      <c r="M99" s="171">
        <v>0</v>
      </c>
      <c r="N99" s="170">
        <v>449704.12535635231</v>
      </c>
      <c r="O99" s="171">
        <v>6.140108886765254E-2</v>
      </c>
      <c r="P99" s="172">
        <v>225297.89601949719</v>
      </c>
      <c r="Q99" s="177">
        <v>6.894411351667803E-3</v>
      </c>
      <c r="R99" s="172">
        <v>0</v>
      </c>
      <c r="S99" s="171">
        <v>0</v>
      </c>
      <c r="T99" s="170">
        <v>0</v>
      </c>
      <c r="U99" s="171">
        <v>0</v>
      </c>
      <c r="V99" s="170">
        <v>343409.89461758989</v>
      </c>
      <c r="W99" s="171">
        <v>7.7476355144405665E-2</v>
      </c>
      <c r="X99" s="170">
        <v>413069.2057047073</v>
      </c>
      <c r="Y99" s="171">
        <v>1.9829734129096225E-2</v>
      </c>
      <c r="Z99" s="170">
        <v>88.780948366800004</v>
      </c>
      <c r="AA99" s="171">
        <v>2.1444131771313872E-5</v>
      </c>
      <c r="AB99" s="170">
        <v>0</v>
      </c>
      <c r="AC99" s="171">
        <v>0</v>
      </c>
      <c r="AD99" s="170">
        <v>603486.68529201671</v>
      </c>
      <c r="AE99" s="171">
        <v>9.4386439324558841E-2</v>
      </c>
      <c r="AF99" s="170">
        <v>860100.20335330372</v>
      </c>
      <c r="AG99" s="171">
        <v>3.2215727967372015E-2</v>
      </c>
      <c r="AH99" s="170">
        <v>0</v>
      </c>
      <c r="AI99" s="171">
        <v>0</v>
      </c>
      <c r="AJ99" s="172">
        <v>3046840.0398362475</v>
      </c>
      <c r="AK99" s="171">
        <v>2.3587945323882559E-2</v>
      </c>
    </row>
    <row r="100" spans="1:37" x14ac:dyDescent="0.3">
      <c r="A100" s="163"/>
      <c r="B100" s="164"/>
      <c r="C100" s="169" t="s">
        <v>100</v>
      </c>
      <c r="D100" s="170">
        <v>0</v>
      </c>
      <c r="E100" s="171">
        <v>0</v>
      </c>
      <c r="F100" s="170">
        <v>0</v>
      </c>
      <c r="G100" s="171">
        <v>0</v>
      </c>
      <c r="H100" s="170">
        <v>0</v>
      </c>
      <c r="I100" s="171">
        <v>0</v>
      </c>
      <c r="J100" s="170">
        <v>0</v>
      </c>
      <c r="K100" s="171">
        <v>0</v>
      </c>
      <c r="L100" s="170">
        <v>0</v>
      </c>
      <c r="M100" s="171">
        <v>0</v>
      </c>
      <c r="N100" s="170">
        <v>0</v>
      </c>
      <c r="O100" s="171">
        <v>0</v>
      </c>
      <c r="P100" s="172">
        <v>0</v>
      </c>
      <c r="Q100" s="177">
        <v>0</v>
      </c>
      <c r="R100" s="172">
        <v>0</v>
      </c>
      <c r="S100" s="171">
        <v>0</v>
      </c>
      <c r="T100" s="170">
        <v>0</v>
      </c>
      <c r="U100" s="171">
        <v>0</v>
      </c>
      <c r="V100" s="170">
        <v>0</v>
      </c>
      <c r="W100" s="171">
        <v>0</v>
      </c>
      <c r="X100" s="170">
        <v>0</v>
      </c>
      <c r="Y100" s="171">
        <v>0</v>
      </c>
      <c r="Z100" s="170">
        <v>0</v>
      </c>
      <c r="AA100" s="171">
        <v>0</v>
      </c>
      <c r="AB100" s="170">
        <v>0</v>
      </c>
      <c r="AC100" s="171">
        <v>0</v>
      </c>
      <c r="AD100" s="170">
        <v>0</v>
      </c>
      <c r="AE100" s="171">
        <v>0</v>
      </c>
      <c r="AF100" s="170">
        <v>0</v>
      </c>
      <c r="AG100" s="171">
        <v>0</v>
      </c>
      <c r="AH100" s="170">
        <v>0</v>
      </c>
      <c r="AI100" s="171">
        <v>0</v>
      </c>
      <c r="AJ100" s="172">
        <v>0</v>
      </c>
      <c r="AK100" s="171">
        <v>0</v>
      </c>
    </row>
    <row r="101" spans="1:37" ht="15" customHeight="1" x14ac:dyDescent="0.3">
      <c r="A101" s="163"/>
      <c r="B101" s="164"/>
      <c r="C101" s="169" t="s">
        <v>101</v>
      </c>
      <c r="D101" s="170">
        <v>0</v>
      </c>
      <c r="E101" s="171">
        <v>0</v>
      </c>
      <c r="F101" s="170">
        <v>0</v>
      </c>
      <c r="G101" s="171">
        <v>0</v>
      </c>
      <c r="H101" s="170">
        <v>0</v>
      </c>
      <c r="I101" s="171">
        <v>0</v>
      </c>
      <c r="J101" s="170">
        <v>0</v>
      </c>
      <c r="K101" s="171">
        <v>0</v>
      </c>
      <c r="L101" s="170">
        <v>0</v>
      </c>
      <c r="M101" s="171">
        <v>0</v>
      </c>
      <c r="N101" s="170">
        <v>0</v>
      </c>
      <c r="O101" s="171">
        <v>0</v>
      </c>
      <c r="P101" s="170">
        <v>0</v>
      </c>
      <c r="Q101" s="177">
        <v>0</v>
      </c>
      <c r="R101" s="170">
        <v>0</v>
      </c>
      <c r="S101" s="171">
        <v>0</v>
      </c>
      <c r="T101" s="170">
        <v>0</v>
      </c>
      <c r="U101" s="171">
        <v>0</v>
      </c>
      <c r="V101" s="170">
        <v>0</v>
      </c>
      <c r="W101" s="171">
        <v>0</v>
      </c>
      <c r="X101" s="170">
        <v>0</v>
      </c>
      <c r="Y101" s="171">
        <v>0</v>
      </c>
      <c r="Z101" s="170">
        <v>0</v>
      </c>
      <c r="AA101" s="171">
        <v>0</v>
      </c>
      <c r="AB101" s="170">
        <v>0</v>
      </c>
      <c r="AC101" s="171">
        <v>0</v>
      </c>
      <c r="AD101" s="170">
        <v>0</v>
      </c>
      <c r="AE101" s="171">
        <v>0</v>
      </c>
      <c r="AF101" s="170">
        <v>0</v>
      </c>
      <c r="AG101" s="171">
        <v>0</v>
      </c>
      <c r="AH101" s="170">
        <v>0</v>
      </c>
      <c r="AI101" s="171">
        <v>0</v>
      </c>
      <c r="AJ101" s="172">
        <v>0</v>
      </c>
      <c r="AK101" s="171">
        <v>0</v>
      </c>
    </row>
    <row r="102" spans="1:37" x14ac:dyDescent="0.3">
      <c r="A102" s="163"/>
      <c r="B102" s="174" t="s">
        <v>98</v>
      </c>
      <c r="C102" s="180"/>
      <c r="D102" s="166">
        <v>0</v>
      </c>
      <c r="E102" s="167">
        <v>0</v>
      </c>
      <c r="F102" s="166">
        <v>0</v>
      </c>
      <c r="G102" s="167">
        <v>0</v>
      </c>
      <c r="H102" s="166">
        <v>0</v>
      </c>
      <c r="I102" s="167">
        <v>0</v>
      </c>
      <c r="J102" s="166">
        <v>0</v>
      </c>
      <c r="K102" s="167">
        <v>0</v>
      </c>
      <c r="L102" s="166">
        <v>0</v>
      </c>
      <c r="M102" s="167">
        <v>0</v>
      </c>
      <c r="N102" s="166">
        <v>0</v>
      </c>
      <c r="O102" s="167">
        <v>0</v>
      </c>
      <c r="P102" s="168">
        <v>0</v>
      </c>
      <c r="Q102" s="178">
        <v>0</v>
      </c>
      <c r="R102" s="168">
        <v>0</v>
      </c>
      <c r="S102" s="167">
        <v>0</v>
      </c>
      <c r="T102" s="166">
        <v>0</v>
      </c>
      <c r="U102" s="167">
        <v>0</v>
      </c>
      <c r="V102" s="166">
        <v>0</v>
      </c>
      <c r="W102" s="167">
        <v>0</v>
      </c>
      <c r="X102" s="166">
        <v>0</v>
      </c>
      <c r="Y102" s="167">
        <v>0</v>
      </c>
      <c r="Z102" s="166">
        <v>0</v>
      </c>
      <c r="AA102" s="167">
        <v>0</v>
      </c>
      <c r="AB102" s="166">
        <v>0</v>
      </c>
      <c r="AC102" s="167">
        <v>0</v>
      </c>
      <c r="AD102" s="166">
        <v>0</v>
      </c>
      <c r="AE102" s="167">
        <v>0</v>
      </c>
      <c r="AF102" s="166">
        <v>0</v>
      </c>
      <c r="AG102" s="167">
        <v>0</v>
      </c>
      <c r="AH102" s="166">
        <v>0</v>
      </c>
      <c r="AI102" s="167">
        <v>0</v>
      </c>
      <c r="AJ102" s="168">
        <v>0</v>
      </c>
      <c r="AK102" s="167">
        <v>0</v>
      </c>
    </row>
    <row r="103" spans="1:37" x14ac:dyDescent="0.3">
      <c r="A103" s="163"/>
      <c r="B103" s="174"/>
      <c r="C103" s="180" t="s">
        <v>78</v>
      </c>
      <c r="D103" s="170">
        <v>0</v>
      </c>
      <c r="E103" s="171">
        <v>0</v>
      </c>
      <c r="F103" s="170">
        <v>0</v>
      </c>
      <c r="G103" s="171">
        <v>0</v>
      </c>
      <c r="H103" s="170">
        <v>0</v>
      </c>
      <c r="I103" s="171">
        <v>0</v>
      </c>
      <c r="J103" s="170">
        <v>0</v>
      </c>
      <c r="K103" s="171">
        <v>0</v>
      </c>
      <c r="L103" s="170">
        <v>0</v>
      </c>
      <c r="M103" s="171">
        <v>0</v>
      </c>
      <c r="N103" s="170">
        <v>0</v>
      </c>
      <c r="O103" s="171">
        <v>0</v>
      </c>
      <c r="P103" s="172">
        <v>0</v>
      </c>
      <c r="Q103" s="177">
        <v>0</v>
      </c>
      <c r="R103" s="172">
        <v>0</v>
      </c>
      <c r="S103" s="171">
        <v>0</v>
      </c>
      <c r="T103" s="170">
        <v>0</v>
      </c>
      <c r="U103" s="171">
        <v>0</v>
      </c>
      <c r="V103" s="170">
        <v>0</v>
      </c>
      <c r="W103" s="171">
        <v>0</v>
      </c>
      <c r="X103" s="170">
        <v>0</v>
      </c>
      <c r="Y103" s="171">
        <v>0</v>
      </c>
      <c r="Z103" s="170">
        <v>0</v>
      </c>
      <c r="AA103" s="171">
        <v>0</v>
      </c>
      <c r="AB103" s="170">
        <v>0</v>
      </c>
      <c r="AC103" s="171">
        <v>0</v>
      </c>
      <c r="AD103" s="170">
        <v>0</v>
      </c>
      <c r="AE103" s="171">
        <v>0</v>
      </c>
      <c r="AF103" s="170">
        <v>0</v>
      </c>
      <c r="AG103" s="171">
        <v>0</v>
      </c>
      <c r="AH103" s="170">
        <v>0</v>
      </c>
      <c r="AI103" s="171">
        <v>0</v>
      </c>
      <c r="AJ103" s="172">
        <v>0</v>
      </c>
      <c r="AK103" s="171">
        <v>0</v>
      </c>
    </row>
    <row r="104" spans="1:37" x14ac:dyDescent="0.3">
      <c r="A104" s="163"/>
      <c r="B104" s="164"/>
      <c r="C104" s="169" t="s">
        <v>79</v>
      </c>
      <c r="D104" s="170">
        <v>0</v>
      </c>
      <c r="E104" s="171">
        <v>0</v>
      </c>
      <c r="F104" s="170">
        <v>0</v>
      </c>
      <c r="G104" s="171">
        <v>0</v>
      </c>
      <c r="H104" s="170">
        <v>0</v>
      </c>
      <c r="I104" s="171">
        <v>0</v>
      </c>
      <c r="J104" s="170">
        <v>0</v>
      </c>
      <c r="K104" s="171">
        <v>0</v>
      </c>
      <c r="L104" s="170">
        <v>0</v>
      </c>
      <c r="M104" s="171">
        <v>0</v>
      </c>
      <c r="N104" s="170">
        <v>0</v>
      </c>
      <c r="O104" s="171">
        <v>0</v>
      </c>
      <c r="P104" s="172">
        <v>0</v>
      </c>
      <c r="Q104" s="177">
        <v>0</v>
      </c>
      <c r="R104" s="172">
        <v>0</v>
      </c>
      <c r="S104" s="171">
        <v>0</v>
      </c>
      <c r="T104" s="170">
        <v>0</v>
      </c>
      <c r="U104" s="171">
        <v>0</v>
      </c>
      <c r="V104" s="170">
        <v>0</v>
      </c>
      <c r="W104" s="171">
        <v>0</v>
      </c>
      <c r="X104" s="170">
        <v>0</v>
      </c>
      <c r="Y104" s="171">
        <v>0</v>
      </c>
      <c r="Z104" s="170">
        <v>0</v>
      </c>
      <c r="AA104" s="171">
        <v>0</v>
      </c>
      <c r="AB104" s="170">
        <v>0</v>
      </c>
      <c r="AC104" s="171">
        <v>0</v>
      </c>
      <c r="AD104" s="170">
        <v>0</v>
      </c>
      <c r="AE104" s="171">
        <v>0</v>
      </c>
      <c r="AF104" s="170">
        <v>0</v>
      </c>
      <c r="AG104" s="171">
        <v>0</v>
      </c>
      <c r="AH104" s="170">
        <v>0</v>
      </c>
      <c r="AI104" s="171">
        <v>0</v>
      </c>
      <c r="AJ104" s="172">
        <v>0</v>
      </c>
      <c r="AK104" s="171">
        <v>0</v>
      </c>
    </row>
    <row r="105" spans="1:37" x14ac:dyDescent="0.3">
      <c r="A105" s="163"/>
      <c r="B105" s="174" t="s">
        <v>104</v>
      </c>
      <c r="C105" s="175"/>
      <c r="D105" s="166">
        <v>0</v>
      </c>
      <c r="E105" s="167">
        <v>0</v>
      </c>
      <c r="F105" s="166">
        <v>508199.37394071056</v>
      </c>
      <c r="G105" s="167">
        <v>0.36123442075406065</v>
      </c>
      <c r="H105" s="166">
        <v>4642112.2616878757</v>
      </c>
      <c r="I105" s="167">
        <v>0.49159481204276823</v>
      </c>
      <c r="J105" s="166">
        <v>882608.55427891295</v>
      </c>
      <c r="K105" s="167">
        <v>0.51636885862902737</v>
      </c>
      <c r="L105" s="166">
        <v>0</v>
      </c>
      <c r="M105" s="167">
        <v>0</v>
      </c>
      <c r="N105" s="166">
        <v>2201580.1793500856</v>
      </c>
      <c r="O105" s="167">
        <v>0.30059635351225389</v>
      </c>
      <c r="P105" s="168">
        <v>15525709.210080761</v>
      </c>
      <c r="Q105" s="178">
        <v>0.47510708138797225</v>
      </c>
      <c r="R105" s="168">
        <v>2621748.4877901347</v>
      </c>
      <c r="S105" s="167">
        <v>0.51269203868841629</v>
      </c>
      <c r="T105" s="166">
        <v>0</v>
      </c>
      <c r="U105" s="167">
        <v>0</v>
      </c>
      <c r="V105" s="166">
        <v>1435157.9287625835</v>
      </c>
      <c r="W105" s="167">
        <v>0.32378451267671837</v>
      </c>
      <c r="X105" s="166">
        <v>9989018.7743079718</v>
      </c>
      <c r="Y105" s="167">
        <v>0.47953123537047154</v>
      </c>
      <c r="Z105" s="166">
        <v>2279802.6452473905</v>
      </c>
      <c r="AA105" s="167">
        <v>0.55066305594407217</v>
      </c>
      <c r="AB105" s="166">
        <v>0</v>
      </c>
      <c r="AC105" s="167">
        <v>0</v>
      </c>
      <c r="AD105" s="166">
        <v>2344337.5657966249</v>
      </c>
      <c r="AE105" s="167">
        <v>0.36665875288247102</v>
      </c>
      <c r="AF105" s="166">
        <v>12404260.118182262</v>
      </c>
      <c r="AG105" s="167">
        <v>0.46461129534198325</v>
      </c>
      <c r="AH105" s="166">
        <v>1995397.3561608954</v>
      </c>
      <c r="AI105" s="167">
        <v>0.45131465374169227</v>
      </c>
      <c r="AJ105" s="168">
        <v>56829932.455586202</v>
      </c>
      <c r="AK105" s="167">
        <v>0.43996446219551172</v>
      </c>
    </row>
    <row r="106" spans="1:37" x14ac:dyDescent="0.3">
      <c r="A106" s="164"/>
      <c r="B106" s="164"/>
      <c r="C106" s="164" t="s">
        <v>117</v>
      </c>
      <c r="D106" s="170">
        <v>0</v>
      </c>
      <c r="E106" s="171">
        <v>0</v>
      </c>
      <c r="F106" s="170">
        <v>508199.37394071056</v>
      </c>
      <c r="G106" s="171">
        <v>0.36123442075406065</v>
      </c>
      <c r="H106" s="170">
        <v>4642013.8727871962</v>
      </c>
      <c r="I106" s="171">
        <v>0.49158439276154231</v>
      </c>
      <c r="J106" s="170">
        <v>882597.7719336329</v>
      </c>
      <c r="K106" s="171">
        <v>0.51636255043351009</v>
      </c>
      <c r="L106" s="170">
        <v>0</v>
      </c>
      <c r="M106" s="171">
        <v>0</v>
      </c>
      <c r="N106" s="170">
        <v>2201580.1793500856</v>
      </c>
      <c r="O106" s="171">
        <v>0.30059635351225389</v>
      </c>
      <c r="P106" s="172">
        <v>15509929.241783913</v>
      </c>
      <c r="Q106" s="177">
        <v>0.47462419364478031</v>
      </c>
      <c r="R106" s="172">
        <v>2618827.8497335427</v>
      </c>
      <c r="S106" s="171">
        <v>0.51212089775461633</v>
      </c>
      <c r="T106" s="170">
        <v>0</v>
      </c>
      <c r="U106" s="171">
        <v>0</v>
      </c>
      <c r="V106" s="170">
        <v>1435157.9287625835</v>
      </c>
      <c r="W106" s="171">
        <v>0.32378451267671837</v>
      </c>
      <c r="X106" s="170">
        <v>9989018.7743079718</v>
      </c>
      <c r="Y106" s="171">
        <v>0.47953123537047154</v>
      </c>
      <c r="Z106" s="170">
        <v>2279802.6452473905</v>
      </c>
      <c r="AA106" s="171">
        <v>0.55066305594407217</v>
      </c>
      <c r="AB106" s="170">
        <v>0</v>
      </c>
      <c r="AC106" s="171">
        <v>0</v>
      </c>
      <c r="AD106" s="170">
        <v>2344337.5657966249</v>
      </c>
      <c r="AE106" s="171">
        <v>0.36665875288247102</v>
      </c>
      <c r="AF106" s="170">
        <v>12397437.811361371</v>
      </c>
      <c r="AG106" s="171">
        <v>0.4643557604870967</v>
      </c>
      <c r="AH106" s="170">
        <v>1990849.1516136348</v>
      </c>
      <c r="AI106" s="171">
        <v>0.45028595068460164</v>
      </c>
      <c r="AJ106" s="172">
        <v>56799752.166618653</v>
      </c>
      <c r="AK106" s="171">
        <v>0.43973081323569835</v>
      </c>
    </row>
    <row r="107" spans="1:37" x14ac:dyDescent="0.3">
      <c r="A107" s="164"/>
      <c r="B107" s="164"/>
      <c r="C107" s="169" t="s">
        <v>108</v>
      </c>
      <c r="D107" s="170">
        <v>0</v>
      </c>
      <c r="E107" s="171">
        <v>0</v>
      </c>
      <c r="F107" s="170">
        <v>0</v>
      </c>
      <c r="G107" s="171">
        <v>0</v>
      </c>
      <c r="H107" s="170">
        <v>98.388900680000006</v>
      </c>
      <c r="I107" s="171">
        <v>1.0419281225933287E-5</v>
      </c>
      <c r="J107" s="170">
        <v>10.782345279999999</v>
      </c>
      <c r="K107" s="171">
        <v>6.3081955172374671E-6</v>
      </c>
      <c r="L107" s="170">
        <v>0</v>
      </c>
      <c r="M107" s="171">
        <v>0</v>
      </c>
      <c r="N107" s="170">
        <v>0</v>
      </c>
      <c r="O107" s="171">
        <v>0</v>
      </c>
      <c r="P107" s="172">
        <v>15779.968296847399</v>
      </c>
      <c r="Q107" s="177">
        <v>4.8288774319191956E-4</v>
      </c>
      <c r="R107" s="172">
        <v>2920.6380565922</v>
      </c>
      <c r="S107" s="171">
        <v>5.7114093380001283E-4</v>
      </c>
      <c r="T107" s="170">
        <v>0</v>
      </c>
      <c r="U107" s="171">
        <v>0</v>
      </c>
      <c r="V107" s="170">
        <v>0</v>
      </c>
      <c r="W107" s="171">
        <v>0</v>
      </c>
      <c r="X107" s="170">
        <v>0</v>
      </c>
      <c r="Y107" s="171">
        <v>0</v>
      </c>
      <c r="Z107" s="170">
        <v>0</v>
      </c>
      <c r="AA107" s="171">
        <v>0</v>
      </c>
      <c r="AB107" s="170">
        <v>0</v>
      </c>
      <c r="AC107" s="171">
        <v>0</v>
      </c>
      <c r="AD107" s="170">
        <v>0</v>
      </c>
      <c r="AE107" s="171">
        <v>0</v>
      </c>
      <c r="AF107" s="170">
        <v>6822.3068208909999</v>
      </c>
      <c r="AG107" s="171">
        <v>2.5553485488654125E-4</v>
      </c>
      <c r="AH107" s="170">
        <v>4548.2045472606997</v>
      </c>
      <c r="AI107" s="171">
        <v>1.0287030570906696E-3</v>
      </c>
      <c r="AJ107" s="172">
        <v>30180.2889675513</v>
      </c>
      <c r="AK107" s="171">
        <v>2.3364895981340609E-4</v>
      </c>
    </row>
    <row r="108" spans="1:37" ht="15" customHeight="1" x14ac:dyDescent="0.3">
      <c r="A108" s="164"/>
      <c r="B108" s="163" t="s">
        <v>109</v>
      </c>
      <c r="C108" s="164"/>
      <c r="D108" s="166">
        <v>0</v>
      </c>
      <c r="E108" s="167">
        <v>0</v>
      </c>
      <c r="F108" s="166">
        <v>8566.4453508979987</v>
      </c>
      <c r="G108" s="167">
        <v>6.0891356481953792E-3</v>
      </c>
      <c r="H108" s="166">
        <v>6661.7981133459998</v>
      </c>
      <c r="I108" s="167">
        <v>7.0547742208337642E-4</v>
      </c>
      <c r="J108" s="166">
        <v>1767.8069506099998</v>
      </c>
      <c r="K108" s="167">
        <v>1.0342529006063547E-3</v>
      </c>
      <c r="L108" s="166">
        <v>0</v>
      </c>
      <c r="M108" s="167">
        <v>0</v>
      </c>
      <c r="N108" s="166">
        <v>22112.677223583301</v>
      </c>
      <c r="O108" s="167">
        <v>3.0191905805423934E-3</v>
      </c>
      <c r="P108" s="168">
        <v>25534.074522776002</v>
      </c>
      <c r="Q108" s="178">
        <v>7.8137619726783365E-4</v>
      </c>
      <c r="R108" s="168">
        <v>4989.9096716702998</v>
      </c>
      <c r="S108" s="167">
        <v>9.7579419778594614E-4</v>
      </c>
      <c r="T108" s="166">
        <v>0</v>
      </c>
      <c r="U108" s="167">
        <v>0</v>
      </c>
      <c r="V108" s="166">
        <v>60836.590901983393</v>
      </c>
      <c r="W108" s="167">
        <v>1.3725281060249209E-2</v>
      </c>
      <c r="X108" s="166">
        <v>241876.51861436688</v>
      </c>
      <c r="Y108" s="167">
        <v>1.1611485412018526E-2</v>
      </c>
      <c r="Z108" s="166">
        <v>49440.8194568978</v>
      </c>
      <c r="AA108" s="167">
        <v>1.1941925230795654E-2</v>
      </c>
      <c r="AB108" s="166">
        <v>0</v>
      </c>
      <c r="AC108" s="167">
        <v>0</v>
      </c>
      <c r="AD108" s="166">
        <v>20885.755910287498</v>
      </c>
      <c r="AE108" s="167">
        <v>3.2665710462526673E-3</v>
      </c>
      <c r="AF108" s="166">
        <v>88321.330701160608</v>
      </c>
      <c r="AG108" s="167">
        <v>3.3081447399868976E-3</v>
      </c>
      <c r="AH108" s="166">
        <v>6991.963749666199</v>
      </c>
      <c r="AI108" s="167">
        <v>1.5814272224587535E-3</v>
      </c>
      <c r="AJ108" s="168">
        <v>537985.69116724597</v>
      </c>
      <c r="AK108" s="167">
        <v>4.1649633398431344E-3</v>
      </c>
    </row>
    <row r="109" spans="1:37" ht="15" customHeight="1" x14ac:dyDescent="0.3">
      <c r="A109" s="163" t="s">
        <v>118</v>
      </c>
      <c r="B109" s="163"/>
      <c r="C109" s="164"/>
      <c r="D109" s="166">
        <v>-80.614050000000077</v>
      </c>
      <c r="E109" s="167">
        <v>-6.0557870748086356E-4</v>
      </c>
      <c r="F109" s="166">
        <v>-23588.5130090694</v>
      </c>
      <c r="G109" s="167">
        <v>-1.6767007734005818E-2</v>
      </c>
      <c r="H109" s="166">
        <v>147700.90357637091</v>
      </c>
      <c r="I109" s="167">
        <v>1.5641370531132393E-2</v>
      </c>
      <c r="J109" s="166">
        <v>55697.285845062404</v>
      </c>
      <c r="K109" s="167">
        <v>3.2585616558006993E-2</v>
      </c>
      <c r="L109" s="166">
        <v>580.54288999999881</v>
      </c>
      <c r="M109" s="167">
        <v>2.9355162039636728E-4</v>
      </c>
      <c r="N109" s="166">
        <v>-70034.18082304002</v>
      </c>
      <c r="O109" s="167">
        <v>-9.562231516291304E-3</v>
      </c>
      <c r="P109" s="168">
        <v>-2097976.3092459305</v>
      </c>
      <c r="Q109" s="178">
        <v>-6.4200828936030227E-2</v>
      </c>
      <c r="R109" s="168">
        <v>-91366.152488525287</v>
      </c>
      <c r="S109" s="167">
        <v>-1.7866969011181674E-2</v>
      </c>
      <c r="T109" s="166">
        <v>35042.398009999997</v>
      </c>
      <c r="U109" s="167">
        <v>2.7777440804224573E-2</v>
      </c>
      <c r="V109" s="166">
        <v>-30702.628240475664</v>
      </c>
      <c r="W109" s="167">
        <v>-6.9267885599936631E-3</v>
      </c>
      <c r="X109" s="166">
        <v>-596842.90326156095</v>
      </c>
      <c r="Y109" s="167">
        <v>-2.8651944819569439E-2</v>
      </c>
      <c r="Z109" s="166">
        <v>-171652.89644888171</v>
      </c>
      <c r="AA109" s="167">
        <v>-4.1461004844976626E-2</v>
      </c>
      <c r="AB109" s="166">
        <v>-12140.550090000001</v>
      </c>
      <c r="AC109" s="167">
        <v>-1.0072296496690013E-2</v>
      </c>
      <c r="AD109" s="166">
        <v>-15880.228498487966</v>
      </c>
      <c r="AE109" s="167">
        <v>-2.4836972549069306E-3</v>
      </c>
      <c r="AF109" s="166">
        <v>153092.609983898</v>
      </c>
      <c r="AG109" s="167">
        <v>5.7342038262840917E-3</v>
      </c>
      <c r="AH109" s="166">
        <v>-35454.676316832018</v>
      </c>
      <c r="AI109" s="167">
        <v>-8.0190619257112968E-3</v>
      </c>
      <c r="AJ109" s="166">
        <v>-2753605.9121674723</v>
      </c>
      <c r="AK109" s="167">
        <v>-2.131779313994342E-2</v>
      </c>
    </row>
    <row r="110" spans="1:37" ht="15" customHeight="1" thickBot="1" x14ac:dyDescent="0.35">
      <c r="A110" s="181" t="s">
        <v>2</v>
      </c>
      <c r="B110" s="182"/>
      <c r="C110" s="182"/>
      <c r="D110" s="183">
        <v>133119.029787796</v>
      </c>
      <c r="E110" s="184">
        <v>1</v>
      </c>
      <c r="F110" s="183">
        <v>1406840.9452229585</v>
      </c>
      <c r="G110" s="184">
        <v>1</v>
      </c>
      <c r="H110" s="183">
        <v>9442964.303057</v>
      </c>
      <c r="I110" s="184">
        <v>1</v>
      </c>
      <c r="J110" s="183">
        <v>1709259.8430940653</v>
      </c>
      <c r="K110" s="184">
        <v>1</v>
      </c>
      <c r="L110" s="183">
        <v>1977651.7983996216</v>
      </c>
      <c r="M110" s="184">
        <v>1</v>
      </c>
      <c r="N110" s="183">
        <v>7324041.5381829888</v>
      </c>
      <c r="O110" s="184">
        <v>1</v>
      </c>
      <c r="P110" s="183">
        <v>32678336.775625691</v>
      </c>
      <c r="Q110" s="184">
        <v>1</v>
      </c>
      <c r="R110" s="183">
        <v>5113690.6562800705</v>
      </c>
      <c r="S110" s="184">
        <v>1</v>
      </c>
      <c r="T110" s="183">
        <v>1261541.6321819872</v>
      </c>
      <c r="U110" s="184">
        <v>1</v>
      </c>
      <c r="V110" s="183">
        <v>4432447.7316662529</v>
      </c>
      <c r="W110" s="184">
        <v>1</v>
      </c>
      <c r="X110" s="183">
        <v>20830798.991833668</v>
      </c>
      <c r="Y110" s="184">
        <v>1</v>
      </c>
      <c r="Z110" s="183">
        <v>4140104.5896184789</v>
      </c>
      <c r="AA110" s="184">
        <v>1</v>
      </c>
      <c r="AB110" s="183">
        <v>1205340.817160184</v>
      </c>
      <c r="AC110" s="184">
        <v>1</v>
      </c>
      <c r="AD110" s="183">
        <v>6393785.9041048996</v>
      </c>
      <c r="AE110" s="184">
        <v>1</v>
      </c>
      <c r="AF110" s="183">
        <v>26698145.831887156</v>
      </c>
      <c r="AG110" s="184">
        <v>1</v>
      </c>
      <c r="AH110" s="183">
        <v>4421299.7287319442</v>
      </c>
      <c r="AI110" s="184">
        <v>1</v>
      </c>
      <c r="AJ110" s="183">
        <v>129169370.11683474</v>
      </c>
      <c r="AK110" s="184">
        <v>1</v>
      </c>
    </row>
    <row r="111" spans="1:37" x14ac:dyDescent="0.3">
      <c r="A111" s="159" t="s">
        <v>1568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26"/>
    </row>
    <row r="112" spans="1:37" ht="15" customHeight="1" x14ac:dyDescent="0.3">
      <c r="A112" s="159" t="s">
        <v>1567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2"/>
    </row>
    <row r="113" spans="1:37" ht="15" customHeight="1" x14ac:dyDescent="0.3">
      <c r="A113" s="159" t="s">
        <v>119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5" customHeight="1" x14ac:dyDescent="0.3">
      <c r="A114" s="159" t="s">
        <v>120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ht="15" customHeight="1" x14ac:dyDescent="0.3">
      <c r="A115" s="159" t="s">
        <v>121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46"/>
    </row>
    <row r="116" spans="1:37" x14ac:dyDescent="0.3">
      <c r="A116" s="159" t="s">
        <v>122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1"/>
    </row>
    <row r="117" spans="1:37" x14ac:dyDescent="0.3">
      <c r="A117" s="159" t="s">
        <v>123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23"/>
    </row>
    <row r="118" spans="1:37" x14ac:dyDescent="0.3">
      <c r="A118" s="50"/>
      <c r="B118" s="50"/>
      <c r="C118" s="50"/>
      <c r="D118" s="50"/>
      <c r="E118" s="50"/>
      <c r="F118" s="60"/>
      <c r="G118" s="60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x14ac:dyDescent="0.3">
      <c r="A119" s="50"/>
      <c r="B119" s="50"/>
      <c r="C119" s="50"/>
      <c r="D119" s="50"/>
      <c r="E119" s="50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4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37" x14ac:dyDescent="0.3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4"/>
      <c r="Q120" s="44"/>
      <c r="R120" s="44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37" x14ac:dyDescent="0.3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4"/>
      <c r="Q121" s="44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x14ac:dyDescent="0.3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x14ac:dyDescent="0.3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x14ac:dyDescent="0.3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x14ac:dyDescent="0.3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x14ac:dyDescent="0.3">
      <c r="A126" s="46"/>
      <c r="B126" s="46"/>
      <c r="C126" s="46"/>
      <c r="D126" s="46"/>
      <c r="E126" s="46"/>
      <c r="F126" s="46"/>
      <c r="G126" s="46"/>
      <c r="H126" s="60"/>
      <c r="I126" s="60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x14ac:dyDescent="0.3">
      <c r="A127" s="46"/>
      <c r="B127" s="46"/>
      <c r="C127" s="46"/>
      <c r="D127" s="46"/>
      <c r="E127" s="46"/>
      <c r="F127" s="46"/>
      <c r="G127" s="46"/>
      <c r="H127" s="60"/>
      <c r="I127" s="60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x14ac:dyDescent="0.3">
      <c r="A128" s="46"/>
      <c r="B128" s="46"/>
      <c r="C128" s="46"/>
      <c r="D128" s="46"/>
      <c r="E128" s="46"/>
      <c r="F128" s="46"/>
      <c r="G128" s="46"/>
      <c r="H128" s="60"/>
      <c r="I128" s="60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x14ac:dyDescent="0.3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x14ac:dyDescent="0.3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75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x14ac:dyDescent="0.3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x14ac:dyDescent="0.3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x14ac:dyDescent="0.3">
      <c r="A133" s="50"/>
      <c r="B133" s="50"/>
      <c r="C133" s="50"/>
      <c r="D133" s="50"/>
      <c r="E133" s="50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x14ac:dyDescent="0.3">
      <c r="A134" s="50"/>
      <c r="B134" s="50"/>
      <c r="C134" s="50"/>
      <c r="D134" s="50"/>
      <c r="E134" s="50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x14ac:dyDescent="0.3">
      <c r="A135" s="50"/>
      <c r="B135" s="50"/>
      <c r="C135" s="50"/>
      <c r="D135" s="50"/>
      <c r="E135" s="50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x14ac:dyDescent="0.3">
      <c r="A136" s="50"/>
      <c r="B136" s="50"/>
      <c r="C136" s="50"/>
      <c r="D136" s="50"/>
      <c r="E136" s="50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x14ac:dyDescent="0.3">
      <c r="A137" s="50"/>
      <c r="B137" s="50"/>
      <c r="C137" s="50"/>
      <c r="D137" s="50"/>
      <c r="E137" s="50"/>
      <c r="F137" s="46"/>
      <c r="G137" s="46"/>
      <c r="H137" s="46"/>
      <c r="I137" s="46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46"/>
      <c r="AK137" s="46"/>
    </row>
    <row r="138" spans="1:37" x14ac:dyDescent="0.3">
      <c r="A138" s="50"/>
      <c r="B138" s="50"/>
      <c r="C138" s="50"/>
      <c r="D138" s="50"/>
      <c r="E138" s="50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 x14ac:dyDescent="0.3">
      <c r="A139" s="50"/>
      <c r="B139" s="50"/>
      <c r="C139" s="50"/>
      <c r="D139" s="50"/>
      <c r="E139" s="50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 x14ac:dyDescent="0.3">
      <c r="A140" s="50"/>
      <c r="B140" s="50"/>
      <c r="C140" s="50"/>
      <c r="D140" s="50"/>
      <c r="E140" s="50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</row>
    <row r="141" spans="1:37" x14ac:dyDescent="0.3">
      <c r="A141" s="50"/>
      <c r="B141" s="50"/>
      <c r="C141" s="50"/>
      <c r="D141" s="50"/>
      <c r="E141" s="50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</row>
    <row r="142" spans="1:37" x14ac:dyDescent="0.3">
      <c r="A142" s="50"/>
      <c r="B142" s="50"/>
      <c r="C142" s="50"/>
      <c r="D142" s="50"/>
      <c r="E142" s="50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 x14ac:dyDescent="0.3">
      <c r="A143" s="50"/>
      <c r="B143" s="50"/>
      <c r="C143" s="50"/>
      <c r="D143" s="50"/>
      <c r="E143" s="50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 x14ac:dyDescent="0.3">
      <c r="A144" s="50"/>
      <c r="B144" s="50"/>
      <c r="C144" s="50"/>
      <c r="D144" s="50"/>
      <c r="E144" s="50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7" x14ac:dyDescent="0.3">
      <c r="A145" s="50"/>
      <c r="B145" s="50"/>
      <c r="C145" s="50"/>
      <c r="D145" s="50"/>
      <c r="E145" s="50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7" x14ac:dyDescent="0.3">
      <c r="A146" s="50"/>
      <c r="B146" s="50"/>
      <c r="C146" s="50"/>
      <c r="D146" s="50"/>
      <c r="E146" s="50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1:37" x14ac:dyDescent="0.3">
      <c r="A147" s="50"/>
      <c r="B147" s="50"/>
      <c r="C147" s="50"/>
      <c r="D147" s="50"/>
      <c r="E147" s="50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</row>
    <row r="148" spans="1:37" x14ac:dyDescent="0.3">
      <c r="A148" s="50"/>
      <c r="B148" s="50"/>
      <c r="C148" s="50"/>
      <c r="D148" s="50"/>
      <c r="E148" s="50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</row>
    <row r="149" spans="1:37" x14ac:dyDescent="0.3">
      <c r="A149" s="50"/>
      <c r="B149" s="50"/>
      <c r="C149" s="50"/>
      <c r="D149" s="50"/>
      <c r="E149" s="50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</row>
    <row r="150" spans="1:37" x14ac:dyDescent="0.3">
      <c r="A150" s="50"/>
      <c r="B150" s="50"/>
      <c r="C150" s="50"/>
      <c r="D150" s="50"/>
      <c r="E150" s="50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1:37" x14ac:dyDescent="0.3">
      <c r="A151" s="50"/>
      <c r="B151" s="50"/>
      <c r="C151" s="50"/>
      <c r="D151" s="50"/>
      <c r="E151" s="50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</row>
    <row r="152" spans="1:37" x14ac:dyDescent="0.3">
      <c r="A152" s="50"/>
      <c r="B152" s="50"/>
      <c r="C152" s="50"/>
      <c r="D152" s="50"/>
      <c r="E152" s="50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</row>
    <row r="153" spans="1:37" x14ac:dyDescent="0.3">
      <c r="A153" s="50"/>
      <c r="B153" s="50"/>
      <c r="C153" s="50"/>
      <c r="D153" s="50"/>
      <c r="E153" s="50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</row>
    <row r="154" spans="1:37" x14ac:dyDescent="0.3">
      <c r="A154" s="50"/>
      <c r="B154" s="50"/>
      <c r="C154" s="50"/>
      <c r="D154" s="50"/>
      <c r="E154" s="50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</row>
    <row r="155" spans="1:37" x14ac:dyDescent="0.3">
      <c r="A155" s="50"/>
      <c r="B155" s="50"/>
      <c r="C155" s="50"/>
      <c r="D155" s="50"/>
      <c r="E155" s="50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</row>
    <row r="156" spans="1:37" x14ac:dyDescent="0.3">
      <c r="A156" s="50"/>
      <c r="B156" s="50"/>
      <c r="C156" s="50"/>
      <c r="D156" s="50"/>
      <c r="E156" s="50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</row>
    <row r="157" spans="1:37" x14ac:dyDescent="0.3">
      <c r="A157" s="50"/>
      <c r="B157" s="50"/>
      <c r="C157" s="50"/>
      <c r="D157" s="50"/>
      <c r="E157" s="50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</row>
    <row r="158" spans="1:37" x14ac:dyDescent="0.3">
      <c r="A158" s="50"/>
      <c r="B158" s="50"/>
      <c r="C158" s="50"/>
      <c r="D158" s="50"/>
      <c r="E158" s="50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</row>
    <row r="159" spans="1:37" x14ac:dyDescent="0.3">
      <c r="A159" s="50"/>
      <c r="B159" s="50"/>
      <c r="C159" s="50"/>
      <c r="D159" s="50"/>
      <c r="E159" s="50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</row>
    <row r="160" spans="1:37" x14ac:dyDescent="0.3">
      <c r="A160" s="50"/>
      <c r="B160" s="50"/>
      <c r="C160" s="50"/>
      <c r="D160" s="50"/>
      <c r="E160" s="50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</row>
    <row r="161" spans="1:37" x14ac:dyDescent="0.3">
      <c r="A161" s="50"/>
      <c r="B161" s="50"/>
      <c r="C161" s="50"/>
      <c r="D161" s="50"/>
      <c r="E161" s="50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</row>
    <row r="162" spans="1:37" x14ac:dyDescent="0.3">
      <c r="A162" s="50"/>
      <c r="B162" s="50"/>
      <c r="C162" s="50"/>
      <c r="D162" s="50"/>
      <c r="E162" s="50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</row>
    <row r="163" spans="1:37" x14ac:dyDescent="0.3">
      <c r="A163" s="50"/>
      <c r="B163" s="50"/>
      <c r="C163" s="50"/>
      <c r="D163" s="50"/>
      <c r="E163" s="50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</row>
    <row r="164" spans="1:37" x14ac:dyDescent="0.3">
      <c r="A164" s="50"/>
      <c r="B164" s="50"/>
      <c r="C164" s="50"/>
      <c r="D164" s="50"/>
      <c r="E164" s="50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</row>
    <row r="165" spans="1:37" x14ac:dyDescent="0.3">
      <c r="A165" s="50"/>
      <c r="B165" s="50"/>
      <c r="C165" s="50"/>
      <c r="D165" s="50"/>
      <c r="E165" s="50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</row>
    <row r="166" spans="1:37" x14ac:dyDescent="0.3">
      <c r="A166" s="50"/>
      <c r="B166" s="50"/>
      <c r="C166" s="50"/>
      <c r="D166" s="50"/>
      <c r="E166" s="50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</row>
    <row r="167" spans="1:37" x14ac:dyDescent="0.3">
      <c r="A167" s="50"/>
      <c r="B167" s="50"/>
      <c r="C167" s="50"/>
      <c r="D167" s="50"/>
      <c r="E167" s="50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</row>
    <row r="168" spans="1:37" x14ac:dyDescent="0.3">
      <c r="A168" s="50"/>
      <c r="B168" s="50"/>
      <c r="C168" s="50"/>
      <c r="D168" s="50"/>
      <c r="E168" s="50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</row>
    <row r="169" spans="1:37" x14ac:dyDescent="0.3">
      <c r="A169" s="50"/>
      <c r="B169" s="50"/>
      <c r="C169" s="50"/>
      <c r="D169" s="50"/>
      <c r="E169" s="50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</row>
    <row r="170" spans="1:37" x14ac:dyDescent="0.3">
      <c r="A170" s="50"/>
      <c r="B170" s="50"/>
      <c r="C170" s="50"/>
      <c r="D170" s="50"/>
      <c r="E170" s="50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</row>
    <row r="171" spans="1:37" x14ac:dyDescent="0.3">
      <c r="A171" s="50"/>
      <c r="B171" s="50"/>
      <c r="C171" s="50"/>
      <c r="D171" s="50"/>
      <c r="E171" s="50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</row>
    <row r="172" spans="1:37" x14ac:dyDescent="0.3">
      <c r="A172" s="50"/>
      <c r="B172" s="50"/>
      <c r="C172" s="50"/>
      <c r="D172" s="50"/>
      <c r="E172" s="50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</row>
    <row r="173" spans="1:37" x14ac:dyDescent="0.3">
      <c r="A173" s="50"/>
      <c r="B173" s="50"/>
      <c r="C173" s="50"/>
      <c r="D173" s="50"/>
      <c r="E173" s="50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</row>
    <row r="174" spans="1:37" x14ac:dyDescent="0.3">
      <c r="A174" s="50"/>
      <c r="B174" s="50"/>
      <c r="C174" s="50"/>
      <c r="D174" s="50"/>
      <c r="E174" s="50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</row>
    <row r="175" spans="1:37" x14ac:dyDescent="0.3">
      <c r="A175" s="50"/>
      <c r="B175" s="50"/>
      <c r="C175" s="50"/>
      <c r="D175" s="50"/>
      <c r="E175" s="50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</row>
    <row r="176" spans="1:37" x14ac:dyDescent="0.3">
      <c r="A176" s="50"/>
      <c r="B176" s="50"/>
      <c r="C176" s="50"/>
      <c r="D176" s="50"/>
      <c r="E176" s="50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</row>
    <row r="177" spans="1:37" x14ac:dyDescent="0.3">
      <c r="A177" s="50"/>
      <c r="B177" s="50"/>
      <c r="C177" s="50"/>
      <c r="D177" s="50"/>
      <c r="E177" s="50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</row>
    <row r="178" spans="1:37" x14ac:dyDescent="0.3">
      <c r="A178" s="50"/>
      <c r="B178" s="50"/>
      <c r="C178" s="50"/>
      <c r="D178" s="50"/>
      <c r="E178" s="50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</row>
    <row r="179" spans="1:37" x14ac:dyDescent="0.3">
      <c r="A179" s="50"/>
      <c r="B179" s="50"/>
      <c r="C179" s="50"/>
      <c r="D179" s="50"/>
      <c r="E179" s="50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</row>
    <row r="180" spans="1:37" x14ac:dyDescent="0.3">
      <c r="A180" s="50"/>
      <c r="B180" s="50"/>
      <c r="C180" s="50"/>
      <c r="D180" s="50"/>
      <c r="E180" s="50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</row>
    <row r="181" spans="1:37" x14ac:dyDescent="0.3">
      <c r="A181" s="50"/>
      <c r="B181" s="50"/>
      <c r="C181" s="50"/>
      <c r="D181" s="50"/>
      <c r="E181" s="50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</row>
    <row r="182" spans="1:37" x14ac:dyDescent="0.3">
      <c r="A182" s="50"/>
      <c r="B182" s="50"/>
      <c r="C182" s="50"/>
      <c r="D182" s="50"/>
      <c r="E182" s="50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</row>
    <row r="183" spans="1:37" x14ac:dyDescent="0.3">
      <c r="A183" s="50"/>
      <c r="B183" s="50"/>
      <c r="C183" s="50"/>
      <c r="D183" s="50"/>
      <c r="E183" s="50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</row>
    <row r="184" spans="1:37" x14ac:dyDescent="0.3">
      <c r="A184" s="50"/>
      <c r="B184" s="50"/>
      <c r="C184" s="50"/>
      <c r="D184" s="50"/>
      <c r="E184" s="50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</row>
    <row r="185" spans="1:37" x14ac:dyDescent="0.3">
      <c r="A185" s="50"/>
      <c r="B185" s="50"/>
      <c r="C185" s="50"/>
      <c r="D185" s="50"/>
      <c r="E185" s="50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</row>
    <row r="186" spans="1:37" x14ac:dyDescent="0.3">
      <c r="A186" s="50"/>
      <c r="B186" s="50"/>
      <c r="C186" s="50"/>
      <c r="D186" s="50"/>
      <c r="E186" s="50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</row>
    <row r="187" spans="1:37" x14ac:dyDescent="0.3">
      <c r="A187" s="50"/>
      <c r="B187" s="50"/>
      <c r="C187" s="50"/>
      <c r="D187" s="50"/>
      <c r="E187" s="50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</row>
    <row r="188" spans="1:37" x14ac:dyDescent="0.3">
      <c r="A188" s="50"/>
      <c r="B188" s="50"/>
      <c r="C188" s="50"/>
      <c r="D188" s="50"/>
      <c r="E188" s="50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</row>
    <row r="189" spans="1:37" x14ac:dyDescent="0.3">
      <c r="A189" s="50"/>
      <c r="B189" s="50"/>
      <c r="C189" s="50"/>
      <c r="D189" s="50"/>
      <c r="E189" s="50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</row>
    <row r="190" spans="1:37" x14ac:dyDescent="0.3">
      <c r="A190" s="50"/>
      <c r="B190" s="50"/>
      <c r="C190" s="50"/>
      <c r="D190" s="50"/>
      <c r="E190" s="50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</row>
    <row r="191" spans="1:37" x14ac:dyDescent="0.3">
      <c r="A191" s="50"/>
      <c r="B191" s="50"/>
      <c r="C191" s="50"/>
      <c r="D191" s="50"/>
      <c r="E191" s="50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</row>
    <row r="192" spans="1:37" x14ac:dyDescent="0.3">
      <c r="A192" s="50"/>
      <c r="B192" s="50"/>
      <c r="C192" s="50"/>
      <c r="D192" s="50"/>
      <c r="E192" s="50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</row>
    <row r="193" spans="1:37" x14ac:dyDescent="0.3">
      <c r="A193" s="50"/>
      <c r="B193" s="50"/>
      <c r="C193" s="50"/>
      <c r="D193" s="50"/>
      <c r="E193" s="50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</row>
    <row r="194" spans="1:37" x14ac:dyDescent="0.3">
      <c r="A194" s="50"/>
      <c r="B194" s="50"/>
      <c r="C194" s="50"/>
      <c r="D194" s="50"/>
      <c r="E194" s="50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</row>
    <row r="195" spans="1:37" x14ac:dyDescent="0.3">
      <c r="A195" s="50"/>
      <c r="B195" s="50"/>
      <c r="C195" s="50"/>
      <c r="D195" s="50"/>
      <c r="E195" s="50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</row>
    <row r="196" spans="1:37" x14ac:dyDescent="0.3">
      <c r="A196" s="50"/>
      <c r="B196" s="50"/>
      <c r="C196" s="50"/>
      <c r="D196" s="50"/>
      <c r="E196" s="50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</row>
    <row r="197" spans="1:37" x14ac:dyDescent="0.3">
      <c r="A197" s="50"/>
      <c r="B197" s="50"/>
      <c r="C197" s="50"/>
      <c r="D197" s="50"/>
      <c r="E197" s="50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</row>
    <row r="198" spans="1:37" x14ac:dyDescent="0.3">
      <c r="A198" s="50"/>
      <c r="B198" s="50"/>
      <c r="C198" s="50"/>
      <c r="D198" s="50"/>
      <c r="E198" s="50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</row>
    <row r="199" spans="1:37" x14ac:dyDescent="0.3">
      <c r="A199" s="50"/>
      <c r="B199" s="50"/>
      <c r="C199" s="50"/>
      <c r="D199" s="50"/>
      <c r="E199" s="50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</row>
    <row r="200" spans="1:37" x14ac:dyDescent="0.3">
      <c r="A200" s="50"/>
      <c r="B200" s="50"/>
      <c r="C200" s="50"/>
      <c r="D200" s="50"/>
      <c r="E200" s="50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</row>
  </sheetData>
  <mergeCells count="21">
    <mergeCell ref="N7:O7"/>
    <mergeCell ref="D7:E7"/>
    <mergeCell ref="L7:M7"/>
    <mergeCell ref="T7:U7"/>
    <mergeCell ref="A7:C8"/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J7:K7"/>
    <mergeCell ref="AB7:AC7"/>
    <mergeCell ref="H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I715"/>
  <sheetViews>
    <sheetView zoomScale="90" zoomScaleNormal="90" workbookViewId="0"/>
  </sheetViews>
  <sheetFormatPr baseColWidth="10" defaultColWidth="11.44140625" defaultRowHeight="14.4" x14ac:dyDescent="0.3"/>
  <cols>
    <col min="1" max="1" width="52.5546875" bestFit="1" customWidth="1"/>
    <col min="2" max="2" width="17.21875" style="15" customWidth="1"/>
    <col min="3" max="3" width="11.6640625" customWidth="1"/>
    <col min="4" max="4" width="17.21875" style="15" customWidth="1"/>
    <col min="5" max="5" width="11.6640625" customWidth="1"/>
    <col min="6" max="6" width="17.21875" style="15" customWidth="1"/>
    <col min="7" max="7" width="11.6640625" customWidth="1"/>
    <col min="8" max="8" width="17.21875" style="14" customWidth="1"/>
    <col min="9" max="9" width="11.6640625" customWidth="1"/>
    <col min="10" max="10" width="17.21875" style="31" customWidth="1"/>
    <col min="11" max="11" width="11.6640625" customWidth="1"/>
    <col min="12" max="12" width="17.21875" style="14" customWidth="1"/>
    <col min="13" max="13" width="11.6640625" customWidth="1"/>
    <col min="14" max="14" width="17.21875" style="14" customWidth="1"/>
    <col min="15" max="15" width="11.6640625" customWidth="1"/>
    <col min="16" max="16" width="17.21875" style="14" customWidth="1"/>
    <col min="17" max="17" width="11.6640625" customWidth="1"/>
    <col min="18" max="18" width="17.21875" style="31" customWidth="1"/>
    <col min="19" max="19" width="11.6640625" customWidth="1"/>
    <col min="20" max="20" width="17.21875" style="14" customWidth="1"/>
    <col min="21" max="21" width="11.6640625" customWidth="1"/>
    <col min="22" max="22" width="17.21875" style="14" customWidth="1"/>
    <col min="23" max="23" width="11.6640625" customWidth="1"/>
    <col min="24" max="24" width="17.21875" style="14" customWidth="1"/>
    <col min="25" max="25" width="11.6640625" customWidth="1"/>
    <col min="26" max="26" width="17.21875" style="31" customWidth="1"/>
    <col min="27" max="27" width="11.6640625" customWidth="1"/>
    <col min="28" max="28" width="17.21875" style="14" customWidth="1"/>
    <col min="29" max="29" width="11.6640625" customWidth="1"/>
    <col min="30" max="30" width="17.21875" style="14" customWidth="1"/>
    <col min="31" max="31" width="11.6640625" customWidth="1"/>
    <col min="32" max="32" width="17.21875" style="14" customWidth="1"/>
    <col min="33" max="33" width="11.6640625" customWidth="1"/>
    <col min="34" max="34" width="17.21875" style="14" customWidth="1"/>
    <col min="35" max="35" width="11.6640625" customWidth="1"/>
  </cols>
  <sheetData>
    <row r="1" spans="1:35" x14ac:dyDescent="0.3">
      <c r="B1" s="31"/>
      <c r="D1" s="14"/>
      <c r="F1" s="14"/>
    </row>
    <row r="2" spans="1:35" x14ac:dyDescent="0.3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1:35" x14ac:dyDescent="0.3">
      <c r="A3" s="4"/>
      <c r="B3" s="12"/>
      <c r="C3" s="37"/>
      <c r="D3" s="12"/>
      <c r="E3" s="4"/>
      <c r="F3" s="12"/>
      <c r="G3" s="4"/>
      <c r="H3" s="12"/>
      <c r="I3" s="4"/>
      <c r="J3" s="12"/>
      <c r="K3" s="37"/>
      <c r="L3" s="12"/>
      <c r="M3" s="4"/>
    </row>
    <row r="4" spans="1:35" x14ac:dyDescent="0.3">
      <c r="A4" s="187" t="s">
        <v>1565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5" x14ac:dyDescent="0.3">
      <c r="A5" s="187" t="str">
        <f>'1'!A5:AA5</f>
        <v>Al 30-09-2021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1:35" x14ac:dyDescent="0.3">
      <c r="A6" s="4"/>
      <c r="B6" s="12"/>
      <c r="C6" s="37"/>
      <c r="D6" s="12"/>
      <c r="E6" s="4"/>
      <c r="F6" s="12"/>
      <c r="G6" s="4"/>
      <c r="H6" s="12"/>
      <c r="I6" s="4"/>
      <c r="J6" s="12"/>
      <c r="K6" s="37"/>
      <c r="L6" s="12"/>
      <c r="M6" s="4"/>
    </row>
    <row r="7" spans="1:35" ht="14.4" customHeight="1" x14ac:dyDescent="0.3">
      <c r="A7" s="188"/>
      <c r="B7" s="189" t="s">
        <v>44</v>
      </c>
      <c r="C7" s="189"/>
      <c r="D7" s="189" t="s">
        <v>17</v>
      </c>
      <c r="E7" s="189"/>
      <c r="F7" s="189" t="s">
        <v>18</v>
      </c>
      <c r="G7" s="189"/>
      <c r="H7" s="189" t="s">
        <v>19</v>
      </c>
      <c r="I7" s="189"/>
      <c r="J7" s="189" t="s">
        <v>45</v>
      </c>
      <c r="K7" s="189"/>
      <c r="L7" s="189" t="s">
        <v>20</v>
      </c>
      <c r="M7" s="189"/>
      <c r="N7" s="189" t="s">
        <v>21</v>
      </c>
      <c r="O7" s="189"/>
      <c r="P7" s="189" t="s">
        <v>22</v>
      </c>
      <c r="Q7" s="189"/>
      <c r="R7" s="189" t="s">
        <v>46</v>
      </c>
      <c r="S7" s="189"/>
      <c r="T7" s="189" t="s">
        <v>23</v>
      </c>
      <c r="U7" s="189"/>
      <c r="V7" s="189" t="s">
        <v>24</v>
      </c>
      <c r="W7" s="189"/>
      <c r="X7" s="189" t="s">
        <v>25</v>
      </c>
      <c r="Y7" s="189"/>
      <c r="Z7" s="189" t="s">
        <v>47</v>
      </c>
      <c r="AA7" s="189"/>
      <c r="AB7" s="189" t="s">
        <v>26</v>
      </c>
      <c r="AC7" s="189"/>
      <c r="AD7" s="189" t="s">
        <v>27</v>
      </c>
      <c r="AE7" s="189"/>
      <c r="AF7" s="189" t="s">
        <v>28</v>
      </c>
      <c r="AG7" s="189"/>
      <c r="AH7" s="189" t="s">
        <v>2</v>
      </c>
      <c r="AI7" s="189"/>
    </row>
    <row r="8" spans="1:35" ht="14.4" customHeight="1" x14ac:dyDescent="0.3">
      <c r="A8" s="189"/>
      <c r="B8" s="13" t="s">
        <v>9</v>
      </c>
      <c r="C8" s="36" t="s">
        <v>10</v>
      </c>
      <c r="D8" s="13" t="s">
        <v>9</v>
      </c>
      <c r="E8" s="7" t="s">
        <v>10</v>
      </c>
      <c r="F8" s="13" t="s">
        <v>9</v>
      </c>
      <c r="G8" s="7" t="s">
        <v>10</v>
      </c>
      <c r="H8" s="13" t="s">
        <v>9</v>
      </c>
      <c r="I8" s="7" t="s">
        <v>10</v>
      </c>
      <c r="J8" s="13" t="s">
        <v>9</v>
      </c>
      <c r="K8" s="36" t="s">
        <v>10</v>
      </c>
      <c r="L8" s="13" t="s">
        <v>9</v>
      </c>
      <c r="M8" s="7" t="s">
        <v>10</v>
      </c>
      <c r="N8" s="13" t="s">
        <v>9</v>
      </c>
      <c r="O8" s="7" t="s">
        <v>10</v>
      </c>
      <c r="P8" s="13" t="s">
        <v>9</v>
      </c>
      <c r="Q8" s="7" t="s">
        <v>10</v>
      </c>
      <c r="R8" s="13" t="s">
        <v>9</v>
      </c>
      <c r="S8" s="36" t="s">
        <v>10</v>
      </c>
      <c r="T8" s="13" t="s">
        <v>9</v>
      </c>
      <c r="U8" s="7" t="s">
        <v>10</v>
      </c>
      <c r="V8" s="13" t="s">
        <v>9</v>
      </c>
      <c r="W8" s="7" t="s">
        <v>10</v>
      </c>
      <c r="X8" s="13" t="s">
        <v>9</v>
      </c>
      <c r="Y8" s="7" t="s">
        <v>10</v>
      </c>
      <c r="Z8" s="13" t="s">
        <v>9</v>
      </c>
      <c r="AA8" s="36" t="s">
        <v>10</v>
      </c>
      <c r="AB8" s="13" t="s">
        <v>9</v>
      </c>
      <c r="AC8" s="7" t="s">
        <v>10</v>
      </c>
      <c r="AD8" s="13" t="s">
        <v>9</v>
      </c>
      <c r="AE8" s="7" t="s">
        <v>10</v>
      </c>
      <c r="AF8" s="13" t="s">
        <v>9</v>
      </c>
      <c r="AG8" s="7" t="s">
        <v>10</v>
      </c>
      <c r="AH8" s="13" t="s">
        <v>9</v>
      </c>
      <c r="AI8" s="18" t="s">
        <v>10</v>
      </c>
    </row>
    <row r="9" spans="1:35" ht="16.5" customHeight="1" x14ac:dyDescent="0.3">
      <c r="A9" s="92" t="s">
        <v>124</v>
      </c>
      <c r="B9" s="110">
        <v>133199.64383779603</v>
      </c>
      <c r="C9" s="134">
        <v>1.0006055787074808</v>
      </c>
      <c r="D9" s="110">
        <v>846146.17379808554</v>
      </c>
      <c r="E9" s="134">
        <v>0.60145119934932434</v>
      </c>
      <c r="F9" s="110">
        <v>4520259.6257484723</v>
      </c>
      <c r="G9" s="134">
        <v>0.47869074590116928</v>
      </c>
      <c r="H9" s="110">
        <v>769186.19601947977</v>
      </c>
      <c r="I9" s="134">
        <v>0.45001127191235868</v>
      </c>
      <c r="J9" s="110">
        <v>1977071.2555096215</v>
      </c>
      <c r="K9" s="134">
        <v>0.9997064483796041</v>
      </c>
      <c r="L9" s="110">
        <v>4328315.0803763876</v>
      </c>
      <c r="M9" s="134">
        <v>0.59097358443575843</v>
      </c>
      <c r="N9" s="110">
        <v>18929826.195756864</v>
      </c>
      <c r="O9" s="134">
        <v>0.57927752950622546</v>
      </c>
      <c r="P9" s="110">
        <v>2563571.2169424021</v>
      </c>
      <c r="Q9" s="134">
        <v>0.50131527095682016</v>
      </c>
      <c r="R9" s="110">
        <v>1226499.2341719873</v>
      </c>
      <c r="S9" s="134">
        <v>0.97222255919577572</v>
      </c>
      <c r="T9" s="110">
        <v>2379730.1615920709</v>
      </c>
      <c r="U9" s="134">
        <v>0.53688848818020429</v>
      </c>
      <c r="V9" s="110">
        <v>10725804.368383234</v>
      </c>
      <c r="W9" s="134">
        <v>0.51490124659107273</v>
      </c>
      <c r="X9" s="110">
        <v>1981549.1980775762</v>
      </c>
      <c r="Y9" s="134">
        <v>0.47862298045474799</v>
      </c>
      <c r="Z9" s="110">
        <v>1217481.3672501841</v>
      </c>
      <c r="AA9" s="134">
        <v>1.0100722964966902</v>
      </c>
      <c r="AB9" s="110">
        <v>3324295.3431078224</v>
      </c>
      <c r="AC9" s="134">
        <v>0.51992597077321256</v>
      </c>
      <c r="AD9" s="110">
        <v>12850343.57160523</v>
      </c>
      <c r="AE9" s="134">
        <v>0.48131970109539579</v>
      </c>
      <c r="AF9" s="110">
        <v>2421634.5945003652</v>
      </c>
      <c r="AG9" s="134">
        <v>0.54772006945453222</v>
      </c>
      <c r="AH9" s="110">
        <v>70194913.226677507</v>
      </c>
      <c r="AI9" s="134">
        <v>0.54343311547610462</v>
      </c>
    </row>
    <row r="10" spans="1:35" ht="16.5" customHeight="1" x14ac:dyDescent="0.3">
      <c r="A10" s="112" t="s">
        <v>50</v>
      </c>
      <c r="B10" s="113">
        <v>0</v>
      </c>
      <c r="C10" s="136"/>
      <c r="D10" s="113">
        <v>212413.1745956309</v>
      </c>
      <c r="E10" s="136">
        <v>0.15098592013325809</v>
      </c>
      <c r="F10" s="113">
        <v>1292139.3564970409</v>
      </c>
      <c r="G10" s="136">
        <v>0.13683620047983586</v>
      </c>
      <c r="H10" s="113">
        <v>0</v>
      </c>
      <c r="I10" s="136"/>
      <c r="J10" s="113">
        <v>0</v>
      </c>
      <c r="K10" s="136"/>
      <c r="L10" s="113">
        <v>1218383.8377060315</v>
      </c>
      <c r="M10" s="136">
        <v>0.16635403163050594</v>
      </c>
      <c r="N10" s="113">
        <v>7357393.8563973075</v>
      </c>
      <c r="O10" s="136">
        <v>0.22514590956431663</v>
      </c>
      <c r="P10" s="113">
        <v>1571.3344322792</v>
      </c>
      <c r="Q10" s="136">
        <v>3.0727991540697937E-4</v>
      </c>
      <c r="R10" s="113">
        <v>0</v>
      </c>
      <c r="S10" s="136"/>
      <c r="T10" s="113">
        <v>639757.11997085519</v>
      </c>
      <c r="U10" s="136">
        <v>0.14433494960364862</v>
      </c>
      <c r="V10" s="113">
        <v>3263900.3868624275</v>
      </c>
      <c r="W10" s="136">
        <v>0.1566862792033073</v>
      </c>
      <c r="X10" s="113">
        <v>938.89622695929995</v>
      </c>
      <c r="Y10" s="136">
        <v>2.2678079904397345E-4</v>
      </c>
      <c r="Z10" s="113">
        <v>39965.249764</v>
      </c>
      <c r="AA10" s="136">
        <v>3.3156804444869986E-2</v>
      </c>
      <c r="AB10" s="113">
        <v>896441.48373367928</v>
      </c>
      <c r="AC10" s="136">
        <v>0.1402051143373681</v>
      </c>
      <c r="AD10" s="113">
        <v>3327607.217744302</v>
      </c>
      <c r="AE10" s="136">
        <v>0.12463813924373508</v>
      </c>
      <c r="AF10" s="113">
        <v>0</v>
      </c>
      <c r="AG10" s="136"/>
      <c r="AH10" s="113">
        <v>18250511.913930506</v>
      </c>
      <c r="AI10" s="136">
        <v>0.14129132856669319</v>
      </c>
    </row>
    <row r="11" spans="1:35" ht="16.5" customHeight="1" x14ac:dyDescent="0.3">
      <c r="A11" s="105" t="s">
        <v>1225</v>
      </c>
      <c r="B11" s="115">
        <v>0</v>
      </c>
      <c r="C11" s="130"/>
      <c r="D11" s="115">
        <v>0</v>
      </c>
      <c r="E11" s="130"/>
      <c r="F11" s="115">
        <v>0</v>
      </c>
      <c r="G11" s="130"/>
      <c r="H11" s="115">
        <v>0</v>
      </c>
      <c r="I11" s="130"/>
      <c r="J11" s="115">
        <v>0</v>
      </c>
      <c r="K11" s="130"/>
      <c r="L11" s="115">
        <v>0</v>
      </c>
      <c r="M11" s="130"/>
      <c r="N11" s="115">
        <v>0</v>
      </c>
      <c r="O11" s="130"/>
      <c r="P11" s="115">
        <v>0</v>
      </c>
      <c r="Q11" s="130"/>
      <c r="R11" s="115">
        <v>0</v>
      </c>
      <c r="S11" s="130"/>
      <c r="T11" s="115">
        <v>0</v>
      </c>
      <c r="U11" s="130"/>
      <c r="V11" s="115">
        <v>0</v>
      </c>
      <c r="W11" s="130"/>
      <c r="X11" s="115">
        <v>0</v>
      </c>
      <c r="Y11" s="130"/>
      <c r="Z11" s="115">
        <v>39965.249764</v>
      </c>
      <c r="AA11" s="130">
        <v>3.3156804444869986E-2</v>
      </c>
      <c r="AB11" s="115">
        <v>0</v>
      </c>
      <c r="AC11" s="130"/>
      <c r="AD11" s="115">
        <v>0</v>
      </c>
      <c r="AE11" s="130"/>
      <c r="AF11" s="115">
        <v>0</v>
      </c>
      <c r="AG11" s="130"/>
      <c r="AH11" s="115">
        <v>39965.249764</v>
      </c>
      <c r="AI11" s="130">
        <v>3.0940190950727006E-4</v>
      </c>
    </row>
    <row r="12" spans="1:35" ht="16.5" customHeight="1" x14ac:dyDescent="0.3">
      <c r="A12" s="117" t="s">
        <v>51</v>
      </c>
      <c r="B12" s="115">
        <v>0</v>
      </c>
      <c r="C12" s="130"/>
      <c r="D12" s="115">
        <v>0</v>
      </c>
      <c r="E12" s="130"/>
      <c r="F12" s="115">
        <v>0</v>
      </c>
      <c r="G12" s="130"/>
      <c r="H12" s="115">
        <v>0</v>
      </c>
      <c r="I12" s="130"/>
      <c r="J12" s="115">
        <v>0</v>
      </c>
      <c r="K12" s="130"/>
      <c r="L12" s="115">
        <v>0</v>
      </c>
      <c r="M12" s="130"/>
      <c r="N12" s="115">
        <v>0</v>
      </c>
      <c r="O12" s="130"/>
      <c r="P12" s="115">
        <v>0</v>
      </c>
      <c r="Q12" s="130"/>
      <c r="R12" s="115">
        <v>0</v>
      </c>
      <c r="S12" s="130"/>
      <c r="T12" s="115">
        <v>0</v>
      </c>
      <c r="U12" s="130"/>
      <c r="V12" s="115">
        <v>0</v>
      </c>
      <c r="W12" s="130"/>
      <c r="X12" s="115">
        <v>0</v>
      </c>
      <c r="Y12" s="130"/>
      <c r="Z12" s="115">
        <v>39965.249764</v>
      </c>
      <c r="AA12" s="130">
        <v>3.3156804444869986E-2</v>
      </c>
      <c r="AB12" s="115">
        <v>0</v>
      </c>
      <c r="AC12" s="130"/>
      <c r="AD12" s="115">
        <v>0</v>
      </c>
      <c r="AE12" s="130"/>
      <c r="AF12" s="115">
        <v>0</v>
      </c>
      <c r="AG12" s="130"/>
      <c r="AH12" s="115">
        <v>39965.249764</v>
      </c>
      <c r="AI12" s="130">
        <v>3.0940190950727006E-4</v>
      </c>
    </row>
    <row r="13" spans="1:35" ht="16.5" customHeight="1" x14ac:dyDescent="0.3">
      <c r="A13" s="105" t="s">
        <v>865</v>
      </c>
      <c r="B13" s="115">
        <v>0</v>
      </c>
      <c r="C13" s="130"/>
      <c r="D13" s="115">
        <v>212413.1745956309</v>
      </c>
      <c r="E13" s="130">
        <v>0.15098592013325809</v>
      </c>
      <c r="F13" s="115">
        <v>1292139.3564970409</v>
      </c>
      <c r="G13" s="130">
        <v>0.13683620047983586</v>
      </c>
      <c r="H13" s="115">
        <v>0</v>
      </c>
      <c r="I13" s="130"/>
      <c r="J13" s="115">
        <v>0</v>
      </c>
      <c r="K13" s="130"/>
      <c r="L13" s="115">
        <v>1218383.8377060315</v>
      </c>
      <c r="M13" s="130">
        <v>0.16635403163050594</v>
      </c>
      <c r="N13" s="115">
        <v>7357393.8563973075</v>
      </c>
      <c r="O13" s="130">
        <v>0.22514590956431663</v>
      </c>
      <c r="P13" s="115">
        <v>1571.3344322792</v>
      </c>
      <c r="Q13" s="130">
        <v>3.0727991540697937E-4</v>
      </c>
      <c r="R13" s="115">
        <v>0</v>
      </c>
      <c r="S13" s="130"/>
      <c r="T13" s="115">
        <v>639757.11997085519</v>
      </c>
      <c r="U13" s="130">
        <v>0.14433494960364862</v>
      </c>
      <c r="V13" s="115">
        <v>3263900.3868624275</v>
      </c>
      <c r="W13" s="130">
        <v>0.1566862792033073</v>
      </c>
      <c r="X13" s="115">
        <v>938.89622695929995</v>
      </c>
      <c r="Y13" s="130">
        <v>2.2678079904397345E-4</v>
      </c>
      <c r="Z13" s="115">
        <v>0</v>
      </c>
      <c r="AA13" s="130"/>
      <c r="AB13" s="115">
        <v>896441.48373367928</v>
      </c>
      <c r="AC13" s="130">
        <v>0.1402051143373681</v>
      </c>
      <c r="AD13" s="115">
        <v>3327607.217744302</v>
      </c>
      <c r="AE13" s="130">
        <v>0.12463813924373508</v>
      </c>
      <c r="AF13" s="115">
        <v>0</v>
      </c>
      <c r="AG13" s="130"/>
      <c r="AH13" s="115">
        <v>18210546.664166503</v>
      </c>
      <c r="AI13" s="130">
        <v>0.14098192665718592</v>
      </c>
    </row>
    <row r="14" spans="1:35" ht="16.5" customHeight="1" x14ac:dyDescent="0.3">
      <c r="A14" s="117" t="s">
        <v>863</v>
      </c>
      <c r="B14" s="115">
        <v>0</v>
      </c>
      <c r="C14" s="130"/>
      <c r="D14" s="115">
        <v>212256.61745978091</v>
      </c>
      <c r="E14" s="130">
        <v>0.15087463737852908</v>
      </c>
      <c r="F14" s="115">
        <v>1291252.199393891</v>
      </c>
      <c r="G14" s="130">
        <v>0.13674225147455762</v>
      </c>
      <c r="H14" s="115">
        <v>0</v>
      </c>
      <c r="I14" s="130"/>
      <c r="J14" s="115">
        <v>0</v>
      </c>
      <c r="K14" s="130"/>
      <c r="L14" s="115">
        <v>1192220.5013841726</v>
      </c>
      <c r="M14" s="130">
        <v>0.1627817776795337</v>
      </c>
      <c r="N14" s="115">
        <v>7166286.5898124203</v>
      </c>
      <c r="O14" s="130">
        <v>0.21929777635309913</v>
      </c>
      <c r="P14" s="115">
        <v>1571.3344322792</v>
      </c>
      <c r="Q14" s="130">
        <v>3.0727991540697937E-4</v>
      </c>
      <c r="R14" s="115">
        <v>0</v>
      </c>
      <c r="S14" s="130"/>
      <c r="T14" s="115">
        <v>639757.11997085519</v>
      </c>
      <c r="U14" s="130">
        <v>0.14433494960364862</v>
      </c>
      <c r="V14" s="115">
        <v>3263900.3868624275</v>
      </c>
      <c r="W14" s="130">
        <v>0.1566862792033073</v>
      </c>
      <c r="X14" s="115">
        <v>938.89622695929995</v>
      </c>
      <c r="Y14" s="130">
        <v>2.2678079904397345E-4</v>
      </c>
      <c r="Z14" s="115">
        <v>0</v>
      </c>
      <c r="AA14" s="130"/>
      <c r="AB14" s="115">
        <v>896441.48373367928</v>
      </c>
      <c r="AC14" s="130">
        <v>0.1402051143373681</v>
      </c>
      <c r="AD14" s="115">
        <v>3275728.5105848419</v>
      </c>
      <c r="AE14" s="130">
        <v>0.12269498156206948</v>
      </c>
      <c r="AF14" s="115">
        <v>0</v>
      </c>
      <c r="AG14" s="130"/>
      <c r="AH14" s="115">
        <v>17940353.639861301</v>
      </c>
      <c r="AI14" s="130">
        <v>0.13889015347550351</v>
      </c>
    </row>
    <row r="15" spans="1:35" ht="16.5" customHeight="1" x14ac:dyDescent="0.3">
      <c r="A15" s="117" t="s">
        <v>864</v>
      </c>
      <c r="B15" s="115">
        <v>0</v>
      </c>
      <c r="C15" s="130"/>
      <c r="D15" s="115">
        <v>156.55713584999998</v>
      </c>
      <c r="E15" s="130">
        <v>1.1128275472902774E-4</v>
      </c>
      <c r="F15" s="115">
        <v>887.15710315000001</v>
      </c>
      <c r="G15" s="130">
        <v>9.3949005278225791E-5</v>
      </c>
      <c r="H15" s="115">
        <v>0</v>
      </c>
      <c r="I15" s="130"/>
      <c r="J15" s="115">
        <v>0</v>
      </c>
      <c r="K15" s="130"/>
      <c r="L15" s="115">
        <v>26163.336321858998</v>
      </c>
      <c r="M15" s="130">
        <v>3.5722539509722429E-3</v>
      </c>
      <c r="N15" s="115">
        <v>191107.26658488699</v>
      </c>
      <c r="O15" s="130">
        <v>5.8481332112175037E-3</v>
      </c>
      <c r="P15" s="115">
        <v>0</v>
      </c>
      <c r="Q15" s="130"/>
      <c r="R15" s="115">
        <v>0</v>
      </c>
      <c r="S15" s="130"/>
      <c r="T15" s="115">
        <v>0</v>
      </c>
      <c r="U15" s="130"/>
      <c r="V15" s="115">
        <v>0</v>
      </c>
      <c r="W15" s="130"/>
      <c r="X15" s="115">
        <v>0</v>
      </c>
      <c r="Y15" s="130"/>
      <c r="Z15" s="115">
        <v>0</v>
      </c>
      <c r="AA15" s="130"/>
      <c r="AB15" s="115">
        <v>0</v>
      </c>
      <c r="AC15" s="130"/>
      <c r="AD15" s="115">
        <v>51878.707159459998</v>
      </c>
      <c r="AE15" s="130">
        <v>1.9431576816655988E-3</v>
      </c>
      <c r="AF15" s="115">
        <v>0</v>
      </c>
      <c r="AG15" s="130"/>
      <c r="AH15" s="115">
        <v>270193.02430520603</v>
      </c>
      <c r="AI15" s="130">
        <v>2.0917731816824225E-3</v>
      </c>
    </row>
    <row r="16" spans="1:35" ht="16.5" customHeight="1" x14ac:dyDescent="0.3">
      <c r="A16" s="112" t="s">
        <v>52</v>
      </c>
      <c r="B16" s="113">
        <v>124216.91077429602</v>
      </c>
      <c r="C16" s="136">
        <v>0.93312662338592156</v>
      </c>
      <c r="D16" s="113">
        <v>279617.75143083005</v>
      </c>
      <c r="E16" s="136">
        <v>0.19875576722464239</v>
      </c>
      <c r="F16" s="113">
        <v>962013.89452556393</v>
      </c>
      <c r="G16" s="136">
        <v>0.10187626084895059</v>
      </c>
      <c r="H16" s="113">
        <v>149852.37195327051</v>
      </c>
      <c r="I16" s="136">
        <v>8.7670913558707861E-2</v>
      </c>
      <c r="J16" s="113">
        <v>1929199.7905082926</v>
      </c>
      <c r="K16" s="136">
        <v>0.97550023319042467</v>
      </c>
      <c r="L16" s="113">
        <v>903455.3073022872</v>
      </c>
      <c r="M16" s="136">
        <v>0.12335474923131368</v>
      </c>
      <c r="N16" s="113">
        <v>4481971.2389013236</v>
      </c>
      <c r="O16" s="136">
        <v>0.1371542030940926</v>
      </c>
      <c r="P16" s="113">
        <v>424599.11695518746</v>
      </c>
      <c r="Q16" s="136">
        <v>8.3031834636641891E-2</v>
      </c>
      <c r="R16" s="113">
        <v>1139283.7692424573</v>
      </c>
      <c r="S16" s="136">
        <v>0.90308852294627007</v>
      </c>
      <c r="T16" s="113">
        <v>395327.96989088529</v>
      </c>
      <c r="U16" s="136">
        <v>8.918953901398248E-2</v>
      </c>
      <c r="V16" s="113">
        <v>2515988.3707022909</v>
      </c>
      <c r="W16" s="136">
        <v>0.12078213474618205</v>
      </c>
      <c r="X16" s="113">
        <v>366742.49527992995</v>
      </c>
      <c r="Y16" s="136">
        <v>8.8582905900386047E-2</v>
      </c>
      <c r="Z16" s="113">
        <v>1042099.6909770299</v>
      </c>
      <c r="AA16" s="136">
        <v>0.86456849062180219</v>
      </c>
      <c r="AB16" s="113">
        <v>836452.03865327244</v>
      </c>
      <c r="AC16" s="136">
        <v>0.13082265362001869</v>
      </c>
      <c r="AD16" s="113">
        <v>2621046.0487987781</v>
      </c>
      <c r="AE16" s="136">
        <v>9.8173336279716708E-2</v>
      </c>
      <c r="AF16" s="113">
        <v>553192.08496860194</v>
      </c>
      <c r="AG16" s="136">
        <v>0.12511978805093604</v>
      </c>
      <c r="AH16" s="113">
        <v>18725058.850864321</v>
      </c>
      <c r="AI16" s="136">
        <v>0.1449651634433714</v>
      </c>
    </row>
    <row r="17" spans="1:35" ht="16.5" customHeight="1" x14ac:dyDescent="0.3">
      <c r="A17" s="105" t="s">
        <v>866</v>
      </c>
      <c r="B17" s="115">
        <v>0</v>
      </c>
      <c r="C17" s="130"/>
      <c r="D17" s="115">
        <v>0</v>
      </c>
      <c r="E17" s="130"/>
      <c r="F17" s="115">
        <v>90.705150000000003</v>
      </c>
      <c r="G17" s="130">
        <v>9.6055801005872431E-6</v>
      </c>
      <c r="H17" s="115">
        <v>0</v>
      </c>
      <c r="I17" s="130"/>
      <c r="J17" s="115">
        <v>0</v>
      </c>
      <c r="K17" s="130"/>
      <c r="L17" s="115">
        <v>114.22737093799999</v>
      </c>
      <c r="M17" s="130">
        <v>1.5596221067629078E-5</v>
      </c>
      <c r="N17" s="115">
        <v>3302.8712396919996</v>
      </c>
      <c r="O17" s="130">
        <v>1.0107219539262365E-4</v>
      </c>
      <c r="P17" s="115">
        <v>119.37435419800001</v>
      </c>
      <c r="Q17" s="130">
        <v>2.3344070304956293E-5</v>
      </c>
      <c r="R17" s="115">
        <v>21.500150000000001</v>
      </c>
      <c r="S17" s="130">
        <v>1.7042758995446646E-5</v>
      </c>
      <c r="T17" s="115">
        <v>54.214062499999997</v>
      </c>
      <c r="U17" s="130">
        <v>1.2231179199854834E-5</v>
      </c>
      <c r="V17" s="115">
        <v>14543.555004824</v>
      </c>
      <c r="W17" s="130">
        <v>6.9817557216722765E-4</v>
      </c>
      <c r="X17" s="115">
        <v>45.802386908000003</v>
      </c>
      <c r="Y17" s="130">
        <v>1.10630989909897E-5</v>
      </c>
      <c r="Z17" s="115">
        <v>610.24072000000001</v>
      </c>
      <c r="AA17" s="130">
        <v>5.0628063972623435E-4</v>
      </c>
      <c r="AB17" s="115">
        <v>15.227229999999999</v>
      </c>
      <c r="AC17" s="130">
        <v>2.3815670759672941E-6</v>
      </c>
      <c r="AD17" s="115">
        <v>12669.206360000002</v>
      </c>
      <c r="AE17" s="130">
        <v>4.7453506471106344E-4</v>
      </c>
      <c r="AF17" s="115">
        <v>3.6364700000000001</v>
      </c>
      <c r="AG17" s="130">
        <v>8.2248891120597297E-7</v>
      </c>
      <c r="AH17" s="115">
        <v>31590.560499059997</v>
      </c>
      <c r="AI17" s="130">
        <v>2.4456696251197994E-4</v>
      </c>
    </row>
    <row r="18" spans="1:35" ht="16.5" customHeight="1" x14ac:dyDescent="0.3">
      <c r="A18" s="117" t="s">
        <v>611</v>
      </c>
      <c r="B18" s="115">
        <v>0</v>
      </c>
      <c r="C18" s="130"/>
      <c r="D18" s="115">
        <v>0</v>
      </c>
      <c r="E18" s="130"/>
      <c r="F18" s="115">
        <v>90.705150000000003</v>
      </c>
      <c r="G18" s="130">
        <v>9.6055801005872431E-6</v>
      </c>
      <c r="H18" s="115">
        <v>0</v>
      </c>
      <c r="I18" s="130"/>
      <c r="J18" s="115">
        <v>0</v>
      </c>
      <c r="K18" s="130"/>
      <c r="L18" s="115">
        <v>114.22737093799999</v>
      </c>
      <c r="M18" s="130">
        <v>1.5596221067629078E-5</v>
      </c>
      <c r="N18" s="115">
        <v>3302.8712396919996</v>
      </c>
      <c r="O18" s="130">
        <v>1.0107219539262365E-4</v>
      </c>
      <c r="P18" s="115">
        <v>119.37435419800001</v>
      </c>
      <c r="Q18" s="130">
        <v>2.3344070304956293E-5</v>
      </c>
      <c r="R18" s="115">
        <v>21.500150000000001</v>
      </c>
      <c r="S18" s="130">
        <v>1.7042758995446646E-5</v>
      </c>
      <c r="T18" s="115">
        <v>54.214062499999997</v>
      </c>
      <c r="U18" s="130">
        <v>1.2231179199854834E-5</v>
      </c>
      <c r="V18" s="115">
        <v>14543.555004824</v>
      </c>
      <c r="W18" s="130">
        <v>6.9817557216722765E-4</v>
      </c>
      <c r="X18" s="115">
        <v>45.802386908000003</v>
      </c>
      <c r="Y18" s="130">
        <v>1.10630989909897E-5</v>
      </c>
      <c r="Z18" s="115">
        <v>610.24072000000001</v>
      </c>
      <c r="AA18" s="130">
        <v>5.0628063972623435E-4</v>
      </c>
      <c r="AB18" s="115">
        <v>15.227229999999999</v>
      </c>
      <c r="AC18" s="130">
        <v>2.3815670759672941E-6</v>
      </c>
      <c r="AD18" s="115">
        <v>12669.206360000002</v>
      </c>
      <c r="AE18" s="130">
        <v>4.7453506471106344E-4</v>
      </c>
      <c r="AF18" s="115">
        <v>3.6364700000000001</v>
      </c>
      <c r="AG18" s="130">
        <v>8.2248891120597297E-7</v>
      </c>
      <c r="AH18" s="115">
        <v>31590.560499059997</v>
      </c>
      <c r="AI18" s="130">
        <v>2.4456696251197994E-4</v>
      </c>
    </row>
    <row r="19" spans="1:35" ht="16.5" customHeight="1" x14ac:dyDescent="0.3">
      <c r="A19" s="105" t="s">
        <v>867</v>
      </c>
      <c r="B19" s="115">
        <v>2165.8390340000001</v>
      </c>
      <c r="C19" s="130">
        <v>1.6269943053615604E-2</v>
      </c>
      <c r="D19" s="115">
        <v>1295.4804169002</v>
      </c>
      <c r="E19" s="130">
        <v>9.2084355470254699E-4</v>
      </c>
      <c r="F19" s="115">
        <v>36541.913085452805</v>
      </c>
      <c r="G19" s="130">
        <v>3.8697502090125416E-3</v>
      </c>
      <c r="H19" s="115">
        <v>17812.756216706901</v>
      </c>
      <c r="I19" s="130">
        <v>1.0421327271377659E-2</v>
      </c>
      <c r="J19" s="115">
        <v>270320.62131075998</v>
      </c>
      <c r="K19" s="130">
        <v>0.13668767248588051</v>
      </c>
      <c r="L19" s="115">
        <v>32557.260076682898</v>
      </c>
      <c r="M19" s="130">
        <v>4.4452587969292141E-3</v>
      </c>
      <c r="N19" s="115">
        <v>1873078.0078446229</v>
      </c>
      <c r="O19" s="130">
        <v>5.7318645704200123E-2</v>
      </c>
      <c r="P19" s="115">
        <v>60815.734513652402</v>
      </c>
      <c r="Q19" s="130">
        <v>1.1892728481525422E-2</v>
      </c>
      <c r="R19" s="115">
        <v>210227.45955530001</v>
      </c>
      <c r="S19" s="130">
        <v>0.16664329911307524</v>
      </c>
      <c r="T19" s="115">
        <v>9120.4082391730008</v>
      </c>
      <c r="U19" s="130">
        <v>2.0576459760630822E-3</v>
      </c>
      <c r="V19" s="115">
        <v>175114.59545112611</v>
      </c>
      <c r="W19" s="130">
        <v>8.4065232216861338E-3</v>
      </c>
      <c r="X19" s="115">
        <v>46249.884105795005</v>
      </c>
      <c r="Y19" s="130">
        <v>1.1171187370910614E-2</v>
      </c>
      <c r="Z19" s="115">
        <v>172328.69508500001</v>
      </c>
      <c r="AA19" s="130">
        <v>0.14297092791648019</v>
      </c>
      <c r="AB19" s="115">
        <v>42024.953698922203</v>
      </c>
      <c r="AC19" s="130">
        <v>6.5727808733698169E-3</v>
      </c>
      <c r="AD19" s="115">
        <v>256735.17332754121</v>
      </c>
      <c r="AE19" s="130">
        <v>9.6162173562220551E-3</v>
      </c>
      <c r="AF19" s="115">
        <v>74431.178440096905</v>
      </c>
      <c r="AG19" s="130">
        <v>1.6834682787145991E-2</v>
      </c>
      <c r="AH19" s="115">
        <v>3280819.960401732</v>
      </c>
      <c r="AI19" s="130">
        <v>2.5399364860525384E-2</v>
      </c>
    </row>
    <row r="20" spans="1:35" ht="16.5" customHeight="1" x14ac:dyDescent="0.3">
      <c r="A20" s="117" t="s">
        <v>612</v>
      </c>
      <c r="B20" s="115">
        <v>0</v>
      </c>
      <c r="C20" s="130"/>
      <c r="D20" s="115">
        <v>685.6196296536001</v>
      </c>
      <c r="E20" s="130">
        <v>4.8734693995200863E-4</v>
      </c>
      <c r="F20" s="115">
        <v>30588.471557876699</v>
      </c>
      <c r="G20" s="130">
        <v>3.2392870052441259E-3</v>
      </c>
      <c r="H20" s="115">
        <v>17476.271283078902</v>
      </c>
      <c r="I20" s="130">
        <v>1.0224467247439519E-2</v>
      </c>
      <c r="J20" s="115">
        <v>0</v>
      </c>
      <c r="K20" s="130"/>
      <c r="L20" s="115">
        <v>11959.650095724899</v>
      </c>
      <c r="M20" s="130">
        <v>1.6329304023433972E-3</v>
      </c>
      <c r="N20" s="115">
        <v>79706.271710354398</v>
      </c>
      <c r="O20" s="130">
        <v>2.4391165394257817E-3</v>
      </c>
      <c r="P20" s="115">
        <v>57948.331917272393</v>
      </c>
      <c r="Q20" s="130">
        <v>1.1331997927193088E-2</v>
      </c>
      <c r="R20" s="115">
        <v>0</v>
      </c>
      <c r="S20" s="130"/>
      <c r="T20" s="115">
        <v>3015.962981955</v>
      </c>
      <c r="U20" s="130">
        <v>6.8042832415335331E-4</v>
      </c>
      <c r="V20" s="115">
        <v>83809.365839944192</v>
      </c>
      <c r="W20" s="130">
        <v>4.0233389930362249E-3</v>
      </c>
      <c r="X20" s="115">
        <v>45494.853919010995</v>
      </c>
      <c r="Y20" s="130">
        <v>1.098881753690273E-2</v>
      </c>
      <c r="Z20" s="115">
        <v>0</v>
      </c>
      <c r="AA20" s="130"/>
      <c r="AB20" s="115">
        <v>13663.3541688522</v>
      </c>
      <c r="AC20" s="130">
        <v>2.1369739890852689E-3</v>
      </c>
      <c r="AD20" s="115">
        <v>190288.34418323601</v>
      </c>
      <c r="AE20" s="130">
        <v>7.1273992351919514E-3</v>
      </c>
      <c r="AF20" s="115">
        <v>72508.522140702902</v>
      </c>
      <c r="AG20" s="130">
        <v>1.6399820548130717E-2</v>
      </c>
      <c r="AH20" s="115">
        <v>607145.01942766213</v>
      </c>
      <c r="AI20" s="130">
        <v>4.7003791911232069E-3</v>
      </c>
    </row>
    <row r="21" spans="1:35" ht="16.5" customHeight="1" x14ac:dyDescent="0.3">
      <c r="A21" s="117" t="s">
        <v>613</v>
      </c>
      <c r="B21" s="115">
        <v>0</v>
      </c>
      <c r="C21" s="130"/>
      <c r="D21" s="115">
        <v>210.02013786859999</v>
      </c>
      <c r="E21" s="130">
        <v>1.4928491993479456E-4</v>
      </c>
      <c r="F21" s="115">
        <v>3612.3463713401002</v>
      </c>
      <c r="G21" s="130">
        <v>3.8254368600871061E-4</v>
      </c>
      <c r="H21" s="115">
        <v>0</v>
      </c>
      <c r="I21" s="130"/>
      <c r="J21" s="115">
        <v>0</v>
      </c>
      <c r="K21" s="130"/>
      <c r="L21" s="115">
        <v>2920.8741134799998</v>
      </c>
      <c r="M21" s="130">
        <v>3.9880632820723139E-4</v>
      </c>
      <c r="N21" s="115">
        <v>21047.171075157003</v>
      </c>
      <c r="O21" s="130">
        <v>6.4407106211279957E-4</v>
      </c>
      <c r="P21" s="115">
        <v>0</v>
      </c>
      <c r="Q21" s="130"/>
      <c r="R21" s="115">
        <v>0</v>
      </c>
      <c r="S21" s="130"/>
      <c r="T21" s="115">
        <v>2920.8741134799998</v>
      </c>
      <c r="U21" s="130">
        <v>6.5897542177716355E-4</v>
      </c>
      <c r="V21" s="115">
        <v>27875.421069361902</v>
      </c>
      <c r="W21" s="130">
        <v>1.3381829991393947E-3</v>
      </c>
      <c r="X21" s="115">
        <v>0</v>
      </c>
      <c r="Y21" s="130"/>
      <c r="Z21" s="115">
        <v>0</v>
      </c>
      <c r="AA21" s="130"/>
      <c r="AB21" s="115">
        <v>0</v>
      </c>
      <c r="AC21" s="130"/>
      <c r="AD21" s="115">
        <v>41872.056340561205</v>
      </c>
      <c r="AE21" s="130">
        <v>1.5683507238375667E-3</v>
      </c>
      <c r="AF21" s="115">
        <v>0</v>
      </c>
      <c r="AG21" s="130"/>
      <c r="AH21" s="115">
        <v>100458.76322124881</v>
      </c>
      <c r="AI21" s="130">
        <v>7.7772898582986793E-4</v>
      </c>
    </row>
    <row r="22" spans="1:35" ht="16.5" customHeight="1" x14ac:dyDescent="0.3">
      <c r="A22" s="117" t="s">
        <v>611</v>
      </c>
      <c r="B22" s="115">
        <v>155.30549000000002</v>
      </c>
      <c r="C22" s="130">
        <v>1.1666663304831118E-3</v>
      </c>
      <c r="D22" s="115">
        <v>399.84064937800002</v>
      </c>
      <c r="E22" s="130">
        <v>2.8421169481574382E-4</v>
      </c>
      <c r="F22" s="115">
        <v>2341.0951562360001</v>
      </c>
      <c r="G22" s="130">
        <v>2.4791951775970494E-4</v>
      </c>
      <c r="H22" s="115">
        <v>336.48493362799996</v>
      </c>
      <c r="I22" s="130">
        <v>1.9686002393814032E-4</v>
      </c>
      <c r="J22" s="115">
        <v>2279.6370400000001</v>
      </c>
      <c r="K22" s="130">
        <v>1.152698893629685E-3</v>
      </c>
      <c r="L22" s="115">
        <v>3176.7358674780003</v>
      </c>
      <c r="M22" s="130">
        <v>4.3374083160458332E-4</v>
      </c>
      <c r="N22" s="115">
        <v>15029.439680509999</v>
      </c>
      <c r="O22" s="130">
        <v>4.5992058236330569E-4</v>
      </c>
      <c r="P22" s="115">
        <v>1867.40259638</v>
      </c>
      <c r="Q22" s="130">
        <v>3.6517707501267468E-4</v>
      </c>
      <c r="R22" s="115">
        <v>4401.6563699999997</v>
      </c>
      <c r="S22" s="130">
        <v>3.4891090850381291E-3</v>
      </c>
      <c r="T22" s="115">
        <v>3183.571143738</v>
      </c>
      <c r="U22" s="130">
        <v>7.1824223013256547E-4</v>
      </c>
      <c r="V22" s="115">
        <v>17787.41678132</v>
      </c>
      <c r="W22" s="130">
        <v>8.5389988105080391E-4</v>
      </c>
      <c r="X22" s="115">
        <v>755.03018678399997</v>
      </c>
      <c r="Y22" s="130">
        <v>1.823698340078839E-4</v>
      </c>
      <c r="Z22" s="115">
        <v>3542.0443000000005</v>
      </c>
      <c r="AA22" s="130">
        <v>2.9386247023021703E-3</v>
      </c>
      <c r="AB22" s="115">
        <v>19242.120596413995</v>
      </c>
      <c r="AC22" s="130">
        <v>3.0095034280175543E-3</v>
      </c>
      <c r="AD22" s="115">
        <v>24574.772803743999</v>
      </c>
      <c r="AE22" s="130">
        <v>9.2046739719253733E-4</v>
      </c>
      <c r="AF22" s="115">
        <v>1922.6562993940001</v>
      </c>
      <c r="AG22" s="130">
        <v>4.3486223901527475E-4</v>
      </c>
      <c r="AH22" s="115">
        <v>100995.20989500399</v>
      </c>
      <c r="AI22" s="130">
        <v>7.8188203444557272E-4</v>
      </c>
    </row>
    <row r="23" spans="1:35" ht="16.5" customHeight="1" x14ac:dyDescent="0.3">
      <c r="A23" s="117" t="s">
        <v>614</v>
      </c>
      <c r="B23" s="115">
        <v>2010.5335439999999</v>
      </c>
      <c r="C23" s="130">
        <v>1.510327672313249E-2</v>
      </c>
      <c r="D23" s="115">
        <v>0</v>
      </c>
      <c r="E23" s="130"/>
      <c r="F23" s="115">
        <v>0</v>
      </c>
      <c r="G23" s="130"/>
      <c r="H23" s="115">
        <v>0</v>
      </c>
      <c r="I23" s="130"/>
      <c r="J23" s="115">
        <v>255764.10811499995</v>
      </c>
      <c r="K23" s="130">
        <v>0.12932716887875434</v>
      </c>
      <c r="L23" s="115">
        <v>14500</v>
      </c>
      <c r="M23" s="130">
        <v>1.9797812347740027E-3</v>
      </c>
      <c r="N23" s="115">
        <v>1750000</v>
      </c>
      <c r="O23" s="130">
        <v>5.355229710789014E-2</v>
      </c>
      <c r="P23" s="115">
        <v>1000</v>
      </c>
      <c r="Q23" s="130">
        <v>1.9555347931965943E-4</v>
      </c>
      <c r="R23" s="115">
        <v>205825.8031853</v>
      </c>
      <c r="S23" s="130">
        <v>0.1631541900280371</v>
      </c>
      <c r="T23" s="115">
        <v>0</v>
      </c>
      <c r="U23" s="130"/>
      <c r="V23" s="115">
        <v>0</v>
      </c>
      <c r="W23" s="130"/>
      <c r="X23" s="115">
        <v>0</v>
      </c>
      <c r="Y23" s="130"/>
      <c r="Z23" s="115">
        <v>168786.65078500001</v>
      </c>
      <c r="AA23" s="130">
        <v>0.14003230321417803</v>
      </c>
      <c r="AB23" s="115">
        <v>0</v>
      </c>
      <c r="AC23" s="130"/>
      <c r="AD23" s="115">
        <v>0</v>
      </c>
      <c r="AE23" s="130"/>
      <c r="AF23" s="115">
        <v>0</v>
      </c>
      <c r="AG23" s="130"/>
      <c r="AH23" s="115">
        <v>2397887.0956293005</v>
      </c>
      <c r="AI23" s="130">
        <v>1.8563898650743517E-2</v>
      </c>
    </row>
    <row r="24" spans="1:35" ht="16.5" customHeight="1" x14ac:dyDescent="0.3">
      <c r="A24" s="117" t="s">
        <v>615</v>
      </c>
      <c r="B24" s="115">
        <v>0</v>
      </c>
      <c r="C24" s="130"/>
      <c r="D24" s="115">
        <v>0</v>
      </c>
      <c r="E24" s="130"/>
      <c r="F24" s="115">
        <v>0</v>
      </c>
      <c r="G24" s="130"/>
      <c r="H24" s="115">
        <v>0</v>
      </c>
      <c r="I24" s="130"/>
      <c r="J24" s="115">
        <v>12276.876155759999</v>
      </c>
      <c r="K24" s="130">
        <v>6.2078047134965014E-3</v>
      </c>
      <c r="L24" s="115">
        <v>0</v>
      </c>
      <c r="M24" s="130"/>
      <c r="N24" s="115">
        <v>7295.1253786012003</v>
      </c>
      <c r="O24" s="130">
        <v>2.2324041240809198E-4</v>
      </c>
      <c r="P24" s="115">
        <v>0</v>
      </c>
      <c r="Q24" s="130"/>
      <c r="R24" s="115">
        <v>0</v>
      </c>
      <c r="S24" s="130"/>
      <c r="T24" s="115">
        <v>0</v>
      </c>
      <c r="U24" s="130"/>
      <c r="V24" s="115">
        <v>45642.391760500002</v>
      </c>
      <c r="W24" s="130">
        <v>2.1911013484597107E-3</v>
      </c>
      <c r="X24" s="115">
        <v>0</v>
      </c>
      <c r="Y24" s="130"/>
      <c r="Z24" s="115">
        <v>0</v>
      </c>
      <c r="AA24" s="130"/>
      <c r="AB24" s="115">
        <v>9119.4789336559988</v>
      </c>
      <c r="AC24" s="130">
        <v>1.4263034562669941E-3</v>
      </c>
      <c r="AD24" s="115">
        <v>0</v>
      </c>
      <c r="AE24" s="130"/>
      <c r="AF24" s="115">
        <v>0</v>
      </c>
      <c r="AG24" s="130"/>
      <c r="AH24" s="115">
        <v>74333.872228517212</v>
      </c>
      <c r="AI24" s="130">
        <v>5.7547599838322016E-4</v>
      </c>
    </row>
    <row r="25" spans="1:35" ht="16.5" customHeight="1" x14ac:dyDescent="0.3">
      <c r="A25" s="105" t="s">
        <v>616</v>
      </c>
      <c r="B25" s="115">
        <v>517.83404000000007</v>
      </c>
      <c r="C25" s="130">
        <v>3.8900076181855835E-3</v>
      </c>
      <c r="D25" s="115">
        <v>69043.620028607998</v>
      </c>
      <c r="E25" s="130">
        <v>4.9077061812176553E-2</v>
      </c>
      <c r="F25" s="115">
        <v>89987.349254889996</v>
      </c>
      <c r="G25" s="130">
        <v>9.5295657557191125E-3</v>
      </c>
      <c r="H25" s="115">
        <v>10069.122155448002</v>
      </c>
      <c r="I25" s="130">
        <v>5.8909253593772389E-3</v>
      </c>
      <c r="J25" s="115">
        <v>95955.141208925997</v>
      </c>
      <c r="K25" s="130">
        <v>4.8519735014311401E-2</v>
      </c>
      <c r="L25" s="115">
        <v>178952.19967768001</v>
      </c>
      <c r="M25" s="130">
        <v>2.443353150644146E-2</v>
      </c>
      <c r="N25" s="115">
        <v>145100.5736812196</v>
      </c>
      <c r="O25" s="130">
        <v>4.4402680184582721E-3</v>
      </c>
      <c r="P25" s="115">
        <v>10719.447774009999</v>
      </c>
      <c r="Q25" s="130">
        <v>2.0962253085930337E-3</v>
      </c>
      <c r="R25" s="115">
        <v>24371.92058428</v>
      </c>
      <c r="S25" s="130">
        <v>1.9319156786071223E-2</v>
      </c>
      <c r="T25" s="115">
        <v>78628.959499354984</v>
      </c>
      <c r="U25" s="130">
        <v>1.7739399144543706E-2</v>
      </c>
      <c r="V25" s="115">
        <v>331267.54526574037</v>
      </c>
      <c r="W25" s="130">
        <v>1.5902776719971579E-2</v>
      </c>
      <c r="X25" s="115">
        <v>1058.8845783924</v>
      </c>
      <c r="Y25" s="130">
        <v>2.5576276044996714E-4</v>
      </c>
      <c r="Z25" s="115">
        <v>72003.443590299998</v>
      </c>
      <c r="AA25" s="130">
        <v>5.9736999332638624E-2</v>
      </c>
      <c r="AB25" s="115">
        <v>300815.1436191551</v>
      </c>
      <c r="AC25" s="130">
        <v>4.7048047609168114E-2</v>
      </c>
      <c r="AD25" s="115">
        <v>598955.50226418616</v>
      </c>
      <c r="AE25" s="130">
        <v>2.2434348289041769E-2</v>
      </c>
      <c r="AF25" s="115">
        <v>9961.6920012400005</v>
      </c>
      <c r="AG25" s="130">
        <v>2.2531139285816015E-3</v>
      </c>
      <c r="AH25" s="115">
        <v>2017408.3792234305</v>
      </c>
      <c r="AI25" s="130">
        <v>1.5618318626146953E-2</v>
      </c>
    </row>
    <row r="26" spans="1:35" ht="16.5" customHeight="1" x14ac:dyDescent="0.3">
      <c r="A26" s="117" t="s">
        <v>613</v>
      </c>
      <c r="B26" s="115">
        <v>0</v>
      </c>
      <c r="C26" s="130"/>
      <c r="D26" s="115">
        <v>0</v>
      </c>
      <c r="E26" s="130"/>
      <c r="F26" s="115">
        <v>0</v>
      </c>
      <c r="G26" s="130"/>
      <c r="H26" s="115">
        <v>0</v>
      </c>
      <c r="I26" s="130"/>
      <c r="J26" s="115">
        <v>0</v>
      </c>
      <c r="K26" s="130"/>
      <c r="L26" s="115">
        <v>0</v>
      </c>
      <c r="M26" s="130"/>
      <c r="N26" s="115">
        <v>409.81816263360002</v>
      </c>
      <c r="O26" s="130">
        <v>1.254097371746525E-5</v>
      </c>
      <c r="P26" s="115">
        <v>0</v>
      </c>
      <c r="Q26" s="130"/>
      <c r="R26" s="115">
        <v>0</v>
      </c>
      <c r="S26" s="130"/>
      <c r="T26" s="115">
        <v>28115.5795359035</v>
      </c>
      <c r="U26" s="130">
        <v>6.3431271473412838E-3</v>
      </c>
      <c r="V26" s="115">
        <v>4420.1816112624001</v>
      </c>
      <c r="W26" s="130">
        <v>2.1219453046401361E-4</v>
      </c>
      <c r="X26" s="115">
        <v>956.24237947840004</v>
      </c>
      <c r="Y26" s="130">
        <v>2.309705851094261E-4</v>
      </c>
      <c r="Z26" s="115">
        <v>0</v>
      </c>
      <c r="AA26" s="130"/>
      <c r="AB26" s="115">
        <v>32680.074515479104</v>
      </c>
      <c r="AC26" s="130">
        <v>5.1112243990681728E-3</v>
      </c>
      <c r="AD26" s="115">
        <v>22057.943207413799</v>
      </c>
      <c r="AE26" s="130">
        <v>8.261975699102173E-4</v>
      </c>
      <c r="AF26" s="115">
        <v>0</v>
      </c>
      <c r="AG26" s="130"/>
      <c r="AH26" s="115">
        <v>88639.839412170797</v>
      </c>
      <c r="AI26" s="130">
        <v>6.8622955528849672E-4</v>
      </c>
    </row>
    <row r="27" spans="1:35" ht="16.5" customHeight="1" x14ac:dyDescent="0.3">
      <c r="A27" s="117" t="s">
        <v>611</v>
      </c>
      <c r="B27" s="115">
        <v>517.83404000000007</v>
      </c>
      <c r="C27" s="130">
        <v>3.8900076181855835E-3</v>
      </c>
      <c r="D27" s="115">
        <v>1199.464028608</v>
      </c>
      <c r="E27" s="130">
        <v>8.5259391452948319E-4</v>
      </c>
      <c r="F27" s="115">
        <v>2331.2122548900002</v>
      </c>
      <c r="G27" s="130">
        <v>2.4687292888900459E-4</v>
      </c>
      <c r="H27" s="115">
        <v>297.41515544800006</v>
      </c>
      <c r="I27" s="130">
        <v>1.7400230669997209E-4</v>
      </c>
      <c r="J27" s="115">
        <v>5159.5961299999999</v>
      </c>
      <c r="K27" s="130">
        <v>2.6089507435916219E-3</v>
      </c>
      <c r="L27" s="115">
        <v>25876.221537766</v>
      </c>
      <c r="M27" s="130">
        <v>3.5330522639533801E-3</v>
      </c>
      <c r="N27" s="115">
        <v>41600.259220105996</v>
      </c>
      <c r="O27" s="130">
        <v>1.2730225380116356E-3</v>
      </c>
      <c r="P27" s="115">
        <v>10719.447774009999</v>
      </c>
      <c r="Q27" s="130">
        <v>2.0962253085930337E-3</v>
      </c>
      <c r="R27" s="115">
        <v>6912.9185099999995</v>
      </c>
      <c r="S27" s="130">
        <v>5.4797387051295967E-3</v>
      </c>
      <c r="T27" s="115">
        <v>532.51354032400002</v>
      </c>
      <c r="U27" s="130">
        <v>1.2013983526971377E-4</v>
      </c>
      <c r="V27" s="115">
        <v>117826.847058478</v>
      </c>
      <c r="W27" s="130">
        <v>5.6563767479427783E-3</v>
      </c>
      <c r="X27" s="115">
        <v>102.64219891400001</v>
      </c>
      <c r="Y27" s="130">
        <v>2.4792175340541043E-5</v>
      </c>
      <c r="Z27" s="115">
        <v>20964.132750000001</v>
      </c>
      <c r="AA27" s="130">
        <v>1.7392701260538136E-2</v>
      </c>
      <c r="AB27" s="115">
        <v>3775.3847930520001</v>
      </c>
      <c r="AC27" s="130">
        <v>5.9047719921747027E-4</v>
      </c>
      <c r="AD27" s="115">
        <v>116303.64554827599</v>
      </c>
      <c r="AE27" s="130">
        <v>4.3562442980353928E-3</v>
      </c>
      <c r="AF27" s="115">
        <v>9961.6920012400005</v>
      </c>
      <c r="AG27" s="130">
        <v>2.2531139285816015E-3</v>
      </c>
      <c r="AH27" s="115">
        <v>364081.22654111194</v>
      </c>
      <c r="AI27" s="130">
        <v>2.8186343729306521E-3</v>
      </c>
    </row>
    <row r="28" spans="1:35" ht="16.5" customHeight="1" x14ac:dyDescent="0.3">
      <c r="A28" s="117" t="s">
        <v>614</v>
      </c>
      <c r="B28" s="115">
        <v>0</v>
      </c>
      <c r="C28" s="130"/>
      <c r="D28" s="115">
        <v>67844.156000000003</v>
      </c>
      <c r="E28" s="130">
        <v>4.8224467897647068E-2</v>
      </c>
      <c r="F28" s="115">
        <v>87656.137000000002</v>
      </c>
      <c r="G28" s="130">
        <v>9.2826928268301082E-3</v>
      </c>
      <c r="H28" s="115">
        <v>9771.7070000000003</v>
      </c>
      <c r="I28" s="130">
        <v>5.7169230526772667E-3</v>
      </c>
      <c r="J28" s="115">
        <v>0</v>
      </c>
      <c r="K28" s="130"/>
      <c r="L28" s="115">
        <v>0</v>
      </c>
      <c r="M28" s="130"/>
      <c r="N28" s="115">
        <v>0</v>
      </c>
      <c r="O28" s="130"/>
      <c r="P28" s="115">
        <v>0</v>
      </c>
      <c r="Q28" s="130"/>
      <c r="R28" s="115">
        <v>0</v>
      </c>
      <c r="S28" s="130"/>
      <c r="T28" s="115">
        <v>0</v>
      </c>
      <c r="U28" s="130"/>
      <c r="V28" s="115">
        <v>0</v>
      </c>
      <c r="W28" s="130"/>
      <c r="X28" s="115">
        <v>0</v>
      </c>
      <c r="Y28" s="130"/>
      <c r="Z28" s="115">
        <v>50006.75</v>
      </c>
      <c r="AA28" s="130">
        <v>4.1487643401819978E-2</v>
      </c>
      <c r="AB28" s="115">
        <v>0</v>
      </c>
      <c r="AC28" s="130"/>
      <c r="AD28" s="115">
        <v>0</v>
      </c>
      <c r="AE28" s="130"/>
      <c r="AF28" s="115">
        <v>0</v>
      </c>
      <c r="AG28" s="130"/>
      <c r="AH28" s="115">
        <v>215278.75</v>
      </c>
      <c r="AI28" s="130">
        <v>1.6666393108929656E-3</v>
      </c>
    </row>
    <row r="29" spans="1:35" ht="16.5" customHeight="1" x14ac:dyDescent="0.3">
      <c r="A29" s="117" t="s">
        <v>615</v>
      </c>
      <c r="B29" s="115">
        <v>0</v>
      </c>
      <c r="C29" s="130"/>
      <c r="D29" s="115">
        <v>0</v>
      </c>
      <c r="E29" s="130"/>
      <c r="F29" s="115">
        <v>0</v>
      </c>
      <c r="G29" s="130"/>
      <c r="H29" s="115">
        <v>0</v>
      </c>
      <c r="I29" s="130"/>
      <c r="J29" s="115">
        <v>90795.545078925992</v>
      </c>
      <c r="K29" s="130">
        <v>4.5910784270719776E-2</v>
      </c>
      <c r="L29" s="115">
        <v>153075.97813991402</v>
      </c>
      <c r="M29" s="130">
        <v>2.0900479242488081E-2</v>
      </c>
      <c r="N29" s="115">
        <v>103090.49629848001</v>
      </c>
      <c r="O29" s="130">
        <v>3.1547045067291711E-3</v>
      </c>
      <c r="P29" s="115">
        <v>0</v>
      </c>
      <c r="Q29" s="130"/>
      <c r="R29" s="115">
        <v>17459.002074280001</v>
      </c>
      <c r="S29" s="130">
        <v>1.3839418080941626E-2</v>
      </c>
      <c r="T29" s="115">
        <v>49980.866423127503</v>
      </c>
      <c r="U29" s="130">
        <v>1.1276132161932708E-2</v>
      </c>
      <c r="V29" s="115">
        <v>209020.51659599997</v>
      </c>
      <c r="W29" s="130">
        <v>1.0034205441564787E-2</v>
      </c>
      <c r="X29" s="115">
        <v>0</v>
      </c>
      <c r="Y29" s="130"/>
      <c r="Z29" s="115">
        <v>1032.5608403000001</v>
      </c>
      <c r="AA29" s="130">
        <v>8.5665467028051185E-4</v>
      </c>
      <c r="AB29" s="115">
        <v>264359.68431062403</v>
      </c>
      <c r="AC29" s="130">
        <v>4.1346346010882468E-2</v>
      </c>
      <c r="AD29" s="115">
        <v>460593.91350849642</v>
      </c>
      <c r="AE29" s="130">
        <v>1.7251906421096159E-2</v>
      </c>
      <c r="AF29" s="115">
        <v>0</v>
      </c>
      <c r="AG29" s="130"/>
      <c r="AH29" s="115">
        <v>1349408.5632701479</v>
      </c>
      <c r="AI29" s="130">
        <v>1.0446815387034838E-2</v>
      </c>
    </row>
    <row r="30" spans="1:35" ht="16.5" customHeight="1" x14ac:dyDescent="0.3">
      <c r="A30" s="105" t="s">
        <v>617</v>
      </c>
      <c r="B30" s="115">
        <v>0</v>
      </c>
      <c r="C30" s="130"/>
      <c r="D30" s="115">
        <v>4305.3993850896004</v>
      </c>
      <c r="E30" s="130">
        <v>3.0603313044796792E-3</v>
      </c>
      <c r="F30" s="115">
        <v>54280.549130849999</v>
      </c>
      <c r="G30" s="130">
        <v>5.7482531320464259E-3</v>
      </c>
      <c r="H30" s="115">
        <v>2881.2424183200001</v>
      </c>
      <c r="I30" s="130">
        <v>1.685666711214858E-3</v>
      </c>
      <c r="J30" s="115">
        <v>0</v>
      </c>
      <c r="K30" s="130"/>
      <c r="L30" s="115">
        <v>36015.530229000004</v>
      </c>
      <c r="M30" s="130">
        <v>4.9174393729524164E-3</v>
      </c>
      <c r="N30" s="115">
        <v>54774.476402562002</v>
      </c>
      <c r="O30" s="130">
        <v>1.6761708767080671E-3</v>
      </c>
      <c r="P30" s="115">
        <v>0</v>
      </c>
      <c r="Q30" s="130"/>
      <c r="R30" s="115">
        <v>0</v>
      </c>
      <c r="S30" s="130"/>
      <c r="T30" s="115">
        <v>0</v>
      </c>
      <c r="U30" s="130"/>
      <c r="V30" s="115">
        <v>0</v>
      </c>
      <c r="W30" s="130"/>
      <c r="X30" s="115">
        <v>0</v>
      </c>
      <c r="Y30" s="130"/>
      <c r="Z30" s="115">
        <v>0</v>
      </c>
      <c r="AA30" s="130"/>
      <c r="AB30" s="115">
        <v>14406.2120916</v>
      </c>
      <c r="AC30" s="130">
        <v>2.2531583490074357E-3</v>
      </c>
      <c r="AD30" s="115">
        <v>13377.1969422</v>
      </c>
      <c r="AE30" s="130">
        <v>5.0105340747007266E-4</v>
      </c>
      <c r="AF30" s="115">
        <v>0</v>
      </c>
      <c r="AG30" s="130"/>
      <c r="AH30" s="115">
        <v>180040.60659962159</v>
      </c>
      <c r="AI30" s="130">
        <v>1.3938335879223789E-3</v>
      </c>
    </row>
    <row r="31" spans="1:35" ht="16.5" customHeight="1" x14ac:dyDescent="0.3">
      <c r="A31" s="117" t="s">
        <v>613</v>
      </c>
      <c r="B31" s="115">
        <v>0</v>
      </c>
      <c r="C31" s="130"/>
      <c r="D31" s="115">
        <v>4305.3993850896004</v>
      </c>
      <c r="E31" s="130">
        <v>3.0603313044796792E-3</v>
      </c>
      <c r="F31" s="115">
        <v>54280.549130849999</v>
      </c>
      <c r="G31" s="130">
        <v>5.7482531320464259E-3</v>
      </c>
      <c r="H31" s="115">
        <v>2881.2424183200001</v>
      </c>
      <c r="I31" s="130">
        <v>1.685666711214858E-3</v>
      </c>
      <c r="J31" s="115">
        <v>0</v>
      </c>
      <c r="K31" s="130"/>
      <c r="L31" s="115">
        <v>36015.530229000004</v>
      </c>
      <c r="M31" s="130">
        <v>4.9174393729524164E-3</v>
      </c>
      <c r="N31" s="115">
        <v>54774.476402562002</v>
      </c>
      <c r="O31" s="130">
        <v>1.6761708767080671E-3</v>
      </c>
      <c r="P31" s="115">
        <v>0</v>
      </c>
      <c r="Q31" s="130"/>
      <c r="R31" s="115">
        <v>0</v>
      </c>
      <c r="S31" s="130"/>
      <c r="T31" s="115">
        <v>0</v>
      </c>
      <c r="U31" s="130"/>
      <c r="V31" s="115">
        <v>0</v>
      </c>
      <c r="W31" s="130"/>
      <c r="X31" s="115">
        <v>0</v>
      </c>
      <c r="Y31" s="130"/>
      <c r="Z31" s="115">
        <v>0</v>
      </c>
      <c r="AA31" s="130"/>
      <c r="AB31" s="115">
        <v>14406.2120916</v>
      </c>
      <c r="AC31" s="130">
        <v>2.2531583490074357E-3</v>
      </c>
      <c r="AD31" s="115">
        <v>13377.1969422</v>
      </c>
      <c r="AE31" s="130">
        <v>5.0105340747007266E-4</v>
      </c>
      <c r="AF31" s="115">
        <v>0</v>
      </c>
      <c r="AG31" s="130"/>
      <c r="AH31" s="115">
        <v>180040.60659962159</v>
      </c>
      <c r="AI31" s="130">
        <v>1.3938335879223789E-3</v>
      </c>
    </row>
    <row r="32" spans="1:35" ht="16.5" customHeight="1" x14ac:dyDescent="0.3">
      <c r="A32" s="105" t="s">
        <v>126</v>
      </c>
      <c r="B32" s="115">
        <v>12024.768443000001</v>
      </c>
      <c r="C32" s="130">
        <v>9.0330950144157374E-2</v>
      </c>
      <c r="D32" s="115">
        <v>0</v>
      </c>
      <c r="E32" s="130"/>
      <c r="F32" s="115">
        <v>0</v>
      </c>
      <c r="G32" s="130"/>
      <c r="H32" s="115">
        <v>0</v>
      </c>
      <c r="I32" s="130"/>
      <c r="J32" s="115">
        <v>30056.374589999999</v>
      </c>
      <c r="K32" s="130">
        <v>1.5198011406417742E-2</v>
      </c>
      <c r="L32" s="115">
        <v>0</v>
      </c>
      <c r="M32" s="130"/>
      <c r="N32" s="115">
        <v>0</v>
      </c>
      <c r="O32" s="130"/>
      <c r="P32" s="115">
        <v>0</v>
      </c>
      <c r="Q32" s="130"/>
      <c r="R32" s="115">
        <v>0</v>
      </c>
      <c r="S32" s="130"/>
      <c r="T32" s="115">
        <v>0</v>
      </c>
      <c r="U32" s="130"/>
      <c r="V32" s="115">
        <v>0</v>
      </c>
      <c r="W32" s="130"/>
      <c r="X32" s="115">
        <v>0</v>
      </c>
      <c r="Y32" s="130"/>
      <c r="Z32" s="115">
        <v>50000</v>
      </c>
      <c r="AA32" s="130">
        <v>4.1482043325970969E-2</v>
      </c>
      <c r="AB32" s="115">
        <v>0</v>
      </c>
      <c r="AC32" s="130"/>
      <c r="AD32" s="115">
        <v>0</v>
      </c>
      <c r="AE32" s="130"/>
      <c r="AF32" s="115">
        <v>0</v>
      </c>
      <c r="AG32" s="130"/>
      <c r="AH32" s="115">
        <v>92081.143032999986</v>
      </c>
      <c r="AI32" s="130">
        <v>7.1287134829032454E-4</v>
      </c>
    </row>
    <row r="33" spans="1:35" ht="16.5" customHeight="1" x14ac:dyDescent="0.3">
      <c r="A33" s="117" t="s">
        <v>614</v>
      </c>
      <c r="B33" s="115">
        <v>12024.768443000001</v>
      </c>
      <c r="C33" s="130">
        <v>9.0330950144157374E-2</v>
      </c>
      <c r="D33" s="115">
        <v>0</v>
      </c>
      <c r="E33" s="130"/>
      <c r="F33" s="115">
        <v>0</v>
      </c>
      <c r="G33" s="130"/>
      <c r="H33" s="115">
        <v>0</v>
      </c>
      <c r="I33" s="130"/>
      <c r="J33" s="115">
        <v>30056.374589999999</v>
      </c>
      <c r="K33" s="130">
        <v>1.5198011406417742E-2</v>
      </c>
      <c r="L33" s="115">
        <v>0</v>
      </c>
      <c r="M33" s="130"/>
      <c r="N33" s="115">
        <v>0</v>
      </c>
      <c r="O33" s="130"/>
      <c r="P33" s="115">
        <v>0</v>
      </c>
      <c r="Q33" s="130"/>
      <c r="R33" s="115">
        <v>0</v>
      </c>
      <c r="S33" s="130"/>
      <c r="T33" s="115">
        <v>0</v>
      </c>
      <c r="U33" s="130"/>
      <c r="V33" s="115">
        <v>0</v>
      </c>
      <c r="W33" s="130"/>
      <c r="X33" s="115">
        <v>0</v>
      </c>
      <c r="Y33" s="130"/>
      <c r="Z33" s="115">
        <v>50000</v>
      </c>
      <c r="AA33" s="130">
        <v>4.1482043325970969E-2</v>
      </c>
      <c r="AB33" s="115">
        <v>0</v>
      </c>
      <c r="AC33" s="130"/>
      <c r="AD33" s="115">
        <v>0</v>
      </c>
      <c r="AE33" s="130"/>
      <c r="AF33" s="115">
        <v>0</v>
      </c>
      <c r="AG33" s="130"/>
      <c r="AH33" s="115">
        <v>92081.143032999986</v>
      </c>
      <c r="AI33" s="130">
        <v>7.1287134829032454E-4</v>
      </c>
    </row>
    <row r="34" spans="1:35" ht="16.5" customHeight="1" x14ac:dyDescent="0.3">
      <c r="A34" s="105" t="s">
        <v>618</v>
      </c>
      <c r="B34" s="115">
        <v>35052.448437999999</v>
      </c>
      <c r="C34" s="130">
        <v>0.2633165858696298</v>
      </c>
      <c r="D34" s="115">
        <v>0</v>
      </c>
      <c r="E34" s="130"/>
      <c r="F34" s="115">
        <v>0</v>
      </c>
      <c r="G34" s="130"/>
      <c r="H34" s="115">
        <v>0</v>
      </c>
      <c r="I34" s="130"/>
      <c r="J34" s="115">
        <v>89546.04857472</v>
      </c>
      <c r="K34" s="130">
        <v>4.5278976130774654E-2</v>
      </c>
      <c r="L34" s="115">
        <v>0</v>
      </c>
      <c r="M34" s="130"/>
      <c r="N34" s="115">
        <v>0</v>
      </c>
      <c r="O34" s="130"/>
      <c r="P34" s="115">
        <v>0</v>
      </c>
      <c r="Q34" s="130"/>
      <c r="R34" s="115">
        <v>9046.8694099999993</v>
      </c>
      <c r="S34" s="130">
        <v>7.1712808988731976E-3</v>
      </c>
      <c r="T34" s="115">
        <v>0</v>
      </c>
      <c r="U34" s="130"/>
      <c r="V34" s="115">
        <v>0</v>
      </c>
      <c r="W34" s="130"/>
      <c r="X34" s="115">
        <v>0</v>
      </c>
      <c r="Y34" s="130"/>
      <c r="Z34" s="115">
        <v>0</v>
      </c>
      <c r="AA34" s="130"/>
      <c r="AB34" s="115">
        <v>0</v>
      </c>
      <c r="AC34" s="130">
        <v>0</v>
      </c>
      <c r="AD34" s="115">
        <v>0</v>
      </c>
      <c r="AE34" s="130">
        <v>0</v>
      </c>
      <c r="AF34" s="115">
        <v>0</v>
      </c>
      <c r="AG34" s="130">
        <v>0</v>
      </c>
      <c r="AH34" s="115">
        <v>133645.36642271999</v>
      </c>
      <c r="AI34" s="130">
        <v>1.0346521493589122E-3</v>
      </c>
    </row>
    <row r="35" spans="1:35" ht="16.5" customHeight="1" x14ac:dyDescent="0.3">
      <c r="A35" s="117" t="s">
        <v>611</v>
      </c>
      <c r="B35" s="115">
        <v>0</v>
      </c>
      <c r="C35" s="130"/>
      <c r="D35" s="115">
        <v>0</v>
      </c>
      <c r="E35" s="130"/>
      <c r="F35" s="115">
        <v>0</v>
      </c>
      <c r="G35" s="130"/>
      <c r="H35" s="115">
        <v>0</v>
      </c>
      <c r="I35" s="130"/>
      <c r="J35" s="115">
        <v>0</v>
      </c>
      <c r="K35" s="130"/>
      <c r="L35" s="115">
        <v>0</v>
      </c>
      <c r="M35" s="130"/>
      <c r="N35" s="115">
        <v>0</v>
      </c>
      <c r="O35" s="130"/>
      <c r="P35" s="115">
        <v>0</v>
      </c>
      <c r="Q35" s="130"/>
      <c r="R35" s="115">
        <v>0</v>
      </c>
      <c r="S35" s="130"/>
      <c r="T35" s="115">
        <v>0</v>
      </c>
      <c r="U35" s="130"/>
      <c r="V35" s="115">
        <v>0</v>
      </c>
      <c r="W35" s="130"/>
      <c r="X35" s="115">
        <v>0</v>
      </c>
      <c r="Y35" s="130"/>
      <c r="Z35" s="115">
        <v>0</v>
      </c>
      <c r="AA35" s="130"/>
      <c r="AB35" s="115">
        <v>0</v>
      </c>
      <c r="AC35" s="130">
        <v>0</v>
      </c>
      <c r="AD35" s="115">
        <v>0</v>
      </c>
      <c r="AE35" s="130">
        <v>0</v>
      </c>
      <c r="AF35" s="115">
        <v>0</v>
      </c>
      <c r="AG35" s="130">
        <v>0</v>
      </c>
      <c r="AH35" s="115">
        <v>0</v>
      </c>
      <c r="AI35" s="130">
        <v>0</v>
      </c>
    </row>
    <row r="36" spans="1:35" ht="16.5" customHeight="1" x14ac:dyDescent="0.3">
      <c r="A36" s="117" t="s">
        <v>614</v>
      </c>
      <c r="B36" s="115">
        <v>35052.448437999999</v>
      </c>
      <c r="C36" s="130">
        <v>0.2633165858696298</v>
      </c>
      <c r="D36" s="115">
        <v>0</v>
      </c>
      <c r="E36" s="130"/>
      <c r="F36" s="115">
        <v>0</v>
      </c>
      <c r="G36" s="130"/>
      <c r="H36" s="115">
        <v>0</v>
      </c>
      <c r="I36" s="130"/>
      <c r="J36" s="115">
        <v>75206.168460999994</v>
      </c>
      <c r="K36" s="130">
        <v>3.8028013081908167E-2</v>
      </c>
      <c r="L36" s="115">
        <v>0</v>
      </c>
      <c r="M36" s="130"/>
      <c r="N36" s="115">
        <v>0</v>
      </c>
      <c r="O36" s="130"/>
      <c r="P36" s="115">
        <v>0</v>
      </c>
      <c r="Q36" s="130"/>
      <c r="R36" s="115">
        <v>9046.8694099999993</v>
      </c>
      <c r="S36" s="130">
        <v>7.1712808988731976E-3</v>
      </c>
      <c r="T36" s="115">
        <v>0</v>
      </c>
      <c r="U36" s="130"/>
      <c r="V36" s="115">
        <v>0</v>
      </c>
      <c r="W36" s="130"/>
      <c r="X36" s="115">
        <v>0</v>
      </c>
      <c r="Y36" s="130"/>
      <c r="Z36" s="115">
        <v>0</v>
      </c>
      <c r="AA36" s="130"/>
      <c r="AB36" s="115">
        <v>0</v>
      </c>
      <c r="AC36" s="130"/>
      <c r="AD36" s="115">
        <v>0</v>
      </c>
      <c r="AE36" s="130"/>
      <c r="AF36" s="115">
        <v>0</v>
      </c>
      <c r="AG36" s="130"/>
      <c r="AH36" s="115">
        <v>119305.486309</v>
      </c>
      <c r="AI36" s="130">
        <v>9.2363604623206844E-4</v>
      </c>
    </row>
    <row r="37" spans="1:35" ht="16.5" customHeight="1" x14ac:dyDescent="0.3">
      <c r="A37" s="117" t="s">
        <v>615</v>
      </c>
      <c r="B37" s="115">
        <v>0</v>
      </c>
      <c r="C37" s="130"/>
      <c r="D37" s="115">
        <v>0</v>
      </c>
      <c r="E37" s="130"/>
      <c r="F37" s="115">
        <v>0</v>
      </c>
      <c r="G37" s="130"/>
      <c r="H37" s="115">
        <v>0</v>
      </c>
      <c r="I37" s="130"/>
      <c r="J37" s="115">
        <v>14339.880113719999</v>
      </c>
      <c r="K37" s="130">
        <v>7.2509630488664829E-3</v>
      </c>
      <c r="L37" s="115">
        <v>0</v>
      </c>
      <c r="M37" s="130"/>
      <c r="N37" s="115">
        <v>0</v>
      </c>
      <c r="O37" s="130"/>
      <c r="P37" s="115">
        <v>0</v>
      </c>
      <c r="Q37" s="130"/>
      <c r="R37" s="115">
        <v>0</v>
      </c>
      <c r="S37" s="130"/>
      <c r="T37" s="115">
        <v>0</v>
      </c>
      <c r="U37" s="130"/>
      <c r="V37" s="115">
        <v>0</v>
      </c>
      <c r="W37" s="130"/>
      <c r="X37" s="115">
        <v>0</v>
      </c>
      <c r="Y37" s="130"/>
      <c r="Z37" s="115">
        <v>0</v>
      </c>
      <c r="AA37" s="130"/>
      <c r="AB37" s="115">
        <v>0</v>
      </c>
      <c r="AC37" s="130"/>
      <c r="AD37" s="115">
        <v>0</v>
      </c>
      <c r="AE37" s="130"/>
      <c r="AF37" s="115">
        <v>0</v>
      </c>
      <c r="AG37" s="130"/>
      <c r="AH37" s="115">
        <v>14339.880113719999</v>
      </c>
      <c r="AI37" s="130">
        <v>1.1101610312684387E-4</v>
      </c>
    </row>
    <row r="38" spans="1:35" ht="16.5" customHeight="1" x14ac:dyDescent="0.3">
      <c r="A38" s="105" t="s">
        <v>619</v>
      </c>
      <c r="B38" s="115">
        <v>9525.2420859999984</v>
      </c>
      <c r="C38" s="130">
        <v>7.1554323233756378E-2</v>
      </c>
      <c r="D38" s="115">
        <v>0</v>
      </c>
      <c r="E38" s="130"/>
      <c r="F38" s="115">
        <v>761.93166000000008</v>
      </c>
      <c r="G38" s="130">
        <v>8.0687762396108764E-5</v>
      </c>
      <c r="H38" s="115">
        <v>0</v>
      </c>
      <c r="I38" s="130"/>
      <c r="J38" s="115">
        <v>65246.144129999993</v>
      </c>
      <c r="K38" s="130">
        <v>3.2991724924882768E-2</v>
      </c>
      <c r="L38" s="115">
        <v>24463.300482500003</v>
      </c>
      <c r="M38" s="130">
        <v>3.3401367748890558E-3</v>
      </c>
      <c r="N38" s="115">
        <v>15805.8917165</v>
      </c>
      <c r="O38" s="130">
        <v>4.8368103386122721E-4</v>
      </c>
      <c r="P38" s="115">
        <v>129.40267</v>
      </c>
      <c r="Q38" s="130">
        <v>2.5305142351753712E-5</v>
      </c>
      <c r="R38" s="115">
        <v>108069.08062555539</v>
      </c>
      <c r="S38" s="130">
        <v>8.5664299828644583E-2</v>
      </c>
      <c r="T38" s="115">
        <v>20931.990717442</v>
      </c>
      <c r="U38" s="130">
        <v>4.7224450201408721E-3</v>
      </c>
      <c r="V38" s="115">
        <v>15268.941242884001</v>
      </c>
      <c r="W38" s="130">
        <v>7.3299834772875909E-4</v>
      </c>
      <c r="X38" s="115">
        <v>346.35972000000004</v>
      </c>
      <c r="Y38" s="130">
        <v>8.365965460595239E-5</v>
      </c>
      <c r="Z38" s="115">
        <v>81010.723777467996</v>
      </c>
      <c r="AA38" s="130">
        <v>6.7209807072103889E-2</v>
      </c>
      <c r="AB38" s="115">
        <v>24943.177439263702</v>
      </c>
      <c r="AC38" s="130">
        <v>3.9011593152110157E-3</v>
      </c>
      <c r="AD38" s="115">
        <v>5044.04889</v>
      </c>
      <c r="AE38" s="130">
        <v>1.8892880883044654E-4</v>
      </c>
      <c r="AF38" s="115">
        <v>8056.9511600000005</v>
      </c>
      <c r="AG38" s="130">
        <v>1.8223037691024813E-3</v>
      </c>
      <c r="AH38" s="115">
        <v>379603.18631761317</v>
      </c>
      <c r="AI38" s="130">
        <v>2.938801869005467E-3</v>
      </c>
    </row>
    <row r="39" spans="1:35" ht="16.5" customHeight="1" x14ac:dyDescent="0.3">
      <c r="A39" s="117" t="s">
        <v>613</v>
      </c>
      <c r="B39" s="115">
        <v>0</v>
      </c>
      <c r="C39" s="130"/>
      <c r="D39" s="115">
        <v>0</v>
      </c>
      <c r="E39" s="130"/>
      <c r="F39" s="115">
        <v>0</v>
      </c>
      <c r="G39" s="130"/>
      <c r="H39" s="115">
        <v>0</v>
      </c>
      <c r="I39" s="130"/>
      <c r="J39" s="115">
        <v>0</v>
      </c>
      <c r="K39" s="130"/>
      <c r="L39" s="115">
        <v>24282.688732500003</v>
      </c>
      <c r="M39" s="130">
        <v>3.3154766539628699E-3</v>
      </c>
      <c r="N39" s="115">
        <v>4856.5377465000001</v>
      </c>
      <c r="O39" s="130">
        <v>1.4861642989500072E-4</v>
      </c>
      <c r="P39" s="115">
        <v>0</v>
      </c>
      <c r="Q39" s="130"/>
      <c r="R39" s="115">
        <v>0</v>
      </c>
      <c r="S39" s="130"/>
      <c r="T39" s="115">
        <v>20816.855557442002</v>
      </c>
      <c r="U39" s="130">
        <v>4.6964694944336086E-3</v>
      </c>
      <c r="V39" s="115">
        <v>5452.0620228839998</v>
      </c>
      <c r="W39" s="130">
        <v>2.6173081623135882E-4</v>
      </c>
      <c r="X39" s="115">
        <v>0</v>
      </c>
      <c r="Y39" s="130"/>
      <c r="Z39" s="115">
        <v>0</v>
      </c>
      <c r="AA39" s="130"/>
      <c r="AB39" s="115">
        <v>15421.790519263699</v>
      </c>
      <c r="AC39" s="130">
        <v>2.4119967028240195E-3</v>
      </c>
      <c r="AD39" s="115">
        <v>0</v>
      </c>
      <c r="AE39" s="130"/>
      <c r="AF39" s="115">
        <v>0</v>
      </c>
      <c r="AG39" s="130"/>
      <c r="AH39" s="115">
        <v>70829.934578589702</v>
      </c>
      <c r="AI39" s="130">
        <v>5.4834930691791258E-4</v>
      </c>
    </row>
    <row r="40" spans="1:35" ht="16.5" customHeight="1" x14ac:dyDescent="0.3">
      <c r="A40" s="117" t="s">
        <v>623</v>
      </c>
      <c r="B40" s="115">
        <v>0</v>
      </c>
      <c r="C40" s="130"/>
      <c r="D40" s="115">
        <v>0</v>
      </c>
      <c r="E40" s="130"/>
      <c r="F40" s="115">
        <v>0</v>
      </c>
      <c r="G40" s="130"/>
      <c r="H40" s="115">
        <v>0</v>
      </c>
      <c r="I40" s="130"/>
      <c r="J40" s="115">
        <v>0</v>
      </c>
      <c r="K40" s="130"/>
      <c r="L40" s="115">
        <v>0</v>
      </c>
      <c r="M40" s="130"/>
      <c r="N40" s="115">
        <v>0</v>
      </c>
      <c r="O40" s="130"/>
      <c r="P40" s="115">
        <v>0</v>
      </c>
      <c r="Q40" s="130"/>
      <c r="R40" s="115">
        <v>47579.661156755399</v>
      </c>
      <c r="S40" s="130">
        <v>3.7715490272374676E-2</v>
      </c>
      <c r="T40" s="115">
        <v>0</v>
      </c>
      <c r="U40" s="130"/>
      <c r="V40" s="115">
        <v>0</v>
      </c>
      <c r="W40" s="130"/>
      <c r="X40" s="115">
        <v>0</v>
      </c>
      <c r="Y40" s="130"/>
      <c r="Z40" s="115">
        <v>57528.199077468002</v>
      </c>
      <c r="AA40" s="130">
        <v>4.7727744931932214E-2</v>
      </c>
      <c r="AB40" s="115">
        <v>0</v>
      </c>
      <c r="AC40" s="130"/>
      <c r="AD40" s="115">
        <v>0</v>
      </c>
      <c r="AE40" s="130"/>
      <c r="AF40" s="115">
        <v>0</v>
      </c>
      <c r="AG40" s="130"/>
      <c r="AH40" s="115">
        <v>105107.86023422339</v>
      </c>
      <c r="AI40" s="130">
        <v>8.1372124164693564E-4</v>
      </c>
    </row>
    <row r="41" spans="1:35" ht="16.5" customHeight="1" x14ac:dyDescent="0.3">
      <c r="A41" s="117" t="s">
        <v>611</v>
      </c>
      <c r="B41" s="115">
        <v>0</v>
      </c>
      <c r="C41" s="130"/>
      <c r="D41" s="115">
        <v>0</v>
      </c>
      <c r="E41" s="130"/>
      <c r="F41" s="115">
        <v>761.93166000000008</v>
      </c>
      <c r="G41" s="130">
        <v>8.0687762396108764E-5</v>
      </c>
      <c r="H41" s="115">
        <v>0</v>
      </c>
      <c r="I41" s="130"/>
      <c r="J41" s="115">
        <v>121.825</v>
      </c>
      <c r="K41" s="130">
        <v>6.1600833927683669E-5</v>
      </c>
      <c r="L41" s="115">
        <v>180.61175</v>
      </c>
      <c r="M41" s="130">
        <v>2.4660120926185756E-5</v>
      </c>
      <c r="N41" s="115">
        <v>10949.35397</v>
      </c>
      <c r="O41" s="130">
        <v>3.3506460396622652E-4</v>
      </c>
      <c r="P41" s="115">
        <v>129.40267</v>
      </c>
      <c r="Q41" s="130">
        <v>2.5305142351753712E-5</v>
      </c>
      <c r="R41" s="115">
        <v>101.00766</v>
      </c>
      <c r="S41" s="130">
        <v>8.0066846327770563E-5</v>
      </c>
      <c r="T41" s="115">
        <v>115.13516</v>
      </c>
      <c r="U41" s="130">
        <v>2.5975525707263835E-5</v>
      </c>
      <c r="V41" s="115">
        <v>9816.8792200000007</v>
      </c>
      <c r="W41" s="130">
        <v>4.7126753149740028E-4</v>
      </c>
      <c r="X41" s="115">
        <v>346.35972000000004</v>
      </c>
      <c r="Y41" s="130">
        <v>8.365965460595239E-5</v>
      </c>
      <c r="Z41" s="115">
        <v>8433.7754800000002</v>
      </c>
      <c r="AA41" s="130">
        <v>6.9970047972574322E-3</v>
      </c>
      <c r="AB41" s="115">
        <v>9521.3869200000008</v>
      </c>
      <c r="AC41" s="130">
        <v>1.4891626123869964E-3</v>
      </c>
      <c r="AD41" s="115">
        <v>5044.04889</v>
      </c>
      <c r="AE41" s="130">
        <v>1.8892880883044654E-4</v>
      </c>
      <c r="AF41" s="115">
        <v>8056.9511600000005</v>
      </c>
      <c r="AG41" s="130">
        <v>1.8223037691024813E-3</v>
      </c>
      <c r="AH41" s="115">
        <v>53578.669260000002</v>
      </c>
      <c r="AI41" s="130">
        <v>4.1479391911207453E-4</v>
      </c>
    </row>
    <row r="42" spans="1:35" ht="16.5" customHeight="1" x14ac:dyDescent="0.3">
      <c r="A42" s="117" t="s">
        <v>614</v>
      </c>
      <c r="B42" s="115">
        <v>9525.2420859999984</v>
      </c>
      <c r="C42" s="130">
        <v>7.1554323233756378E-2</v>
      </c>
      <c r="D42" s="115">
        <v>0</v>
      </c>
      <c r="E42" s="130"/>
      <c r="F42" s="115">
        <v>0</v>
      </c>
      <c r="G42" s="130"/>
      <c r="H42" s="115">
        <v>0</v>
      </c>
      <c r="I42" s="130"/>
      <c r="J42" s="115">
        <v>65124.319129999996</v>
      </c>
      <c r="K42" s="130">
        <v>3.2930124090955082E-2</v>
      </c>
      <c r="L42" s="115">
        <v>0</v>
      </c>
      <c r="M42" s="130"/>
      <c r="N42" s="115">
        <v>0</v>
      </c>
      <c r="O42" s="130"/>
      <c r="P42" s="115">
        <v>0</v>
      </c>
      <c r="Q42" s="130"/>
      <c r="R42" s="115">
        <v>60388.411808800003</v>
      </c>
      <c r="S42" s="130">
        <v>4.7868742709942139E-2</v>
      </c>
      <c r="T42" s="115">
        <v>0</v>
      </c>
      <c r="U42" s="130"/>
      <c r="V42" s="115">
        <v>0</v>
      </c>
      <c r="W42" s="130"/>
      <c r="X42" s="115">
        <v>0</v>
      </c>
      <c r="Y42" s="130"/>
      <c r="Z42" s="115">
        <v>15048.749220000002</v>
      </c>
      <c r="AA42" s="130">
        <v>1.2485057342914236E-2</v>
      </c>
      <c r="AB42" s="115">
        <v>0</v>
      </c>
      <c r="AC42" s="130"/>
      <c r="AD42" s="115">
        <v>0</v>
      </c>
      <c r="AE42" s="130"/>
      <c r="AF42" s="115">
        <v>0</v>
      </c>
      <c r="AG42" s="130"/>
      <c r="AH42" s="115">
        <v>150086.72224480001</v>
      </c>
      <c r="AI42" s="130">
        <v>1.1619374013285444E-3</v>
      </c>
    </row>
    <row r="43" spans="1:35" ht="16.5" customHeight="1" x14ac:dyDescent="0.3">
      <c r="A43" s="105" t="s">
        <v>620</v>
      </c>
      <c r="B43" s="115">
        <v>3222.8800020000003</v>
      </c>
      <c r="C43" s="130">
        <v>2.4210513005823192E-2</v>
      </c>
      <c r="D43" s="115">
        <v>9991.177273796</v>
      </c>
      <c r="E43" s="130">
        <v>7.1018527771187275E-3</v>
      </c>
      <c r="F43" s="115">
        <v>39755.140135946</v>
      </c>
      <c r="G43" s="130">
        <v>4.210027578212483E-3</v>
      </c>
      <c r="H43" s="115">
        <v>330.63517665400008</v>
      </c>
      <c r="I43" s="130">
        <v>1.9343763207792388E-4</v>
      </c>
      <c r="J43" s="115">
        <v>624387.45084222674</v>
      </c>
      <c r="K43" s="130">
        <v>0.3157216307478905</v>
      </c>
      <c r="L43" s="115">
        <v>279089.32812405308</v>
      </c>
      <c r="M43" s="130">
        <v>3.8105918251426514E-2</v>
      </c>
      <c r="N43" s="115">
        <v>196966.98570161813</v>
      </c>
      <c r="O43" s="130">
        <v>6.027448307850629E-3</v>
      </c>
      <c r="P43" s="115">
        <v>1738.6121554000001</v>
      </c>
      <c r="Q43" s="130">
        <v>3.399916561759224E-4</v>
      </c>
      <c r="R43" s="115">
        <v>158339.95307999998</v>
      </c>
      <c r="S43" s="130">
        <v>0.12551306198760331</v>
      </c>
      <c r="T43" s="115">
        <v>19957.149632224002</v>
      </c>
      <c r="U43" s="130">
        <v>4.5025121198037634E-3</v>
      </c>
      <c r="V43" s="115">
        <v>149315.3216686275</v>
      </c>
      <c r="W43" s="130">
        <v>7.1680074166700757E-3</v>
      </c>
      <c r="X43" s="115">
        <v>17.158162770000001</v>
      </c>
      <c r="Y43" s="130">
        <v>4.1443790606220351E-6</v>
      </c>
      <c r="Z43" s="115">
        <v>17162.19397</v>
      </c>
      <c r="AA43" s="130">
        <v>1.4238457476645153E-2</v>
      </c>
      <c r="AB43" s="115">
        <v>85654.227238263702</v>
      </c>
      <c r="AC43" s="130">
        <v>1.3396480351847961E-2</v>
      </c>
      <c r="AD43" s="115">
        <v>172056.34414650759</v>
      </c>
      <c r="AE43" s="130">
        <v>6.4445053686466259E-3</v>
      </c>
      <c r="AF43" s="115">
        <v>166773.47231781599</v>
      </c>
      <c r="AG43" s="130">
        <v>3.7720462884258621E-2</v>
      </c>
      <c r="AH43" s="115">
        <v>1924758.0296279029</v>
      </c>
      <c r="AI43" s="130">
        <v>1.4901040609603827E-2</v>
      </c>
    </row>
    <row r="44" spans="1:35" ht="16.5" customHeight="1" x14ac:dyDescent="0.3">
      <c r="A44" s="117" t="s">
        <v>613</v>
      </c>
      <c r="B44" s="115">
        <v>0</v>
      </c>
      <c r="C44" s="130"/>
      <c r="D44" s="115">
        <v>0</v>
      </c>
      <c r="E44" s="130"/>
      <c r="F44" s="115">
        <v>0</v>
      </c>
      <c r="G44" s="130"/>
      <c r="H44" s="115">
        <v>0</v>
      </c>
      <c r="I44" s="130"/>
      <c r="J44" s="115">
        <v>86440.288352226795</v>
      </c>
      <c r="K44" s="130">
        <v>4.3708547896134715E-2</v>
      </c>
      <c r="L44" s="115">
        <v>201632.18335663679</v>
      </c>
      <c r="M44" s="130">
        <v>2.7530180202481415E-2</v>
      </c>
      <c r="N44" s="115">
        <v>114998.14086918809</v>
      </c>
      <c r="O44" s="130">
        <v>3.5190940609610083E-3</v>
      </c>
      <c r="P44" s="115">
        <v>0</v>
      </c>
      <c r="Q44" s="130"/>
      <c r="R44" s="115">
        <v>0</v>
      </c>
      <c r="S44" s="130"/>
      <c r="T44" s="115">
        <v>0</v>
      </c>
      <c r="U44" s="130"/>
      <c r="V44" s="115">
        <v>43991.502084449501</v>
      </c>
      <c r="W44" s="130">
        <v>2.1118490030889113E-3</v>
      </c>
      <c r="X44" s="115">
        <v>0</v>
      </c>
      <c r="Y44" s="130"/>
      <c r="Z44" s="115">
        <v>0</v>
      </c>
      <c r="AA44" s="130"/>
      <c r="AB44" s="115">
        <v>84204.804070299695</v>
      </c>
      <c r="AC44" s="130">
        <v>1.3169787874229427E-2</v>
      </c>
      <c r="AD44" s="115">
        <v>124606.78161159558</v>
      </c>
      <c r="AE44" s="130">
        <v>4.6672447740835335E-3</v>
      </c>
      <c r="AF44" s="115">
        <v>0</v>
      </c>
      <c r="AG44" s="130"/>
      <c r="AH44" s="115">
        <v>655873.70034439652</v>
      </c>
      <c r="AI44" s="130">
        <v>5.0776255992512238E-3</v>
      </c>
    </row>
    <row r="45" spans="1:35" ht="16.5" customHeight="1" x14ac:dyDescent="0.3">
      <c r="A45" s="117" t="s">
        <v>611</v>
      </c>
      <c r="B45" s="115">
        <v>221.74668000000003</v>
      </c>
      <c r="C45" s="130">
        <v>1.665777465126396E-3</v>
      </c>
      <c r="D45" s="115">
        <v>373.39078389600002</v>
      </c>
      <c r="E45" s="130">
        <v>2.6541080224020953E-4</v>
      </c>
      <c r="F45" s="115">
        <v>1283.9941763459999</v>
      </c>
      <c r="G45" s="130">
        <v>1.3597363445823135E-4</v>
      </c>
      <c r="H45" s="115">
        <v>330.63517665400008</v>
      </c>
      <c r="I45" s="130">
        <v>1.9343763207792388E-4</v>
      </c>
      <c r="J45" s="115">
        <v>775.58601999999996</v>
      </c>
      <c r="K45" s="130">
        <v>3.9217521538808246E-4</v>
      </c>
      <c r="L45" s="115">
        <v>1900.7891768040001</v>
      </c>
      <c r="M45" s="130">
        <v>2.5952736162055746E-4</v>
      </c>
      <c r="N45" s="115">
        <v>9835.4461581800006</v>
      </c>
      <c r="O45" s="130">
        <v>3.0097756277229254E-4</v>
      </c>
      <c r="P45" s="115">
        <v>1738.6121554000001</v>
      </c>
      <c r="Q45" s="130">
        <v>3.399916561759224E-4</v>
      </c>
      <c r="R45" s="115">
        <v>3306.7021299999997</v>
      </c>
      <c r="S45" s="130">
        <v>2.6211597347609236E-3</v>
      </c>
      <c r="T45" s="115">
        <v>721.57665242399992</v>
      </c>
      <c r="U45" s="130">
        <v>1.6279417064953044E-4</v>
      </c>
      <c r="V45" s="115">
        <v>7756.6883544280008</v>
      </c>
      <c r="W45" s="130">
        <v>3.7236633877888483E-4</v>
      </c>
      <c r="X45" s="115">
        <v>17.158162770000001</v>
      </c>
      <c r="Y45" s="130">
        <v>4.1443790606220351E-6</v>
      </c>
      <c r="Z45" s="115">
        <v>17162.19397</v>
      </c>
      <c r="AA45" s="130">
        <v>1.4238457476645153E-2</v>
      </c>
      <c r="AB45" s="115">
        <v>1449.423167964</v>
      </c>
      <c r="AC45" s="130">
        <v>2.2669247761853445E-4</v>
      </c>
      <c r="AD45" s="115">
        <v>47449.562534912002</v>
      </c>
      <c r="AE45" s="130">
        <v>1.7772605945630927E-3</v>
      </c>
      <c r="AF45" s="115">
        <v>166773.47231781599</v>
      </c>
      <c r="AG45" s="130">
        <v>3.7720462884258621E-2</v>
      </c>
      <c r="AH45" s="115">
        <v>261096.97761759401</v>
      </c>
      <c r="AI45" s="130">
        <v>2.021353648945021E-3</v>
      </c>
    </row>
    <row r="46" spans="1:35" ht="16.5" customHeight="1" x14ac:dyDescent="0.3">
      <c r="A46" s="117" t="s">
        <v>614</v>
      </c>
      <c r="B46" s="115">
        <v>3001.1333220000001</v>
      </c>
      <c r="C46" s="130">
        <v>2.2544735540696796E-2</v>
      </c>
      <c r="D46" s="115">
        <v>0</v>
      </c>
      <c r="E46" s="130"/>
      <c r="F46" s="115">
        <v>0</v>
      </c>
      <c r="G46" s="130"/>
      <c r="H46" s="115">
        <v>0</v>
      </c>
      <c r="I46" s="130"/>
      <c r="J46" s="115">
        <v>537171.57646999997</v>
      </c>
      <c r="K46" s="130">
        <v>0.2716209076363677</v>
      </c>
      <c r="L46" s="115">
        <v>0</v>
      </c>
      <c r="M46" s="130"/>
      <c r="N46" s="115">
        <v>0</v>
      </c>
      <c r="O46" s="130"/>
      <c r="P46" s="115">
        <v>0</v>
      </c>
      <c r="Q46" s="130"/>
      <c r="R46" s="115">
        <v>155033.25094999999</v>
      </c>
      <c r="S46" s="130">
        <v>0.1228919022528424</v>
      </c>
      <c r="T46" s="115">
        <v>0</v>
      </c>
      <c r="U46" s="130"/>
      <c r="V46" s="115">
        <v>0</v>
      </c>
      <c r="W46" s="130"/>
      <c r="X46" s="115">
        <v>0</v>
      </c>
      <c r="Y46" s="130"/>
      <c r="Z46" s="115">
        <v>0</v>
      </c>
      <c r="AA46" s="130"/>
      <c r="AB46" s="115">
        <v>0</v>
      </c>
      <c r="AC46" s="130"/>
      <c r="AD46" s="115">
        <v>0</v>
      </c>
      <c r="AE46" s="130"/>
      <c r="AF46" s="115">
        <v>0</v>
      </c>
      <c r="AG46" s="130"/>
      <c r="AH46" s="115">
        <v>695205.96074200014</v>
      </c>
      <c r="AI46" s="130">
        <v>5.3821270484881991E-3</v>
      </c>
    </row>
    <row r="47" spans="1:35" ht="16.5" customHeight="1" x14ac:dyDescent="0.3">
      <c r="A47" s="117" t="s">
        <v>615</v>
      </c>
      <c r="B47" s="115">
        <v>0</v>
      </c>
      <c r="C47" s="130"/>
      <c r="D47" s="115">
        <v>9617.7864898999997</v>
      </c>
      <c r="E47" s="130">
        <v>6.8364419748785177E-3</v>
      </c>
      <c r="F47" s="115">
        <v>38471.145959599999</v>
      </c>
      <c r="G47" s="130">
        <v>4.0740539437542521E-3</v>
      </c>
      <c r="H47" s="115">
        <v>0</v>
      </c>
      <c r="I47" s="130"/>
      <c r="J47" s="115">
        <v>0</v>
      </c>
      <c r="K47" s="130"/>
      <c r="L47" s="115">
        <v>75556.355590612206</v>
      </c>
      <c r="M47" s="130">
        <v>1.0316210687324542E-2</v>
      </c>
      <c r="N47" s="115">
        <v>72133.398674250013</v>
      </c>
      <c r="O47" s="130">
        <v>2.2073766841173284E-3</v>
      </c>
      <c r="P47" s="115">
        <v>0</v>
      </c>
      <c r="Q47" s="130"/>
      <c r="R47" s="115">
        <v>0</v>
      </c>
      <c r="S47" s="130"/>
      <c r="T47" s="115">
        <v>19235.572979799999</v>
      </c>
      <c r="U47" s="130">
        <v>4.3397179491542334E-3</v>
      </c>
      <c r="V47" s="115">
        <v>97567.131229750012</v>
      </c>
      <c r="W47" s="130">
        <v>4.6837920748022798E-3</v>
      </c>
      <c r="X47" s="115">
        <v>0</v>
      </c>
      <c r="Y47" s="130"/>
      <c r="Z47" s="115">
        <v>0</v>
      </c>
      <c r="AA47" s="130"/>
      <c r="AB47" s="115">
        <v>0</v>
      </c>
      <c r="AC47" s="130"/>
      <c r="AD47" s="115">
        <v>0</v>
      </c>
      <c r="AE47" s="130"/>
      <c r="AF47" s="115">
        <v>0</v>
      </c>
      <c r="AG47" s="130"/>
      <c r="AH47" s="115">
        <v>312581.39092391217</v>
      </c>
      <c r="AI47" s="130">
        <v>2.4199343129193834E-3</v>
      </c>
    </row>
    <row r="48" spans="1:35" ht="16.5" customHeight="1" x14ac:dyDescent="0.3">
      <c r="A48" s="105" t="s">
        <v>621</v>
      </c>
      <c r="B48" s="115">
        <v>28096.915521999999</v>
      </c>
      <c r="C48" s="130">
        <v>0.21106610802970147</v>
      </c>
      <c r="D48" s="115">
        <v>12655.810885500001</v>
      </c>
      <c r="E48" s="130">
        <v>8.9959074111923085E-3</v>
      </c>
      <c r="F48" s="115">
        <v>21708.4557628982</v>
      </c>
      <c r="G48" s="130">
        <v>2.2989026608805935E-3</v>
      </c>
      <c r="H48" s="115">
        <v>0</v>
      </c>
      <c r="I48" s="130"/>
      <c r="J48" s="115">
        <v>100095.27840000001</v>
      </c>
      <c r="K48" s="130">
        <v>5.0613196155663148E-2</v>
      </c>
      <c r="L48" s="115">
        <v>52310.684993399998</v>
      </c>
      <c r="M48" s="130">
        <v>7.142325001938437E-3</v>
      </c>
      <c r="N48" s="115">
        <v>0</v>
      </c>
      <c r="O48" s="130"/>
      <c r="P48" s="115">
        <v>0</v>
      </c>
      <c r="Q48" s="130"/>
      <c r="R48" s="115">
        <v>44356.505593600006</v>
      </c>
      <c r="S48" s="130">
        <v>3.5160556308300443E-2</v>
      </c>
      <c r="T48" s="115">
        <v>13208.2187232906</v>
      </c>
      <c r="U48" s="130">
        <v>2.9798927190790242E-3</v>
      </c>
      <c r="V48" s="115">
        <v>0</v>
      </c>
      <c r="W48" s="130"/>
      <c r="X48" s="115">
        <v>0</v>
      </c>
      <c r="Y48" s="130"/>
      <c r="Z48" s="115">
        <v>120265.067045</v>
      </c>
      <c r="AA48" s="130">
        <v>9.9776814435229871E-2</v>
      </c>
      <c r="AB48" s="115">
        <v>1393.2545478070001</v>
      </c>
      <c r="AC48" s="130">
        <v>2.1790760102125285E-4</v>
      </c>
      <c r="AD48" s="115">
        <v>0</v>
      </c>
      <c r="AE48" s="130"/>
      <c r="AF48" s="115">
        <v>0</v>
      </c>
      <c r="AG48" s="130"/>
      <c r="AH48" s="115">
        <v>394090.1914734958</v>
      </c>
      <c r="AI48" s="130">
        <v>3.0509569808774158E-3</v>
      </c>
    </row>
    <row r="49" spans="1:35" ht="16.5" customHeight="1" x14ac:dyDescent="0.3">
      <c r="A49" s="117" t="s">
        <v>613</v>
      </c>
      <c r="B49" s="115">
        <v>0</v>
      </c>
      <c r="C49" s="130"/>
      <c r="D49" s="115">
        <v>12655.810885500001</v>
      </c>
      <c r="E49" s="130">
        <v>8.9959074111923085E-3</v>
      </c>
      <c r="F49" s="115">
        <v>21708.4557628982</v>
      </c>
      <c r="G49" s="130">
        <v>2.2989026608805935E-3</v>
      </c>
      <c r="H49" s="115">
        <v>0</v>
      </c>
      <c r="I49" s="130"/>
      <c r="J49" s="115">
        <v>0</v>
      </c>
      <c r="K49" s="130"/>
      <c r="L49" s="115">
        <v>52310.684993399998</v>
      </c>
      <c r="M49" s="130">
        <v>7.142325001938437E-3</v>
      </c>
      <c r="N49" s="115">
        <v>0</v>
      </c>
      <c r="O49" s="130"/>
      <c r="P49" s="115">
        <v>0</v>
      </c>
      <c r="Q49" s="130"/>
      <c r="R49" s="115">
        <v>0</v>
      </c>
      <c r="S49" s="130"/>
      <c r="T49" s="115">
        <v>13208.2187232906</v>
      </c>
      <c r="U49" s="130">
        <v>2.9798927190790242E-3</v>
      </c>
      <c r="V49" s="115">
        <v>0</v>
      </c>
      <c r="W49" s="130"/>
      <c r="X49" s="115">
        <v>0</v>
      </c>
      <c r="Y49" s="130"/>
      <c r="Z49" s="115">
        <v>0</v>
      </c>
      <c r="AA49" s="130"/>
      <c r="AB49" s="115">
        <v>1393.2545478070001</v>
      </c>
      <c r="AC49" s="130">
        <v>2.1790760102125285E-4</v>
      </c>
      <c r="AD49" s="115">
        <v>0</v>
      </c>
      <c r="AE49" s="130"/>
      <c r="AF49" s="115">
        <v>0</v>
      </c>
      <c r="AG49" s="130"/>
      <c r="AH49" s="115">
        <v>101276.42491289579</v>
      </c>
      <c r="AI49" s="130">
        <v>7.8405913740455955E-4</v>
      </c>
    </row>
    <row r="50" spans="1:35" ht="16.5" customHeight="1" x14ac:dyDescent="0.3">
      <c r="A50" s="117" t="s">
        <v>614</v>
      </c>
      <c r="B50" s="115">
        <v>28096.915521999999</v>
      </c>
      <c r="C50" s="130">
        <v>0.21106610802970147</v>
      </c>
      <c r="D50" s="115">
        <v>0</v>
      </c>
      <c r="E50" s="130"/>
      <c r="F50" s="115">
        <v>0</v>
      </c>
      <c r="G50" s="130"/>
      <c r="H50" s="115">
        <v>0</v>
      </c>
      <c r="I50" s="130"/>
      <c r="J50" s="115">
        <v>100095.27840000001</v>
      </c>
      <c r="K50" s="130">
        <v>5.0613196155663148E-2</v>
      </c>
      <c r="L50" s="115">
        <v>0</v>
      </c>
      <c r="M50" s="130"/>
      <c r="N50" s="115">
        <v>0</v>
      </c>
      <c r="O50" s="130"/>
      <c r="P50" s="115">
        <v>0</v>
      </c>
      <c r="Q50" s="130"/>
      <c r="R50" s="115">
        <v>44356.505593600006</v>
      </c>
      <c r="S50" s="130">
        <v>3.5160556308300443E-2</v>
      </c>
      <c r="T50" s="115">
        <v>0</v>
      </c>
      <c r="U50" s="130"/>
      <c r="V50" s="115">
        <v>0</v>
      </c>
      <c r="W50" s="130"/>
      <c r="X50" s="115">
        <v>0</v>
      </c>
      <c r="Y50" s="130"/>
      <c r="Z50" s="115">
        <v>120265.067045</v>
      </c>
      <c r="AA50" s="130">
        <v>9.9776814435229871E-2</v>
      </c>
      <c r="AB50" s="115">
        <v>0</v>
      </c>
      <c r="AC50" s="130"/>
      <c r="AD50" s="115">
        <v>0</v>
      </c>
      <c r="AE50" s="130"/>
      <c r="AF50" s="115">
        <v>0</v>
      </c>
      <c r="AG50" s="130"/>
      <c r="AH50" s="115">
        <v>292813.76656060002</v>
      </c>
      <c r="AI50" s="130">
        <v>2.2668978434728562E-3</v>
      </c>
    </row>
    <row r="51" spans="1:35" ht="16.5" customHeight="1" x14ac:dyDescent="0.3">
      <c r="A51" s="105" t="s">
        <v>622</v>
      </c>
      <c r="B51" s="115">
        <v>0</v>
      </c>
      <c r="C51" s="130"/>
      <c r="D51" s="115">
        <v>0</v>
      </c>
      <c r="E51" s="130"/>
      <c r="F51" s="115">
        <v>0</v>
      </c>
      <c r="G51" s="130"/>
      <c r="H51" s="115">
        <v>0</v>
      </c>
      <c r="I51" s="130"/>
      <c r="J51" s="115">
        <v>0</v>
      </c>
      <c r="K51" s="130"/>
      <c r="L51" s="115">
        <v>0</v>
      </c>
      <c r="M51" s="130"/>
      <c r="N51" s="115">
        <v>0</v>
      </c>
      <c r="O51" s="130"/>
      <c r="P51" s="115">
        <v>0</v>
      </c>
      <c r="Q51" s="130"/>
      <c r="R51" s="115">
        <v>33132.375768999998</v>
      </c>
      <c r="S51" s="130">
        <v>2.6263402589174638E-2</v>
      </c>
      <c r="T51" s="115">
        <v>0</v>
      </c>
      <c r="U51" s="130"/>
      <c r="V51" s="115">
        <v>0</v>
      </c>
      <c r="W51" s="130"/>
      <c r="X51" s="115">
        <v>0</v>
      </c>
      <c r="Y51" s="130"/>
      <c r="Z51" s="115">
        <v>30109.167679999999</v>
      </c>
      <c r="AA51" s="130">
        <v>2.4979795964213698E-2</v>
      </c>
      <c r="AB51" s="115">
        <v>0</v>
      </c>
      <c r="AC51" s="130"/>
      <c r="AD51" s="115">
        <v>0</v>
      </c>
      <c r="AE51" s="130"/>
      <c r="AF51" s="115">
        <v>0</v>
      </c>
      <c r="AG51" s="130"/>
      <c r="AH51" s="115">
        <v>63241.543449000004</v>
      </c>
      <c r="AI51" s="130">
        <v>4.8960170194990867E-4</v>
      </c>
    </row>
    <row r="52" spans="1:35" ht="16.5" customHeight="1" x14ac:dyDescent="0.3">
      <c r="A52" s="117" t="s">
        <v>614</v>
      </c>
      <c r="B52" s="115">
        <v>0</v>
      </c>
      <c r="C52" s="130"/>
      <c r="D52" s="115">
        <v>0</v>
      </c>
      <c r="E52" s="130"/>
      <c r="F52" s="115">
        <v>0</v>
      </c>
      <c r="G52" s="130"/>
      <c r="H52" s="115">
        <v>0</v>
      </c>
      <c r="I52" s="130"/>
      <c r="J52" s="115">
        <v>0</v>
      </c>
      <c r="K52" s="130"/>
      <c r="L52" s="115">
        <v>0</v>
      </c>
      <c r="M52" s="130"/>
      <c r="N52" s="115">
        <v>0</v>
      </c>
      <c r="O52" s="130"/>
      <c r="P52" s="115">
        <v>0</v>
      </c>
      <c r="Q52" s="130"/>
      <c r="R52" s="115">
        <v>33132.375768999998</v>
      </c>
      <c r="S52" s="130">
        <v>2.6263402589174638E-2</v>
      </c>
      <c r="T52" s="115">
        <v>0</v>
      </c>
      <c r="U52" s="130"/>
      <c r="V52" s="115">
        <v>0</v>
      </c>
      <c r="W52" s="130"/>
      <c r="X52" s="115">
        <v>0</v>
      </c>
      <c r="Y52" s="130"/>
      <c r="Z52" s="115">
        <v>30109.167679999999</v>
      </c>
      <c r="AA52" s="130">
        <v>2.4979795964213698E-2</v>
      </c>
      <c r="AB52" s="115">
        <v>0</v>
      </c>
      <c r="AC52" s="130"/>
      <c r="AD52" s="115">
        <v>0</v>
      </c>
      <c r="AE52" s="130"/>
      <c r="AF52" s="115">
        <v>0</v>
      </c>
      <c r="AG52" s="130"/>
      <c r="AH52" s="115">
        <v>63241.543449000004</v>
      </c>
      <c r="AI52" s="130">
        <v>4.8960170194990867E-4</v>
      </c>
    </row>
    <row r="53" spans="1:35" ht="16.5" customHeight="1" x14ac:dyDescent="0.3">
      <c r="A53" s="105" t="s">
        <v>624</v>
      </c>
      <c r="B53" s="115">
        <v>0</v>
      </c>
      <c r="C53" s="130"/>
      <c r="D53" s="115">
        <v>103295</v>
      </c>
      <c r="E53" s="130">
        <v>7.3423367688256802E-2</v>
      </c>
      <c r="F53" s="115">
        <v>0</v>
      </c>
      <c r="G53" s="130"/>
      <c r="H53" s="115">
        <v>0</v>
      </c>
      <c r="I53" s="130"/>
      <c r="J53" s="115">
        <v>20031.88898</v>
      </c>
      <c r="K53" s="130">
        <v>1.0129128391666544E-2</v>
      </c>
      <c r="L53" s="115">
        <v>10775.845958599999</v>
      </c>
      <c r="M53" s="130">
        <v>1.4712977667345898E-3</v>
      </c>
      <c r="N53" s="115">
        <v>446.6351846</v>
      </c>
      <c r="O53" s="130">
        <v>1.3667622916878032E-5</v>
      </c>
      <c r="P53" s="115">
        <v>8710.2351846000001</v>
      </c>
      <c r="Q53" s="130">
        <v>1.7033167960410459E-3</v>
      </c>
      <c r="R53" s="115">
        <v>105138.61652499999</v>
      </c>
      <c r="S53" s="130">
        <v>8.3341376806685491E-2</v>
      </c>
      <c r="T53" s="115">
        <v>0</v>
      </c>
      <c r="U53" s="130"/>
      <c r="V53" s="115">
        <v>8171.1578880799998</v>
      </c>
      <c r="W53" s="130">
        <v>3.9226329682713276E-4</v>
      </c>
      <c r="X53" s="115">
        <v>0</v>
      </c>
      <c r="Y53" s="130"/>
      <c r="Z53" s="115">
        <v>15051.375</v>
      </c>
      <c r="AA53" s="130">
        <v>1.2487235797308725E-2</v>
      </c>
      <c r="AB53" s="115">
        <v>0</v>
      </c>
      <c r="AC53" s="130"/>
      <c r="AD53" s="115">
        <v>0</v>
      </c>
      <c r="AE53" s="130"/>
      <c r="AF53" s="115">
        <v>0</v>
      </c>
      <c r="AG53" s="130"/>
      <c r="AH53" s="115">
        <v>271620.75472087995</v>
      </c>
      <c r="AI53" s="130">
        <v>2.1028263471068774E-3</v>
      </c>
    </row>
    <row r="54" spans="1:35" ht="16.5" customHeight="1" x14ac:dyDescent="0.3">
      <c r="A54" s="117" t="s">
        <v>611</v>
      </c>
      <c r="B54" s="115">
        <v>0</v>
      </c>
      <c r="C54" s="130"/>
      <c r="D54" s="115">
        <v>0</v>
      </c>
      <c r="E54" s="130"/>
      <c r="F54" s="115">
        <v>0</v>
      </c>
      <c r="G54" s="130"/>
      <c r="H54" s="115">
        <v>0</v>
      </c>
      <c r="I54" s="130"/>
      <c r="J54" s="115">
        <v>0</v>
      </c>
      <c r="K54" s="130"/>
      <c r="L54" s="115">
        <v>446.34595860000002</v>
      </c>
      <c r="M54" s="130">
        <v>6.0942576072654748E-5</v>
      </c>
      <c r="N54" s="115">
        <v>446.6351846</v>
      </c>
      <c r="O54" s="130">
        <v>1.3667622916878032E-5</v>
      </c>
      <c r="P54" s="115">
        <v>446.6351846</v>
      </c>
      <c r="Q54" s="130">
        <v>8.734106433510837E-5</v>
      </c>
      <c r="R54" s="115">
        <v>0</v>
      </c>
      <c r="S54" s="130"/>
      <c r="T54" s="115">
        <v>0</v>
      </c>
      <c r="U54" s="130"/>
      <c r="V54" s="115">
        <v>0</v>
      </c>
      <c r="W54" s="130"/>
      <c r="X54" s="115">
        <v>0</v>
      </c>
      <c r="Y54" s="130"/>
      <c r="Z54" s="115">
        <v>0</v>
      </c>
      <c r="AA54" s="130"/>
      <c r="AB54" s="115">
        <v>0</v>
      </c>
      <c r="AC54" s="130"/>
      <c r="AD54" s="115">
        <v>0</v>
      </c>
      <c r="AE54" s="130"/>
      <c r="AF54" s="115">
        <v>0</v>
      </c>
      <c r="AG54" s="130"/>
      <c r="AH54" s="115">
        <v>1339.6163278000001</v>
      </c>
      <c r="AI54" s="130">
        <v>1.0371006118465278E-5</v>
      </c>
    </row>
    <row r="55" spans="1:35" ht="16.5" customHeight="1" x14ac:dyDescent="0.3">
      <c r="A55" s="117" t="s">
        <v>614</v>
      </c>
      <c r="B55" s="115">
        <v>0</v>
      </c>
      <c r="C55" s="130"/>
      <c r="D55" s="115">
        <v>103295</v>
      </c>
      <c r="E55" s="130">
        <v>7.3423367688256802E-2</v>
      </c>
      <c r="F55" s="115">
        <v>0</v>
      </c>
      <c r="G55" s="130"/>
      <c r="H55" s="115">
        <v>0</v>
      </c>
      <c r="I55" s="130"/>
      <c r="J55" s="115">
        <v>20031.88898</v>
      </c>
      <c r="K55" s="130">
        <v>1.0129128391666544E-2</v>
      </c>
      <c r="L55" s="115">
        <v>10329.5</v>
      </c>
      <c r="M55" s="130">
        <v>1.4103551906619351E-3</v>
      </c>
      <c r="N55" s="115">
        <v>0</v>
      </c>
      <c r="O55" s="130"/>
      <c r="P55" s="115">
        <v>8263.6</v>
      </c>
      <c r="Q55" s="130">
        <v>1.6159757317059376E-3</v>
      </c>
      <c r="R55" s="115">
        <v>105138.61652499999</v>
      </c>
      <c r="S55" s="130">
        <v>8.3341376806685491E-2</v>
      </c>
      <c r="T55" s="115">
        <v>0</v>
      </c>
      <c r="U55" s="130"/>
      <c r="V55" s="115">
        <v>0</v>
      </c>
      <c r="W55" s="130"/>
      <c r="X55" s="115">
        <v>0</v>
      </c>
      <c r="Y55" s="130"/>
      <c r="Z55" s="115">
        <v>15051.375</v>
      </c>
      <c r="AA55" s="130">
        <v>1.2487235797308725E-2</v>
      </c>
      <c r="AB55" s="115">
        <v>0</v>
      </c>
      <c r="AC55" s="130"/>
      <c r="AD55" s="115">
        <v>0</v>
      </c>
      <c r="AE55" s="130"/>
      <c r="AF55" s="115">
        <v>0</v>
      </c>
      <c r="AG55" s="130"/>
      <c r="AH55" s="115">
        <v>262109.98050499998</v>
      </c>
      <c r="AI55" s="130">
        <v>2.0291960878025435E-3</v>
      </c>
    </row>
    <row r="56" spans="1:35" ht="16.5" customHeight="1" x14ac:dyDescent="0.3">
      <c r="A56" s="117" t="s">
        <v>615</v>
      </c>
      <c r="B56" s="115">
        <v>0</v>
      </c>
      <c r="C56" s="130"/>
      <c r="D56" s="115">
        <v>0</v>
      </c>
      <c r="E56" s="130"/>
      <c r="F56" s="115">
        <v>0</v>
      </c>
      <c r="G56" s="130"/>
      <c r="H56" s="115">
        <v>0</v>
      </c>
      <c r="I56" s="130"/>
      <c r="J56" s="115">
        <v>0</v>
      </c>
      <c r="K56" s="130"/>
      <c r="L56" s="115">
        <v>0</v>
      </c>
      <c r="M56" s="130"/>
      <c r="N56" s="115">
        <v>0</v>
      </c>
      <c r="O56" s="130"/>
      <c r="P56" s="115">
        <v>0</v>
      </c>
      <c r="Q56" s="130"/>
      <c r="R56" s="115">
        <v>0</v>
      </c>
      <c r="S56" s="130"/>
      <c r="T56" s="115">
        <v>0</v>
      </c>
      <c r="U56" s="130"/>
      <c r="V56" s="115">
        <v>8171.1578880799998</v>
      </c>
      <c r="W56" s="130">
        <v>3.9226329682713276E-4</v>
      </c>
      <c r="X56" s="115">
        <v>0</v>
      </c>
      <c r="Y56" s="130"/>
      <c r="Z56" s="115">
        <v>0</v>
      </c>
      <c r="AA56" s="130"/>
      <c r="AB56" s="115">
        <v>0</v>
      </c>
      <c r="AC56" s="130"/>
      <c r="AD56" s="115">
        <v>0</v>
      </c>
      <c r="AE56" s="130"/>
      <c r="AF56" s="115">
        <v>0</v>
      </c>
      <c r="AG56" s="130"/>
      <c r="AH56" s="115">
        <v>8171.1578880799998</v>
      </c>
      <c r="AI56" s="130">
        <v>6.3259253185868415E-5</v>
      </c>
    </row>
    <row r="57" spans="1:35" ht="16.5" customHeight="1" x14ac:dyDescent="0.3">
      <c r="A57" s="105" t="s">
        <v>625</v>
      </c>
      <c r="B57" s="115">
        <v>316.09590999999995</v>
      </c>
      <c r="C57" s="130">
        <v>2.3745358609049811E-3</v>
      </c>
      <c r="D57" s="115">
        <v>10697.403070390001</v>
      </c>
      <c r="E57" s="130">
        <v>7.6038468362140694E-3</v>
      </c>
      <c r="F57" s="115">
        <v>300997.15381044993</v>
      </c>
      <c r="G57" s="130">
        <v>3.1875282395487529E-2</v>
      </c>
      <c r="H57" s="115">
        <v>30171.504158485997</v>
      </c>
      <c r="I57" s="130">
        <v>1.7651794886768161E-2</v>
      </c>
      <c r="J57" s="115">
        <v>310660.22756000003</v>
      </c>
      <c r="K57" s="130">
        <v>0.15708540189501316</v>
      </c>
      <c r="L57" s="115">
        <v>30938.732940303904</v>
      </c>
      <c r="M57" s="130">
        <v>4.2242705450274455E-3</v>
      </c>
      <c r="N57" s="115">
        <v>147318.49350745289</v>
      </c>
      <c r="O57" s="130">
        <v>4.5081392764559445E-3</v>
      </c>
      <c r="P57" s="115">
        <v>8295.2535448540002</v>
      </c>
      <c r="Q57" s="130">
        <v>1.6221656925349381E-3</v>
      </c>
      <c r="R57" s="115">
        <v>227094.69206</v>
      </c>
      <c r="S57" s="130">
        <v>0.18001363273855067</v>
      </c>
      <c r="T57" s="115">
        <v>31198.390728912</v>
      </c>
      <c r="U57" s="130">
        <v>7.038637028029625E-3</v>
      </c>
      <c r="V57" s="115">
        <v>407498.36456283397</v>
      </c>
      <c r="W57" s="130">
        <v>1.9562301221503101E-2</v>
      </c>
      <c r="X57" s="115">
        <v>58837.140909170004</v>
      </c>
      <c r="Y57" s="130">
        <v>1.4211510756686467E-2</v>
      </c>
      <c r="Z57" s="115">
        <v>215493.53146999999</v>
      </c>
      <c r="AA57" s="130">
        <v>0.17878224017810057</v>
      </c>
      <c r="AB57" s="115">
        <v>9473.3267609359991</v>
      </c>
      <c r="AC57" s="130">
        <v>1.4816459141764504E-3</v>
      </c>
      <c r="AD57" s="115">
        <v>49603.974572809995</v>
      </c>
      <c r="AE57" s="130">
        <v>1.8579557878347114E-3</v>
      </c>
      <c r="AF57" s="115">
        <v>12284.342905574002</v>
      </c>
      <c r="AG57" s="130">
        <v>2.7784460813058752E-3</v>
      </c>
      <c r="AH57" s="115">
        <v>1850878.6284721727</v>
      </c>
      <c r="AI57" s="130">
        <v>1.4329083023305269E-2</v>
      </c>
    </row>
    <row r="58" spans="1:35" ht="16.5" customHeight="1" x14ac:dyDescent="0.3">
      <c r="A58" s="117" t="s">
        <v>612</v>
      </c>
      <c r="B58" s="115">
        <v>0</v>
      </c>
      <c r="C58" s="130"/>
      <c r="D58" s="115">
        <v>10066.3745</v>
      </c>
      <c r="E58" s="130">
        <v>7.1553038985545502E-3</v>
      </c>
      <c r="F58" s="115">
        <v>146287.91450000001</v>
      </c>
      <c r="G58" s="130">
        <v>1.5491736472268749E-2</v>
      </c>
      <c r="H58" s="115">
        <v>29632.375499999998</v>
      </c>
      <c r="I58" s="130">
        <v>1.7336378444578728E-2</v>
      </c>
      <c r="J58" s="115">
        <v>0</v>
      </c>
      <c r="K58" s="130"/>
      <c r="L58" s="115">
        <v>0</v>
      </c>
      <c r="M58" s="130"/>
      <c r="N58" s="115">
        <v>0</v>
      </c>
      <c r="O58" s="130"/>
      <c r="P58" s="115">
        <v>0</v>
      </c>
      <c r="Q58" s="130"/>
      <c r="R58" s="115">
        <v>0</v>
      </c>
      <c r="S58" s="130"/>
      <c r="T58" s="115">
        <v>4963.75425</v>
      </c>
      <c r="U58" s="130">
        <v>1.1198675202728264E-3</v>
      </c>
      <c r="V58" s="115">
        <v>21096.279750000002</v>
      </c>
      <c r="W58" s="130">
        <v>1.0127446267553337E-3</v>
      </c>
      <c r="X58" s="115">
        <v>13341.1005</v>
      </c>
      <c r="Y58" s="130">
        <v>3.2224066351979343E-3</v>
      </c>
      <c r="Z58" s="115">
        <v>0</v>
      </c>
      <c r="AA58" s="130"/>
      <c r="AB58" s="115">
        <v>2.2749999999999999E-2</v>
      </c>
      <c r="AC58" s="130">
        <v>3.5581422870906887E-9</v>
      </c>
      <c r="AD58" s="115">
        <v>3590.4050000000002</v>
      </c>
      <c r="AE58" s="130">
        <v>1.3448143637419808E-4</v>
      </c>
      <c r="AF58" s="115">
        <v>1204.63525</v>
      </c>
      <c r="AG58" s="130">
        <v>2.7246179266509415E-4</v>
      </c>
      <c r="AH58" s="115">
        <v>230182.86199999999</v>
      </c>
      <c r="AI58" s="130">
        <v>1.7820235694561148E-3</v>
      </c>
    </row>
    <row r="59" spans="1:35" ht="16.5" customHeight="1" x14ac:dyDescent="0.3">
      <c r="A59" s="117" t="s">
        <v>613</v>
      </c>
      <c r="B59" s="115">
        <v>0</v>
      </c>
      <c r="C59" s="130"/>
      <c r="D59" s="115">
        <v>0</v>
      </c>
      <c r="E59" s="130"/>
      <c r="F59" s="115">
        <v>0</v>
      </c>
      <c r="G59" s="130"/>
      <c r="H59" s="115">
        <v>0</v>
      </c>
      <c r="I59" s="130"/>
      <c r="J59" s="115">
        <v>0</v>
      </c>
      <c r="K59" s="130"/>
      <c r="L59" s="115">
        <v>24143.076642191903</v>
      </c>
      <c r="M59" s="130">
        <v>3.2964144886842802E-3</v>
      </c>
      <c r="N59" s="115">
        <v>12223.015957866899</v>
      </c>
      <c r="O59" s="130">
        <v>3.7404033264581174E-4</v>
      </c>
      <c r="P59" s="115">
        <v>0</v>
      </c>
      <c r="Q59" s="130"/>
      <c r="R59" s="115">
        <v>0</v>
      </c>
      <c r="S59" s="130"/>
      <c r="T59" s="115">
        <v>0</v>
      </c>
      <c r="U59" s="130"/>
      <c r="V59" s="115">
        <v>4292.4237249999996</v>
      </c>
      <c r="W59" s="130">
        <v>2.0606140583866991E-4</v>
      </c>
      <c r="X59" s="115">
        <v>0</v>
      </c>
      <c r="Y59" s="130"/>
      <c r="Z59" s="115">
        <v>0</v>
      </c>
      <c r="AA59" s="130"/>
      <c r="AB59" s="115">
        <v>0</v>
      </c>
      <c r="AC59" s="130"/>
      <c r="AD59" s="115">
        <v>0</v>
      </c>
      <c r="AE59" s="130"/>
      <c r="AF59" s="115">
        <v>0</v>
      </c>
      <c r="AG59" s="130"/>
      <c r="AH59" s="115">
        <v>40658.516325058801</v>
      </c>
      <c r="AI59" s="130">
        <v>3.1476902216278377E-4</v>
      </c>
    </row>
    <row r="60" spans="1:35" ht="16.5" customHeight="1" x14ac:dyDescent="0.3">
      <c r="A60" s="117" t="s">
        <v>611</v>
      </c>
      <c r="B60" s="115">
        <v>316.09590999999995</v>
      </c>
      <c r="C60" s="130">
        <v>2.3745358609049811E-3</v>
      </c>
      <c r="D60" s="115">
        <v>631.02857038999991</v>
      </c>
      <c r="E60" s="130">
        <v>4.4854293765951895E-4</v>
      </c>
      <c r="F60" s="115">
        <v>5654.5543104499993</v>
      </c>
      <c r="G60" s="130">
        <v>5.9881136145134345E-4</v>
      </c>
      <c r="H60" s="115">
        <v>539.12865848600006</v>
      </c>
      <c r="I60" s="130">
        <v>3.1541644218943351E-4</v>
      </c>
      <c r="J60" s="115">
        <v>10008.367460000001</v>
      </c>
      <c r="K60" s="130">
        <v>5.0607328692033101E-3</v>
      </c>
      <c r="L60" s="115">
        <v>6795.6562981120005</v>
      </c>
      <c r="M60" s="130">
        <v>9.2785605634316561E-4</v>
      </c>
      <c r="N60" s="115">
        <v>35095.477549586001</v>
      </c>
      <c r="O60" s="130">
        <v>1.0739676805021244E-3</v>
      </c>
      <c r="P60" s="115">
        <v>8295.2535448540002</v>
      </c>
      <c r="Q60" s="130">
        <v>1.6221656925349381E-3</v>
      </c>
      <c r="R60" s="115">
        <v>7011.0828600000004</v>
      </c>
      <c r="S60" s="130">
        <v>5.5575517138292891E-3</v>
      </c>
      <c r="T60" s="115">
        <v>11734.636478912</v>
      </c>
      <c r="U60" s="130">
        <v>2.6474393358499231E-3</v>
      </c>
      <c r="V60" s="115">
        <v>354309.66108783399</v>
      </c>
      <c r="W60" s="130">
        <v>1.7008932841545542E-2</v>
      </c>
      <c r="X60" s="115">
        <v>31496.040409169997</v>
      </c>
      <c r="Y60" s="130">
        <v>7.6075470383400274E-3</v>
      </c>
      <c r="Z60" s="115">
        <v>5247.8352400000003</v>
      </c>
      <c r="AA60" s="130">
        <v>4.3538185758647454E-3</v>
      </c>
      <c r="AB60" s="115">
        <v>9473.304010935999</v>
      </c>
      <c r="AC60" s="130">
        <v>1.4816423560341633E-3</v>
      </c>
      <c r="AD60" s="115">
        <v>46013.569572809996</v>
      </c>
      <c r="AE60" s="130">
        <v>1.7234743514605133E-3</v>
      </c>
      <c r="AF60" s="115">
        <v>11079.707655574002</v>
      </c>
      <c r="AG60" s="130">
        <v>2.5059842886407811E-3</v>
      </c>
      <c r="AH60" s="115">
        <v>543701.3996171141</v>
      </c>
      <c r="AI60" s="130">
        <v>4.2092130597627848E-3</v>
      </c>
    </row>
    <row r="61" spans="1:35" ht="16.5" customHeight="1" x14ac:dyDescent="0.3">
      <c r="A61" s="117" t="s">
        <v>614</v>
      </c>
      <c r="B61" s="115">
        <v>0</v>
      </c>
      <c r="C61" s="130"/>
      <c r="D61" s="115">
        <v>0</v>
      </c>
      <c r="E61" s="130"/>
      <c r="F61" s="115">
        <v>149054.685</v>
      </c>
      <c r="G61" s="130">
        <v>1.5784734561767436E-2</v>
      </c>
      <c r="H61" s="115">
        <v>0</v>
      </c>
      <c r="I61" s="130"/>
      <c r="J61" s="115">
        <v>300651.86010000005</v>
      </c>
      <c r="K61" s="130">
        <v>0.15202466902580986</v>
      </c>
      <c r="L61" s="115">
        <v>0</v>
      </c>
      <c r="M61" s="130"/>
      <c r="N61" s="115">
        <v>100000</v>
      </c>
      <c r="O61" s="130">
        <v>3.060131263308008E-3</v>
      </c>
      <c r="P61" s="115">
        <v>0</v>
      </c>
      <c r="Q61" s="130"/>
      <c r="R61" s="115">
        <v>220083.60919999998</v>
      </c>
      <c r="S61" s="130">
        <v>0.17445608102472138</v>
      </c>
      <c r="T61" s="115">
        <v>14500</v>
      </c>
      <c r="U61" s="130">
        <v>3.2713301719068753E-3</v>
      </c>
      <c r="V61" s="115">
        <v>27800</v>
      </c>
      <c r="W61" s="130">
        <v>1.334562347363557E-3</v>
      </c>
      <c r="X61" s="115">
        <v>14000</v>
      </c>
      <c r="Y61" s="130">
        <v>3.3815570831485062E-3</v>
      </c>
      <c r="Z61" s="115">
        <v>210245.69623000003</v>
      </c>
      <c r="AA61" s="130">
        <v>0.17442842160223582</v>
      </c>
      <c r="AB61" s="115">
        <v>0</v>
      </c>
      <c r="AC61" s="130"/>
      <c r="AD61" s="115">
        <v>0</v>
      </c>
      <c r="AE61" s="130"/>
      <c r="AF61" s="115">
        <v>0</v>
      </c>
      <c r="AG61" s="130"/>
      <c r="AH61" s="115">
        <v>1036335.8505300001</v>
      </c>
      <c r="AI61" s="130">
        <v>8.0230773719235857E-3</v>
      </c>
    </row>
    <row r="62" spans="1:35" ht="16.5" customHeight="1" x14ac:dyDescent="0.3">
      <c r="A62" s="105" t="s">
        <v>626</v>
      </c>
      <c r="B62" s="115">
        <v>0</v>
      </c>
      <c r="C62" s="130"/>
      <c r="D62" s="115">
        <v>1306.3883922</v>
      </c>
      <c r="E62" s="130">
        <v>9.2859707889221381E-4</v>
      </c>
      <c r="F62" s="115">
        <v>118451.38147550399</v>
      </c>
      <c r="G62" s="130">
        <v>1.2543876866839087E-2</v>
      </c>
      <c r="H62" s="115">
        <v>48392.751484116001</v>
      </c>
      <c r="I62" s="130">
        <v>2.8312109290835757E-2</v>
      </c>
      <c r="J62" s="115">
        <v>0</v>
      </c>
      <c r="K62" s="130"/>
      <c r="L62" s="115">
        <v>18299.521892424</v>
      </c>
      <c r="M62" s="130">
        <v>2.4985551757211776E-3</v>
      </c>
      <c r="N62" s="115">
        <v>856389.846622788</v>
      </c>
      <c r="O62" s="130">
        <v>2.6206653432299432E-2</v>
      </c>
      <c r="P62" s="115">
        <v>133527.56190338399</v>
      </c>
      <c r="Q62" s="130">
        <v>2.6111779315277948E-2</v>
      </c>
      <c r="R62" s="115">
        <v>0</v>
      </c>
      <c r="S62" s="130"/>
      <c r="T62" s="115">
        <v>11570.475717863999</v>
      </c>
      <c r="U62" s="130">
        <v>2.6104031944251286E-3</v>
      </c>
      <c r="V62" s="115">
        <v>645486.04620412807</v>
      </c>
      <c r="W62" s="130">
        <v>3.0987099748654771E-2</v>
      </c>
      <c r="X62" s="115">
        <v>130291.385745864</v>
      </c>
      <c r="Y62" s="130">
        <v>3.1470554167297195E-2</v>
      </c>
      <c r="Z62" s="115">
        <v>0</v>
      </c>
      <c r="AA62" s="130"/>
      <c r="AB62" s="115">
        <v>20738.571939755999</v>
      </c>
      <c r="AC62" s="130">
        <v>3.2435511996799205E-3</v>
      </c>
      <c r="AD62" s="115">
        <v>760386.80154419993</v>
      </c>
      <c r="AE62" s="130">
        <v>2.8480884265604106E-2</v>
      </c>
      <c r="AF62" s="115">
        <v>150639.87469552801</v>
      </c>
      <c r="AG62" s="130">
        <v>3.4071400705224852E-2</v>
      </c>
      <c r="AH62" s="115">
        <v>2895480.6076177559</v>
      </c>
      <c r="AI62" s="130">
        <v>2.241615489027134E-2</v>
      </c>
    </row>
    <row r="63" spans="1:35" ht="16.5" customHeight="1" x14ac:dyDescent="0.3">
      <c r="A63" s="117" t="s">
        <v>612</v>
      </c>
      <c r="B63" s="115">
        <v>0</v>
      </c>
      <c r="C63" s="130"/>
      <c r="D63" s="115">
        <v>1306.3883922</v>
      </c>
      <c r="E63" s="130">
        <v>9.2859707889221381E-4</v>
      </c>
      <c r="F63" s="115">
        <v>118451.38147550399</v>
      </c>
      <c r="G63" s="130">
        <v>1.2543876866839087E-2</v>
      </c>
      <c r="H63" s="115">
        <v>48392.751484116001</v>
      </c>
      <c r="I63" s="130">
        <v>2.8312109290835757E-2</v>
      </c>
      <c r="J63" s="115">
        <v>0</v>
      </c>
      <c r="K63" s="130"/>
      <c r="L63" s="115">
        <v>18299.521892424</v>
      </c>
      <c r="M63" s="130">
        <v>2.4985551757211776E-3</v>
      </c>
      <c r="N63" s="115">
        <v>856389.846622788</v>
      </c>
      <c r="O63" s="130">
        <v>2.6206653432299432E-2</v>
      </c>
      <c r="P63" s="115">
        <v>133527.56190338399</v>
      </c>
      <c r="Q63" s="130">
        <v>2.6111779315277948E-2</v>
      </c>
      <c r="R63" s="115">
        <v>0</v>
      </c>
      <c r="S63" s="130"/>
      <c r="T63" s="115">
        <v>11570.475717863999</v>
      </c>
      <c r="U63" s="130">
        <v>2.6104031944251286E-3</v>
      </c>
      <c r="V63" s="115">
        <v>645486.04620412807</v>
      </c>
      <c r="W63" s="130">
        <v>3.0987099748654771E-2</v>
      </c>
      <c r="X63" s="115">
        <v>130291.385745864</v>
      </c>
      <c r="Y63" s="130">
        <v>3.1470554167297195E-2</v>
      </c>
      <c r="Z63" s="115">
        <v>0</v>
      </c>
      <c r="AA63" s="130"/>
      <c r="AB63" s="115">
        <v>20738.571939755999</v>
      </c>
      <c r="AC63" s="130">
        <v>3.2435511996799205E-3</v>
      </c>
      <c r="AD63" s="115">
        <v>760386.80154419993</v>
      </c>
      <c r="AE63" s="130">
        <v>2.8480884265604106E-2</v>
      </c>
      <c r="AF63" s="115">
        <v>150639.87469552801</v>
      </c>
      <c r="AG63" s="130">
        <v>3.4071400705224852E-2</v>
      </c>
      <c r="AH63" s="115">
        <v>2895480.6076177559</v>
      </c>
      <c r="AI63" s="130">
        <v>2.241615489027134E-2</v>
      </c>
    </row>
    <row r="64" spans="1:35" ht="16.5" customHeight="1" x14ac:dyDescent="0.3">
      <c r="A64" s="105" t="s">
        <v>627</v>
      </c>
      <c r="B64" s="115">
        <v>0</v>
      </c>
      <c r="C64" s="130"/>
      <c r="D64" s="115">
        <v>4395.3886406634001</v>
      </c>
      <c r="E64" s="130">
        <v>3.1242967839316144E-3</v>
      </c>
      <c r="F64" s="115">
        <v>4511.0294915686</v>
      </c>
      <c r="G64" s="130">
        <v>4.7771328438763979E-4</v>
      </c>
      <c r="H64" s="115">
        <v>0</v>
      </c>
      <c r="I64" s="130"/>
      <c r="J64" s="115">
        <v>88859.403025319989</v>
      </c>
      <c r="K64" s="130">
        <v>4.4931773680901697E-2</v>
      </c>
      <c r="L64" s="115">
        <v>41667.546823481702</v>
      </c>
      <c r="M64" s="130">
        <v>5.6891467103583563E-3</v>
      </c>
      <c r="N64" s="115">
        <v>251885.9075414486</v>
      </c>
      <c r="O64" s="130">
        <v>7.7080394045429719E-3</v>
      </c>
      <c r="P64" s="115">
        <v>0</v>
      </c>
      <c r="Q64" s="130"/>
      <c r="R64" s="115">
        <v>4506.7322116799996</v>
      </c>
      <c r="S64" s="130">
        <v>3.5724007014220115E-3</v>
      </c>
      <c r="T64" s="115">
        <v>40622.466048399998</v>
      </c>
      <c r="U64" s="130">
        <v>9.1647930235443844E-3</v>
      </c>
      <c r="V64" s="115">
        <v>52406.521930083603</v>
      </c>
      <c r="W64" s="130">
        <v>2.515819097991802E-3</v>
      </c>
      <c r="X64" s="115">
        <v>0</v>
      </c>
      <c r="Y64" s="130"/>
      <c r="Z64" s="115">
        <v>14191.198986556799</v>
      </c>
      <c r="AA64" s="130">
        <v>1.177359862415649E-2</v>
      </c>
      <c r="AB64" s="115">
        <v>79135.975547719005</v>
      </c>
      <c r="AC64" s="130">
        <v>1.2377013671495109E-2</v>
      </c>
      <c r="AD64" s="115">
        <v>27221.783633339001</v>
      </c>
      <c r="AE64" s="130">
        <v>1.0196132647094312E-3</v>
      </c>
      <c r="AF64" s="115">
        <v>0</v>
      </c>
      <c r="AG64" s="130"/>
      <c r="AH64" s="115">
        <v>609403.95388026058</v>
      </c>
      <c r="AI64" s="130">
        <v>4.7178673498914601E-3</v>
      </c>
    </row>
    <row r="65" spans="1:35" ht="16.5" customHeight="1" x14ac:dyDescent="0.3">
      <c r="A65" s="117" t="s">
        <v>613</v>
      </c>
      <c r="B65" s="115">
        <v>0</v>
      </c>
      <c r="C65" s="130"/>
      <c r="D65" s="115">
        <v>0</v>
      </c>
      <c r="E65" s="130"/>
      <c r="F65" s="115">
        <v>0</v>
      </c>
      <c r="G65" s="130"/>
      <c r="H65" s="115">
        <v>0</v>
      </c>
      <c r="I65" s="130"/>
      <c r="J65" s="115">
        <v>0</v>
      </c>
      <c r="K65" s="130"/>
      <c r="L65" s="115">
        <v>24009.330277841698</v>
      </c>
      <c r="M65" s="130">
        <v>3.2781532099008474E-3</v>
      </c>
      <c r="N65" s="115">
        <v>143492.853738715</v>
      </c>
      <c r="O65" s="130">
        <v>4.3910696778712514E-3</v>
      </c>
      <c r="P65" s="115">
        <v>0</v>
      </c>
      <c r="Q65" s="130"/>
      <c r="R65" s="115">
        <v>0</v>
      </c>
      <c r="S65" s="130"/>
      <c r="T65" s="115">
        <v>0</v>
      </c>
      <c r="U65" s="130"/>
      <c r="V65" s="115">
        <v>0</v>
      </c>
      <c r="W65" s="130"/>
      <c r="X65" s="115">
        <v>0</v>
      </c>
      <c r="Y65" s="130"/>
      <c r="Z65" s="115">
        <v>0</v>
      </c>
      <c r="AA65" s="130"/>
      <c r="AB65" s="115">
        <v>0</v>
      </c>
      <c r="AC65" s="130"/>
      <c r="AD65" s="115">
        <v>0</v>
      </c>
      <c r="AE65" s="130"/>
      <c r="AF65" s="115">
        <v>0</v>
      </c>
      <c r="AG65" s="130"/>
      <c r="AH65" s="115">
        <v>167502.18401655668</v>
      </c>
      <c r="AI65" s="130">
        <v>1.2967639608759377E-3</v>
      </c>
    </row>
    <row r="66" spans="1:35" ht="16.5" customHeight="1" x14ac:dyDescent="0.3">
      <c r="A66" s="117" t="s">
        <v>615</v>
      </c>
      <c r="B66" s="115">
        <v>0</v>
      </c>
      <c r="C66" s="130"/>
      <c r="D66" s="115">
        <v>4395.3886406634001</v>
      </c>
      <c r="E66" s="130">
        <v>3.1242967839316144E-3</v>
      </c>
      <c r="F66" s="115">
        <v>4511.0294915686</v>
      </c>
      <c r="G66" s="130">
        <v>4.7771328438763979E-4</v>
      </c>
      <c r="H66" s="115">
        <v>0</v>
      </c>
      <c r="I66" s="130"/>
      <c r="J66" s="115">
        <v>43792.080908520002</v>
      </c>
      <c r="K66" s="130">
        <v>2.2143473863274591E-2</v>
      </c>
      <c r="L66" s="115">
        <v>17658.21654564</v>
      </c>
      <c r="M66" s="130">
        <v>2.4109935004575089E-3</v>
      </c>
      <c r="N66" s="115">
        <v>108393.0538027336</v>
      </c>
      <c r="O66" s="130">
        <v>3.3169697266717205E-3</v>
      </c>
      <c r="P66" s="115">
        <v>0</v>
      </c>
      <c r="Q66" s="130"/>
      <c r="R66" s="115">
        <v>0</v>
      </c>
      <c r="S66" s="130"/>
      <c r="T66" s="115">
        <v>40622.466048399998</v>
      </c>
      <c r="U66" s="130">
        <v>9.1647930235443844E-3</v>
      </c>
      <c r="V66" s="115">
        <v>52406.521930083603</v>
      </c>
      <c r="W66" s="130">
        <v>2.515819097991802E-3</v>
      </c>
      <c r="X66" s="115">
        <v>0</v>
      </c>
      <c r="Y66" s="130"/>
      <c r="Z66" s="115">
        <v>0</v>
      </c>
      <c r="AA66" s="130"/>
      <c r="AB66" s="115">
        <v>79135.975547719005</v>
      </c>
      <c r="AC66" s="130">
        <v>1.2377013671495109E-2</v>
      </c>
      <c r="AD66" s="115">
        <v>27221.783633339001</v>
      </c>
      <c r="AE66" s="130">
        <v>1.0196132647094312E-3</v>
      </c>
      <c r="AF66" s="115">
        <v>0</v>
      </c>
      <c r="AG66" s="130"/>
      <c r="AH66" s="115">
        <v>378136.51654866716</v>
      </c>
      <c r="AI66" s="130">
        <v>2.927447243929729E-3</v>
      </c>
    </row>
    <row r="67" spans="1:35" ht="16.5" customHeight="1" x14ac:dyDescent="0.3">
      <c r="A67" s="117" t="s">
        <v>941</v>
      </c>
      <c r="B67" s="115">
        <v>0</v>
      </c>
      <c r="C67" s="130"/>
      <c r="D67" s="115">
        <v>0</v>
      </c>
      <c r="E67" s="130"/>
      <c r="F67" s="115">
        <v>0</v>
      </c>
      <c r="G67" s="130"/>
      <c r="H67" s="115">
        <v>0</v>
      </c>
      <c r="I67" s="130"/>
      <c r="J67" s="115">
        <v>45067.322116800002</v>
      </c>
      <c r="K67" s="130">
        <v>2.2788299817627106E-2</v>
      </c>
      <c r="L67" s="115">
        <v>0</v>
      </c>
      <c r="M67" s="130"/>
      <c r="N67" s="115">
        <v>0</v>
      </c>
      <c r="O67" s="130"/>
      <c r="P67" s="115">
        <v>0</v>
      </c>
      <c r="Q67" s="130"/>
      <c r="R67" s="115">
        <v>4506.7322116799996</v>
      </c>
      <c r="S67" s="130">
        <v>3.5724007014220115E-3</v>
      </c>
      <c r="T67" s="115">
        <v>0</v>
      </c>
      <c r="U67" s="130"/>
      <c r="V67" s="115">
        <v>0</v>
      </c>
      <c r="W67" s="130"/>
      <c r="X67" s="115">
        <v>0</v>
      </c>
      <c r="Y67" s="130"/>
      <c r="Z67" s="115">
        <v>14191.198986556799</v>
      </c>
      <c r="AA67" s="130">
        <v>1.177359862415649E-2</v>
      </c>
      <c r="AB67" s="115">
        <v>0</v>
      </c>
      <c r="AC67" s="130"/>
      <c r="AD67" s="115">
        <v>0</v>
      </c>
      <c r="AE67" s="130"/>
      <c r="AF67" s="115">
        <v>0</v>
      </c>
      <c r="AG67" s="130"/>
      <c r="AH67" s="115">
        <v>63765.253315036804</v>
      </c>
      <c r="AI67" s="130">
        <v>4.9365614508579373E-4</v>
      </c>
    </row>
    <row r="68" spans="1:35" ht="16.5" customHeight="1" x14ac:dyDescent="0.3">
      <c r="A68" s="105" t="s">
        <v>628</v>
      </c>
      <c r="B68" s="115">
        <v>19574.327335999998</v>
      </c>
      <c r="C68" s="130">
        <v>0.14704379506974533</v>
      </c>
      <c r="D68" s="115">
        <v>2100</v>
      </c>
      <c r="E68" s="130">
        <v>1.4927060568792226E-3</v>
      </c>
      <c r="F68" s="115">
        <v>0</v>
      </c>
      <c r="G68" s="130"/>
      <c r="H68" s="115">
        <v>1000</v>
      </c>
      <c r="I68" s="130">
        <v>5.8504855422673505E-4</v>
      </c>
      <c r="J68" s="115">
        <v>0</v>
      </c>
      <c r="K68" s="130"/>
      <c r="L68" s="115">
        <v>8086.1897794859997</v>
      </c>
      <c r="M68" s="130">
        <v>1.104061157672256E-3</v>
      </c>
      <c r="N68" s="115">
        <v>6634.8223831679998</v>
      </c>
      <c r="O68" s="130">
        <v>2.0303427401228139E-4</v>
      </c>
      <c r="P68" s="115">
        <v>0</v>
      </c>
      <c r="Q68" s="130"/>
      <c r="R68" s="115">
        <v>32378.1793306</v>
      </c>
      <c r="S68" s="130">
        <v>2.5665565451532556E-2</v>
      </c>
      <c r="T68" s="115">
        <v>7256.8369815899996</v>
      </c>
      <c r="U68" s="130">
        <v>1.6372075703782749E-3</v>
      </c>
      <c r="V68" s="115">
        <v>26953.965931620001</v>
      </c>
      <c r="W68" s="130">
        <v>1.2939477713834581E-3</v>
      </c>
      <c r="X68" s="115">
        <v>0</v>
      </c>
      <c r="Y68" s="130"/>
      <c r="Z68" s="115">
        <v>66094.757887999993</v>
      </c>
      <c r="AA68" s="130">
        <v>5.4834912206591549E-2</v>
      </c>
      <c r="AB68" s="115">
        <v>5183.4549868499998</v>
      </c>
      <c r="AC68" s="130">
        <v>8.1070199481064157E-4</v>
      </c>
      <c r="AD68" s="115">
        <v>24154.900238720998</v>
      </c>
      <c r="AE68" s="130">
        <v>9.0474074082970023E-4</v>
      </c>
      <c r="AF68" s="115">
        <v>0</v>
      </c>
      <c r="AG68" s="130"/>
      <c r="AH68" s="115">
        <v>199417.43485603499</v>
      </c>
      <c r="AI68" s="130">
        <v>1.5438446024445285E-3</v>
      </c>
    </row>
    <row r="69" spans="1:35" ht="16.5" customHeight="1" x14ac:dyDescent="0.3">
      <c r="A69" s="117" t="s">
        <v>613</v>
      </c>
      <c r="B69" s="115">
        <v>0</v>
      </c>
      <c r="C69" s="130"/>
      <c r="D69" s="115">
        <v>0</v>
      </c>
      <c r="E69" s="130"/>
      <c r="F69" s="115">
        <v>0</v>
      </c>
      <c r="G69" s="130"/>
      <c r="H69" s="115">
        <v>0</v>
      </c>
      <c r="I69" s="130"/>
      <c r="J69" s="115">
        <v>0</v>
      </c>
      <c r="K69" s="130"/>
      <c r="L69" s="115">
        <v>8086.1897794859997</v>
      </c>
      <c r="M69" s="130">
        <v>1.104061157672256E-3</v>
      </c>
      <c r="N69" s="115">
        <v>6634.8223831679998</v>
      </c>
      <c r="O69" s="130">
        <v>2.0303427401228139E-4</v>
      </c>
      <c r="P69" s="115">
        <v>0</v>
      </c>
      <c r="Q69" s="130"/>
      <c r="R69" s="115">
        <v>0</v>
      </c>
      <c r="S69" s="130"/>
      <c r="T69" s="115">
        <v>7256.8369815899996</v>
      </c>
      <c r="U69" s="130">
        <v>1.6372075703782749E-3</v>
      </c>
      <c r="V69" s="115">
        <v>26953.965931620001</v>
      </c>
      <c r="W69" s="130">
        <v>1.2939477713834581E-3</v>
      </c>
      <c r="X69" s="115">
        <v>0</v>
      </c>
      <c r="Y69" s="130"/>
      <c r="Z69" s="115">
        <v>0</v>
      </c>
      <c r="AA69" s="130"/>
      <c r="AB69" s="115">
        <v>5183.4549868499998</v>
      </c>
      <c r="AC69" s="130">
        <v>8.1070199481064157E-4</v>
      </c>
      <c r="AD69" s="115">
        <v>24154.900238720998</v>
      </c>
      <c r="AE69" s="130">
        <v>9.0474074082970023E-4</v>
      </c>
      <c r="AF69" s="115">
        <v>0</v>
      </c>
      <c r="AG69" s="130"/>
      <c r="AH69" s="115">
        <v>78270.170301434991</v>
      </c>
      <c r="AI69" s="130">
        <v>6.0594992629165064E-4</v>
      </c>
    </row>
    <row r="70" spans="1:35" ht="16.5" customHeight="1" x14ac:dyDescent="0.3">
      <c r="A70" s="117" t="s">
        <v>614</v>
      </c>
      <c r="B70" s="115">
        <v>19574.327335999998</v>
      </c>
      <c r="C70" s="130">
        <v>0.14704379506974533</v>
      </c>
      <c r="D70" s="115">
        <v>2100</v>
      </c>
      <c r="E70" s="130">
        <v>1.4927060568792226E-3</v>
      </c>
      <c r="F70" s="115">
        <v>0</v>
      </c>
      <c r="G70" s="130"/>
      <c r="H70" s="115">
        <v>1000</v>
      </c>
      <c r="I70" s="130">
        <v>5.8504855422673505E-4</v>
      </c>
      <c r="J70" s="115">
        <v>0</v>
      </c>
      <c r="K70" s="130"/>
      <c r="L70" s="115">
        <v>0</v>
      </c>
      <c r="M70" s="130"/>
      <c r="N70" s="115">
        <v>0</v>
      </c>
      <c r="O70" s="130"/>
      <c r="P70" s="115">
        <v>0</v>
      </c>
      <c r="Q70" s="130"/>
      <c r="R70" s="115">
        <v>32378.1793306</v>
      </c>
      <c r="S70" s="130">
        <v>2.5665565451532556E-2</v>
      </c>
      <c r="T70" s="115">
        <v>0</v>
      </c>
      <c r="U70" s="130"/>
      <c r="V70" s="115">
        <v>0</v>
      </c>
      <c r="W70" s="130"/>
      <c r="X70" s="115">
        <v>0</v>
      </c>
      <c r="Y70" s="130"/>
      <c r="Z70" s="115">
        <v>66094.757887999993</v>
      </c>
      <c r="AA70" s="130">
        <v>5.4834912206591549E-2</v>
      </c>
      <c r="AB70" s="115">
        <v>0</v>
      </c>
      <c r="AC70" s="130"/>
      <c r="AD70" s="115">
        <v>0</v>
      </c>
      <c r="AE70" s="130"/>
      <c r="AF70" s="115">
        <v>0</v>
      </c>
      <c r="AG70" s="130"/>
      <c r="AH70" s="115">
        <v>121147.2645546</v>
      </c>
      <c r="AI70" s="130">
        <v>9.3789467615287782E-4</v>
      </c>
    </row>
    <row r="71" spans="1:35" ht="16.5" customHeight="1" x14ac:dyDescent="0.3">
      <c r="A71" s="105" t="s">
        <v>629</v>
      </c>
      <c r="B71" s="115">
        <v>13720.559963296</v>
      </c>
      <c r="C71" s="130">
        <v>0.10306986150040183</v>
      </c>
      <c r="D71" s="115">
        <v>0</v>
      </c>
      <c r="E71" s="130"/>
      <c r="F71" s="115">
        <v>0</v>
      </c>
      <c r="G71" s="130"/>
      <c r="H71" s="115">
        <v>0</v>
      </c>
      <c r="I71" s="130"/>
      <c r="J71" s="115">
        <v>25749.9087641652</v>
      </c>
      <c r="K71" s="130">
        <v>1.3020446159937178E-2</v>
      </c>
      <c r="L71" s="115">
        <v>0</v>
      </c>
      <c r="M71" s="130"/>
      <c r="N71" s="115">
        <v>0</v>
      </c>
      <c r="O71" s="130"/>
      <c r="P71" s="115">
        <v>0</v>
      </c>
      <c r="Q71" s="130"/>
      <c r="R71" s="115">
        <v>43067.873872627402</v>
      </c>
      <c r="S71" s="130">
        <v>3.413908251140025E-2</v>
      </c>
      <c r="T71" s="115">
        <v>0</v>
      </c>
      <c r="U71" s="130"/>
      <c r="V71" s="115">
        <v>0</v>
      </c>
      <c r="W71" s="130"/>
      <c r="X71" s="115">
        <v>0</v>
      </c>
      <c r="Y71" s="130"/>
      <c r="Z71" s="115">
        <v>44464.0754987076</v>
      </c>
      <c r="AA71" s="130">
        <v>3.6889214125732657E-2</v>
      </c>
      <c r="AB71" s="115">
        <v>0</v>
      </c>
      <c r="AC71" s="130"/>
      <c r="AD71" s="115">
        <v>0</v>
      </c>
      <c r="AE71" s="130"/>
      <c r="AF71" s="115">
        <v>0</v>
      </c>
      <c r="AG71" s="130"/>
      <c r="AH71" s="115">
        <v>127002.41809879622</v>
      </c>
      <c r="AI71" s="130">
        <v>9.8322394840140047E-4</v>
      </c>
    </row>
    <row r="72" spans="1:35" ht="16.5" customHeight="1" x14ac:dyDescent="0.3">
      <c r="A72" s="117" t="s">
        <v>941</v>
      </c>
      <c r="B72" s="115">
        <v>13720.559963296</v>
      </c>
      <c r="C72" s="130">
        <v>0.10306986150040183</v>
      </c>
      <c r="D72" s="115">
        <v>0</v>
      </c>
      <c r="E72" s="130"/>
      <c r="F72" s="115">
        <v>0</v>
      </c>
      <c r="G72" s="130"/>
      <c r="H72" s="115">
        <v>0</v>
      </c>
      <c r="I72" s="130"/>
      <c r="J72" s="115">
        <v>25749.9087641652</v>
      </c>
      <c r="K72" s="130">
        <v>1.3020446159937178E-2</v>
      </c>
      <c r="L72" s="115">
        <v>0</v>
      </c>
      <c r="M72" s="130"/>
      <c r="N72" s="115">
        <v>0</v>
      </c>
      <c r="O72" s="130"/>
      <c r="P72" s="115">
        <v>0</v>
      </c>
      <c r="Q72" s="130"/>
      <c r="R72" s="115">
        <v>43067.873872627402</v>
      </c>
      <c r="S72" s="130">
        <v>3.413908251140025E-2</v>
      </c>
      <c r="T72" s="115">
        <v>0</v>
      </c>
      <c r="U72" s="130"/>
      <c r="V72" s="115">
        <v>0</v>
      </c>
      <c r="W72" s="130"/>
      <c r="X72" s="115">
        <v>0</v>
      </c>
      <c r="Y72" s="130"/>
      <c r="Z72" s="115">
        <v>44464.0754987076</v>
      </c>
      <c r="AA72" s="130">
        <v>3.6889214125732657E-2</v>
      </c>
      <c r="AB72" s="115">
        <v>0</v>
      </c>
      <c r="AC72" s="130"/>
      <c r="AD72" s="115">
        <v>0</v>
      </c>
      <c r="AE72" s="130"/>
      <c r="AF72" s="115">
        <v>0</v>
      </c>
      <c r="AG72" s="130"/>
      <c r="AH72" s="115">
        <v>127002.41809879622</v>
      </c>
      <c r="AI72" s="130">
        <v>9.8322394840140047E-4</v>
      </c>
    </row>
    <row r="73" spans="1:35" ht="16.5" customHeight="1" x14ac:dyDescent="0.3">
      <c r="A73" s="105" t="s">
        <v>630</v>
      </c>
      <c r="B73" s="115">
        <v>0</v>
      </c>
      <c r="C73" s="130"/>
      <c r="D73" s="115">
        <v>0</v>
      </c>
      <c r="E73" s="130"/>
      <c r="F73" s="115">
        <v>0</v>
      </c>
      <c r="G73" s="130"/>
      <c r="H73" s="115">
        <v>0</v>
      </c>
      <c r="I73" s="130"/>
      <c r="J73" s="115">
        <v>122708.2574610103</v>
      </c>
      <c r="K73" s="130">
        <v>6.2047453227261615E-2</v>
      </c>
      <c r="L73" s="115">
        <v>2070.1691209999999</v>
      </c>
      <c r="M73" s="130">
        <v>2.8265392955616496E-4</v>
      </c>
      <c r="N73" s="115">
        <v>0</v>
      </c>
      <c r="O73" s="130"/>
      <c r="P73" s="115">
        <v>0</v>
      </c>
      <c r="Q73" s="130"/>
      <c r="R73" s="115">
        <v>29608.9460782145</v>
      </c>
      <c r="S73" s="130">
        <v>2.3470447048982671E-2</v>
      </c>
      <c r="T73" s="115">
        <v>0</v>
      </c>
      <c r="U73" s="130"/>
      <c r="V73" s="115">
        <v>0</v>
      </c>
      <c r="W73" s="130"/>
      <c r="X73" s="115">
        <v>0</v>
      </c>
      <c r="Y73" s="130"/>
      <c r="Z73" s="115">
        <v>128429.2231954974</v>
      </c>
      <c r="AA73" s="130">
        <v>0.10655013201832836</v>
      </c>
      <c r="AB73" s="115">
        <v>53949.9751835188</v>
      </c>
      <c r="AC73" s="130">
        <v>8.4378763994712742E-3</v>
      </c>
      <c r="AD73" s="115">
        <v>0</v>
      </c>
      <c r="AE73" s="130"/>
      <c r="AF73" s="115">
        <v>0</v>
      </c>
      <c r="AG73" s="130"/>
      <c r="AH73" s="115">
        <v>336766.57103924098</v>
      </c>
      <c r="AI73" s="130">
        <v>2.6071704981965359E-3</v>
      </c>
    </row>
    <row r="74" spans="1:35" ht="16.5" customHeight="1" x14ac:dyDescent="0.3">
      <c r="A74" s="117" t="s">
        <v>623</v>
      </c>
      <c r="B74" s="115">
        <v>0</v>
      </c>
      <c r="C74" s="130"/>
      <c r="D74" s="115">
        <v>0</v>
      </c>
      <c r="E74" s="130"/>
      <c r="F74" s="115">
        <v>0</v>
      </c>
      <c r="G74" s="130"/>
      <c r="H74" s="115">
        <v>0</v>
      </c>
      <c r="I74" s="130"/>
      <c r="J74" s="115">
        <v>78746.396585621304</v>
      </c>
      <c r="K74" s="130">
        <v>3.981813009213523E-2</v>
      </c>
      <c r="L74" s="115">
        <v>0</v>
      </c>
      <c r="M74" s="130"/>
      <c r="N74" s="115">
        <v>0</v>
      </c>
      <c r="O74" s="130"/>
      <c r="P74" s="115">
        <v>0</v>
      </c>
      <c r="Q74" s="130"/>
      <c r="R74" s="115">
        <v>29608.9460782145</v>
      </c>
      <c r="S74" s="130">
        <v>2.3470447048982671E-2</v>
      </c>
      <c r="T74" s="115">
        <v>0</v>
      </c>
      <c r="U74" s="130"/>
      <c r="V74" s="115">
        <v>0</v>
      </c>
      <c r="W74" s="130"/>
      <c r="X74" s="115">
        <v>0</v>
      </c>
      <c r="Y74" s="130"/>
      <c r="Z74" s="115">
        <v>99123.987523497402</v>
      </c>
      <c r="AA74" s="130">
        <v>8.2237310901854488E-2</v>
      </c>
      <c r="AB74" s="115">
        <v>0</v>
      </c>
      <c r="AC74" s="130"/>
      <c r="AD74" s="115">
        <v>0</v>
      </c>
      <c r="AE74" s="130"/>
      <c r="AF74" s="115">
        <v>0</v>
      </c>
      <c r="AG74" s="130"/>
      <c r="AH74" s="115">
        <v>207479.33018733319</v>
      </c>
      <c r="AI74" s="130">
        <v>1.606257969669329E-3</v>
      </c>
    </row>
    <row r="75" spans="1:35" ht="16.5" customHeight="1" x14ac:dyDescent="0.3">
      <c r="A75" s="117" t="s">
        <v>615</v>
      </c>
      <c r="B75" s="115">
        <v>0</v>
      </c>
      <c r="C75" s="130"/>
      <c r="D75" s="115">
        <v>0</v>
      </c>
      <c r="E75" s="130"/>
      <c r="F75" s="115">
        <v>0</v>
      </c>
      <c r="G75" s="130"/>
      <c r="H75" s="115">
        <v>0</v>
      </c>
      <c r="I75" s="130"/>
      <c r="J75" s="115">
        <v>43961.860875388993</v>
      </c>
      <c r="K75" s="130">
        <v>2.2229323135126385E-2</v>
      </c>
      <c r="L75" s="115">
        <v>2070.1691209999999</v>
      </c>
      <c r="M75" s="130">
        <v>2.8265392955616496E-4</v>
      </c>
      <c r="N75" s="115">
        <v>0</v>
      </c>
      <c r="O75" s="130"/>
      <c r="P75" s="115">
        <v>0</v>
      </c>
      <c r="Q75" s="130"/>
      <c r="R75" s="115">
        <v>0</v>
      </c>
      <c r="S75" s="130"/>
      <c r="T75" s="115">
        <v>0</v>
      </c>
      <c r="U75" s="130"/>
      <c r="V75" s="115">
        <v>0</v>
      </c>
      <c r="W75" s="130"/>
      <c r="X75" s="115">
        <v>0</v>
      </c>
      <c r="Y75" s="130"/>
      <c r="Z75" s="115">
        <v>29305.235671999999</v>
      </c>
      <c r="AA75" s="130">
        <v>2.4312821116473878E-2</v>
      </c>
      <c r="AB75" s="115">
        <v>53949.9751835188</v>
      </c>
      <c r="AC75" s="130">
        <v>8.4378763994712742E-3</v>
      </c>
      <c r="AD75" s="115">
        <v>0</v>
      </c>
      <c r="AE75" s="130"/>
      <c r="AF75" s="115">
        <v>0</v>
      </c>
      <c r="AG75" s="130"/>
      <c r="AH75" s="115">
        <v>129287.24085190782</v>
      </c>
      <c r="AI75" s="130">
        <v>1.0009125285272071E-3</v>
      </c>
    </row>
    <row r="76" spans="1:35" ht="16.5" customHeight="1" x14ac:dyDescent="0.3">
      <c r="A76" s="105" t="s">
        <v>631</v>
      </c>
      <c r="B76" s="115">
        <v>0</v>
      </c>
      <c r="C76" s="130"/>
      <c r="D76" s="115">
        <v>13603.255728890001</v>
      </c>
      <c r="E76" s="130">
        <v>9.6693629618052786E-3</v>
      </c>
      <c r="F76" s="115">
        <v>61201.406068636999</v>
      </c>
      <c r="G76" s="130">
        <v>6.4811646115006576E-3</v>
      </c>
      <c r="H76" s="115">
        <v>0</v>
      </c>
      <c r="I76" s="130"/>
      <c r="J76" s="115">
        <v>0</v>
      </c>
      <c r="K76" s="130"/>
      <c r="L76" s="115">
        <v>41712.334942392001</v>
      </c>
      <c r="M76" s="130">
        <v>5.6952619294865937E-3</v>
      </c>
      <c r="N76" s="115">
        <v>259803.80604062599</v>
      </c>
      <c r="O76" s="130">
        <v>7.9503374919132948E-3</v>
      </c>
      <c r="P76" s="115">
        <v>0</v>
      </c>
      <c r="Q76" s="130"/>
      <c r="R76" s="115">
        <v>0</v>
      </c>
      <c r="S76" s="130"/>
      <c r="T76" s="115">
        <v>32626.56821184</v>
      </c>
      <c r="U76" s="130">
        <v>7.3608466894599959E-3</v>
      </c>
      <c r="V76" s="115">
        <v>201506.52823411001</v>
      </c>
      <c r="W76" s="130">
        <v>9.6734901197552056E-3</v>
      </c>
      <c r="X76" s="115">
        <v>0</v>
      </c>
      <c r="Y76" s="130"/>
      <c r="Z76" s="115">
        <v>0</v>
      </c>
      <c r="AA76" s="130"/>
      <c r="AB76" s="115">
        <v>119955.55356666002</v>
      </c>
      <c r="AC76" s="130">
        <v>1.8761271547995832E-2</v>
      </c>
      <c r="AD76" s="115">
        <v>202969.79167154123</v>
      </c>
      <c r="AE76" s="130">
        <v>7.6023928009683051E-3</v>
      </c>
      <c r="AF76" s="115">
        <v>0</v>
      </c>
      <c r="AG76" s="130"/>
      <c r="AH76" s="115">
        <v>933379.24446469615</v>
      </c>
      <c r="AI76" s="130">
        <v>7.2260106526837332E-3</v>
      </c>
    </row>
    <row r="77" spans="1:35" ht="16.5" customHeight="1" x14ac:dyDescent="0.3">
      <c r="A77" s="117" t="s">
        <v>615</v>
      </c>
      <c r="B77" s="115">
        <v>0</v>
      </c>
      <c r="C77" s="130"/>
      <c r="D77" s="115">
        <v>13603.255728890001</v>
      </c>
      <c r="E77" s="130">
        <v>9.6693629618052786E-3</v>
      </c>
      <c r="F77" s="115">
        <v>61128.260344300004</v>
      </c>
      <c r="G77" s="130">
        <v>6.4734185561318661E-3</v>
      </c>
      <c r="H77" s="115">
        <v>0</v>
      </c>
      <c r="I77" s="130"/>
      <c r="J77" s="115">
        <v>0</v>
      </c>
      <c r="K77" s="130"/>
      <c r="L77" s="115">
        <v>41712.334942392001</v>
      </c>
      <c r="M77" s="130">
        <v>5.6952619294865937E-3</v>
      </c>
      <c r="N77" s="115">
        <v>259803.80604062599</v>
      </c>
      <c r="O77" s="130">
        <v>7.9503374919132948E-3</v>
      </c>
      <c r="P77" s="115">
        <v>0</v>
      </c>
      <c r="Q77" s="130"/>
      <c r="R77" s="115">
        <v>0</v>
      </c>
      <c r="S77" s="130"/>
      <c r="T77" s="115">
        <v>32626.56821184</v>
      </c>
      <c r="U77" s="130">
        <v>7.3608466894599959E-3</v>
      </c>
      <c r="V77" s="115">
        <v>164620.18438988001</v>
      </c>
      <c r="W77" s="130">
        <v>7.9027302051359657E-3</v>
      </c>
      <c r="X77" s="115">
        <v>0</v>
      </c>
      <c r="Y77" s="130"/>
      <c r="Z77" s="115">
        <v>0</v>
      </c>
      <c r="AA77" s="130"/>
      <c r="AB77" s="115">
        <v>83382.691398160008</v>
      </c>
      <c r="AC77" s="130">
        <v>1.3041207924185763E-2</v>
      </c>
      <c r="AD77" s="115">
        <v>81042.138835277205</v>
      </c>
      <c r="AE77" s="130">
        <v>3.0354968972595734E-3</v>
      </c>
      <c r="AF77" s="115">
        <v>0</v>
      </c>
      <c r="AG77" s="130"/>
      <c r="AH77" s="115">
        <v>737919.23989136517</v>
      </c>
      <c r="AI77" s="130">
        <v>5.7128035789282775E-3</v>
      </c>
    </row>
    <row r="78" spans="1:35" ht="16.5" customHeight="1" x14ac:dyDescent="0.3">
      <c r="A78" s="117" t="s">
        <v>632</v>
      </c>
      <c r="B78" s="115">
        <v>0</v>
      </c>
      <c r="C78" s="130"/>
      <c r="D78" s="115">
        <v>0</v>
      </c>
      <c r="E78" s="130"/>
      <c r="F78" s="115">
        <v>73.145724337000004</v>
      </c>
      <c r="G78" s="130">
        <v>7.7460553687913762E-6</v>
      </c>
      <c r="H78" s="115">
        <v>0</v>
      </c>
      <c r="I78" s="130"/>
      <c r="J78" s="115">
        <v>0</v>
      </c>
      <c r="K78" s="130"/>
      <c r="L78" s="115">
        <v>0</v>
      </c>
      <c r="M78" s="130"/>
      <c r="N78" s="115">
        <v>0</v>
      </c>
      <c r="O78" s="130"/>
      <c r="P78" s="115">
        <v>0</v>
      </c>
      <c r="Q78" s="130"/>
      <c r="R78" s="115">
        <v>0</v>
      </c>
      <c r="S78" s="130"/>
      <c r="T78" s="115">
        <v>0</v>
      </c>
      <c r="U78" s="130"/>
      <c r="V78" s="115">
        <v>36886.343844230003</v>
      </c>
      <c r="W78" s="130">
        <v>1.7707599146192406E-3</v>
      </c>
      <c r="X78" s="115">
        <v>0</v>
      </c>
      <c r="Y78" s="130"/>
      <c r="Z78" s="115">
        <v>0</v>
      </c>
      <c r="AA78" s="130"/>
      <c r="AB78" s="115">
        <v>36572.862168499996</v>
      </c>
      <c r="AC78" s="130">
        <v>5.7200636238100705E-3</v>
      </c>
      <c r="AD78" s="115">
        <v>121927.65283626399</v>
      </c>
      <c r="AE78" s="130">
        <v>4.5668959037087316E-3</v>
      </c>
      <c r="AF78" s="115">
        <v>0</v>
      </c>
      <c r="AG78" s="130"/>
      <c r="AH78" s="115">
        <v>195460.00457333101</v>
      </c>
      <c r="AI78" s="130">
        <v>1.5132070737554554E-3</v>
      </c>
    </row>
    <row r="79" spans="1:35" ht="16.5" customHeight="1" x14ac:dyDescent="0.3">
      <c r="A79" s="105" t="s">
        <v>633</v>
      </c>
      <c r="B79" s="115">
        <v>0</v>
      </c>
      <c r="C79" s="130"/>
      <c r="D79" s="115">
        <v>3363.0941629214999</v>
      </c>
      <c r="E79" s="130">
        <v>2.3905290604038483E-3</v>
      </c>
      <c r="F79" s="115">
        <v>103646.44204818099</v>
      </c>
      <c r="G79" s="130">
        <v>1.0976049333854539E-2</v>
      </c>
      <c r="H79" s="115">
        <v>36515.484338290604</v>
      </c>
      <c r="I79" s="130">
        <v>2.1363331319005904E-2</v>
      </c>
      <c r="J79" s="115">
        <v>0</v>
      </c>
      <c r="K79" s="130"/>
      <c r="L79" s="115">
        <v>47387.938696697493</v>
      </c>
      <c r="M79" s="130">
        <v>6.4701897783684499E-3</v>
      </c>
      <c r="N79" s="115">
        <v>551287.68471053801</v>
      </c>
      <c r="O79" s="130">
        <v>1.6870126790594055E-2</v>
      </c>
      <c r="P79" s="115">
        <v>200423.93393508901</v>
      </c>
      <c r="Q79" s="130">
        <v>3.9193597619940221E-2</v>
      </c>
      <c r="R79" s="115">
        <v>0</v>
      </c>
      <c r="S79" s="130"/>
      <c r="T79" s="115">
        <v>73955.950061665106</v>
      </c>
      <c r="U79" s="130">
        <v>1.6685126264052632E-2</v>
      </c>
      <c r="V79" s="115">
        <v>362209.51875401149</v>
      </c>
      <c r="W79" s="130">
        <v>1.7388172143373307E-2</v>
      </c>
      <c r="X79" s="115">
        <v>127545.43651983801</v>
      </c>
      <c r="Y79" s="130">
        <v>3.0807298163351884E-2</v>
      </c>
      <c r="Z79" s="115">
        <v>0</v>
      </c>
      <c r="AA79" s="130"/>
      <c r="AB79" s="115">
        <v>14645.1688558062</v>
      </c>
      <c r="AC79" s="130">
        <v>2.2905316310957184E-3</v>
      </c>
      <c r="AD79" s="115">
        <v>312240.95505021501</v>
      </c>
      <c r="AE79" s="130">
        <v>1.1695229961523654E-2</v>
      </c>
      <c r="AF79" s="115">
        <v>131040.936978347</v>
      </c>
      <c r="AG79" s="130">
        <v>2.9638555406405427E-2</v>
      </c>
      <c r="AH79" s="115">
        <v>1964262.5441116004</v>
      </c>
      <c r="AI79" s="130">
        <v>1.5206875610951015E-2</v>
      </c>
    </row>
    <row r="80" spans="1:35" ht="16.5" customHeight="1" x14ac:dyDescent="0.3">
      <c r="A80" s="117" t="s">
        <v>612</v>
      </c>
      <c r="B80" s="115">
        <v>0</v>
      </c>
      <c r="C80" s="130"/>
      <c r="D80" s="115">
        <v>1221.9824910464999</v>
      </c>
      <c r="E80" s="130">
        <v>8.686003170407003E-4</v>
      </c>
      <c r="F80" s="115">
        <v>103646.44204818099</v>
      </c>
      <c r="G80" s="130">
        <v>1.0976049333854539E-2</v>
      </c>
      <c r="H80" s="115">
        <v>36515.484338290604</v>
      </c>
      <c r="I80" s="130">
        <v>2.1363331319005904E-2</v>
      </c>
      <c r="J80" s="115">
        <v>0</v>
      </c>
      <c r="K80" s="130"/>
      <c r="L80" s="115">
        <v>35808.806775197496</v>
      </c>
      <c r="M80" s="130">
        <v>4.8892140478058056E-3</v>
      </c>
      <c r="N80" s="115">
        <v>551287.68471053801</v>
      </c>
      <c r="O80" s="130">
        <v>1.6870126790594055E-2</v>
      </c>
      <c r="P80" s="115">
        <v>200423.93393508901</v>
      </c>
      <c r="Q80" s="130">
        <v>3.9193597619940221E-2</v>
      </c>
      <c r="R80" s="115">
        <v>0</v>
      </c>
      <c r="S80" s="130"/>
      <c r="T80" s="115">
        <v>17910.210938665099</v>
      </c>
      <c r="U80" s="130">
        <v>4.0407043744049445E-3</v>
      </c>
      <c r="V80" s="115">
        <v>274980.62924182403</v>
      </c>
      <c r="W80" s="130">
        <v>1.3200676044621463E-2</v>
      </c>
      <c r="X80" s="115">
        <v>127545.43651983801</v>
      </c>
      <c r="Y80" s="130">
        <v>3.0807298163351884E-2</v>
      </c>
      <c r="Z80" s="115">
        <v>0</v>
      </c>
      <c r="AA80" s="130"/>
      <c r="AB80" s="115">
        <v>14645.1688558062</v>
      </c>
      <c r="AC80" s="130">
        <v>2.2905316310957184E-3</v>
      </c>
      <c r="AD80" s="115">
        <v>312240.95505021501</v>
      </c>
      <c r="AE80" s="130">
        <v>1.1695229961523654E-2</v>
      </c>
      <c r="AF80" s="115">
        <v>131040.936978347</v>
      </c>
      <c r="AG80" s="130">
        <v>2.9638555406405427E-2</v>
      </c>
      <c r="AH80" s="115">
        <v>1807267.671883038</v>
      </c>
      <c r="AI80" s="130">
        <v>1.3991456877496177E-2</v>
      </c>
    </row>
    <row r="81" spans="1:35" ht="16.5" customHeight="1" x14ac:dyDescent="0.3">
      <c r="A81" s="117" t="s">
        <v>615</v>
      </c>
      <c r="B81" s="115">
        <v>0</v>
      </c>
      <c r="C81" s="130"/>
      <c r="D81" s="115">
        <v>2141.111671875</v>
      </c>
      <c r="E81" s="130">
        <v>1.521928743363148E-3</v>
      </c>
      <c r="F81" s="115">
        <v>0</v>
      </c>
      <c r="G81" s="130"/>
      <c r="H81" s="115">
        <v>0</v>
      </c>
      <c r="I81" s="130"/>
      <c r="J81" s="115">
        <v>0</v>
      </c>
      <c r="K81" s="130"/>
      <c r="L81" s="115">
        <v>11579.131921499998</v>
      </c>
      <c r="M81" s="130">
        <v>1.5809757305626441E-3</v>
      </c>
      <c r="N81" s="115">
        <v>0</v>
      </c>
      <c r="O81" s="130"/>
      <c r="P81" s="115">
        <v>0</v>
      </c>
      <c r="Q81" s="130"/>
      <c r="R81" s="115">
        <v>0</v>
      </c>
      <c r="S81" s="130"/>
      <c r="T81" s="115">
        <v>56045.739123000007</v>
      </c>
      <c r="U81" s="130">
        <v>1.2644421889647688E-2</v>
      </c>
      <c r="V81" s="115">
        <v>87228.889512187496</v>
      </c>
      <c r="W81" s="130">
        <v>4.1874960987518459E-3</v>
      </c>
      <c r="X81" s="115">
        <v>0</v>
      </c>
      <c r="Y81" s="130"/>
      <c r="Z81" s="115">
        <v>0</v>
      </c>
      <c r="AA81" s="130"/>
      <c r="AB81" s="115">
        <v>0</v>
      </c>
      <c r="AC81" s="130"/>
      <c r="AD81" s="115">
        <v>0</v>
      </c>
      <c r="AE81" s="130"/>
      <c r="AF81" s="115">
        <v>0</v>
      </c>
      <c r="AG81" s="130"/>
      <c r="AH81" s="115">
        <v>156994.87222856251</v>
      </c>
      <c r="AI81" s="130">
        <v>1.2154187334548375E-3</v>
      </c>
    </row>
    <row r="82" spans="1:35" ht="16.5" customHeight="1" x14ac:dyDescent="0.3">
      <c r="A82" s="105" t="s">
        <v>634</v>
      </c>
      <c r="B82" s="115">
        <v>0</v>
      </c>
      <c r="C82" s="130"/>
      <c r="D82" s="115">
        <v>8667.0909265094997</v>
      </c>
      <c r="E82" s="130">
        <v>6.1606757721541349E-3</v>
      </c>
      <c r="F82" s="115">
        <v>80953.096731276513</v>
      </c>
      <c r="G82" s="130">
        <v>8.5728479038165266E-3</v>
      </c>
      <c r="H82" s="115">
        <v>2678.8760052489997</v>
      </c>
      <c r="I82" s="130">
        <v>1.567272533823619E-3</v>
      </c>
      <c r="J82" s="115">
        <v>0</v>
      </c>
      <c r="K82" s="130"/>
      <c r="L82" s="115">
        <v>69931.531035277992</v>
      </c>
      <c r="M82" s="130">
        <v>9.5482160594937346E-3</v>
      </c>
      <c r="N82" s="115">
        <v>53393.472909290002</v>
      </c>
      <c r="O82" s="130">
        <v>1.633910357063075E-3</v>
      </c>
      <c r="P82" s="115">
        <v>0</v>
      </c>
      <c r="Q82" s="130"/>
      <c r="R82" s="115">
        <v>0</v>
      </c>
      <c r="S82" s="130"/>
      <c r="T82" s="115">
        <v>47687.781580256</v>
      </c>
      <c r="U82" s="130">
        <v>1.0758791635503199E-2</v>
      </c>
      <c r="V82" s="115">
        <v>43087.834652309997</v>
      </c>
      <c r="W82" s="130">
        <v>2.0684676890791241E-3</v>
      </c>
      <c r="X82" s="115">
        <v>0</v>
      </c>
      <c r="Y82" s="130"/>
      <c r="Z82" s="115">
        <v>0</v>
      </c>
      <c r="AA82" s="130"/>
      <c r="AB82" s="115">
        <v>18273.472066599999</v>
      </c>
      <c r="AC82" s="130">
        <v>2.8580049974567005E-3</v>
      </c>
      <c r="AD82" s="115">
        <v>171766.88749739999</v>
      </c>
      <c r="AE82" s="130">
        <v>6.4336635427411776E-3</v>
      </c>
      <c r="AF82" s="115">
        <v>0</v>
      </c>
      <c r="AG82" s="130"/>
      <c r="AH82" s="115">
        <v>496440.04340416903</v>
      </c>
      <c r="AI82" s="130">
        <v>3.8433263470676882E-3</v>
      </c>
    </row>
    <row r="83" spans="1:35" ht="16.5" customHeight="1" x14ac:dyDescent="0.3">
      <c r="A83" s="117" t="s">
        <v>615</v>
      </c>
      <c r="B83" s="115">
        <v>0</v>
      </c>
      <c r="C83" s="130"/>
      <c r="D83" s="115">
        <v>8667.0909265094997</v>
      </c>
      <c r="E83" s="130">
        <v>6.1606757721541349E-3</v>
      </c>
      <c r="F83" s="115">
        <v>80953.096731276513</v>
      </c>
      <c r="G83" s="130">
        <v>8.5728479038165266E-3</v>
      </c>
      <c r="H83" s="115">
        <v>2678.8760052489997</v>
      </c>
      <c r="I83" s="130">
        <v>1.567272533823619E-3</v>
      </c>
      <c r="J83" s="115">
        <v>0</v>
      </c>
      <c r="K83" s="130"/>
      <c r="L83" s="115">
        <v>69931.531035277992</v>
      </c>
      <c r="M83" s="130">
        <v>9.5482160594937346E-3</v>
      </c>
      <c r="N83" s="115">
        <v>53393.472909290002</v>
      </c>
      <c r="O83" s="130">
        <v>1.633910357063075E-3</v>
      </c>
      <c r="P83" s="115">
        <v>0</v>
      </c>
      <c r="Q83" s="130"/>
      <c r="R83" s="115">
        <v>0</v>
      </c>
      <c r="S83" s="130"/>
      <c r="T83" s="115">
        <v>47687.781580256</v>
      </c>
      <c r="U83" s="130">
        <v>1.0758791635503199E-2</v>
      </c>
      <c r="V83" s="115">
        <v>43087.834652309997</v>
      </c>
      <c r="W83" s="130">
        <v>2.0684676890791241E-3</v>
      </c>
      <c r="X83" s="115">
        <v>0</v>
      </c>
      <c r="Y83" s="130"/>
      <c r="Z83" s="115">
        <v>0</v>
      </c>
      <c r="AA83" s="130"/>
      <c r="AB83" s="115">
        <v>18273.472066599999</v>
      </c>
      <c r="AC83" s="130">
        <v>2.8580049974567005E-3</v>
      </c>
      <c r="AD83" s="115">
        <v>171766.88749739999</v>
      </c>
      <c r="AE83" s="130">
        <v>6.4336635427411776E-3</v>
      </c>
      <c r="AF83" s="115">
        <v>0</v>
      </c>
      <c r="AG83" s="130"/>
      <c r="AH83" s="115">
        <v>496440.04340416903</v>
      </c>
      <c r="AI83" s="130">
        <v>3.8433263470676882E-3</v>
      </c>
    </row>
    <row r="84" spans="1:35" ht="16.5" customHeight="1" x14ac:dyDescent="0.3">
      <c r="A84" s="105" t="s">
        <v>135</v>
      </c>
      <c r="B84" s="115">
        <v>0</v>
      </c>
      <c r="C84" s="130"/>
      <c r="D84" s="115">
        <v>15247.706231397999</v>
      </c>
      <c r="E84" s="130">
        <v>1.0838258783391837E-2</v>
      </c>
      <c r="F84" s="115">
        <v>0</v>
      </c>
      <c r="G84" s="130"/>
      <c r="H84" s="115">
        <v>0</v>
      </c>
      <c r="I84" s="130"/>
      <c r="J84" s="115">
        <v>0</v>
      </c>
      <c r="K84" s="130"/>
      <c r="L84" s="115">
        <v>3561.8807292618999</v>
      </c>
      <c r="M84" s="130">
        <v>4.8632721574454131E-4</v>
      </c>
      <c r="N84" s="115">
        <v>0</v>
      </c>
      <c r="O84" s="130"/>
      <c r="P84" s="115">
        <v>0</v>
      </c>
      <c r="Q84" s="130"/>
      <c r="R84" s="115">
        <v>0</v>
      </c>
      <c r="S84" s="130"/>
      <c r="T84" s="115">
        <v>4273.5269815222</v>
      </c>
      <c r="U84" s="130">
        <v>9.641460520766681E-4</v>
      </c>
      <c r="V84" s="115">
        <v>15781.730219732599</v>
      </c>
      <c r="W84" s="130">
        <v>7.5761521321959444E-4</v>
      </c>
      <c r="X84" s="115">
        <v>0</v>
      </c>
      <c r="Y84" s="130"/>
      <c r="Z84" s="115">
        <v>0</v>
      </c>
      <c r="AA84" s="130"/>
      <c r="AB84" s="115">
        <v>28845.189722707699</v>
      </c>
      <c r="AC84" s="130">
        <v>4.5114412892975821E-3</v>
      </c>
      <c r="AD84" s="115">
        <v>13863.482660117401</v>
      </c>
      <c r="AE84" s="130">
        <v>5.1926762058357662E-4</v>
      </c>
      <c r="AF84" s="115">
        <v>0</v>
      </c>
      <c r="AG84" s="130"/>
      <c r="AH84" s="115">
        <v>81573.516544739803</v>
      </c>
      <c r="AI84" s="130">
        <v>6.3152368453106068E-4</v>
      </c>
    </row>
    <row r="85" spans="1:35" ht="16.5" customHeight="1" x14ac:dyDescent="0.3">
      <c r="A85" s="117" t="s">
        <v>613</v>
      </c>
      <c r="B85" s="115">
        <v>0</v>
      </c>
      <c r="C85" s="130"/>
      <c r="D85" s="115">
        <v>15247.706231397999</v>
      </c>
      <c r="E85" s="130">
        <v>1.0838258783391837E-2</v>
      </c>
      <c r="F85" s="115">
        <v>0</v>
      </c>
      <c r="G85" s="130"/>
      <c r="H85" s="115">
        <v>0</v>
      </c>
      <c r="I85" s="130"/>
      <c r="J85" s="115">
        <v>0</v>
      </c>
      <c r="K85" s="130"/>
      <c r="L85" s="115">
        <v>3561.8807292618999</v>
      </c>
      <c r="M85" s="130">
        <v>4.8632721574454131E-4</v>
      </c>
      <c r="N85" s="115">
        <v>0</v>
      </c>
      <c r="O85" s="130"/>
      <c r="P85" s="115">
        <v>0</v>
      </c>
      <c r="Q85" s="130"/>
      <c r="R85" s="115">
        <v>0</v>
      </c>
      <c r="S85" s="130"/>
      <c r="T85" s="115">
        <v>4273.5269815222</v>
      </c>
      <c r="U85" s="130">
        <v>9.641460520766681E-4</v>
      </c>
      <c r="V85" s="115">
        <v>15781.730219732599</v>
      </c>
      <c r="W85" s="130">
        <v>7.5761521321959444E-4</v>
      </c>
      <c r="X85" s="115">
        <v>0</v>
      </c>
      <c r="Y85" s="130"/>
      <c r="Z85" s="115">
        <v>0</v>
      </c>
      <c r="AA85" s="130"/>
      <c r="AB85" s="115">
        <v>28845.189722707699</v>
      </c>
      <c r="AC85" s="130">
        <v>4.5114412892975821E-3</v>
      </c>
      <c r="AD85" s="115">
        <v>13863.482660117401</v>
      </c>
      <c r="AE85" s="130">
        <v>5.1926762058357662E-4</v>
      </c>
      <c r="AF85" s="115">
        <v>0</v>
      </c>
      <c r="AG85" s="130"/>
      <c r="AH85" s="115">
        <v>81573.516544739803</v>
      </c>
      <c r="AI85" s="130">
        <v>6.3152368453106068E-4</v>
      </c>
    </row>
    <row r="86" spans="1:35" ht="16.5" customHeight="1" x14ac:dyDescent="0.3">
      <c r="A86" s="105" t="s">
        <v>635</v>
      </c>
      <c r="B86" s="115">
        <v>0</v>
      </c>
      <c r="C86" s="130"/>
      <c r="D86" s="115">
        <v>19650.936287963901</v>
      </c>
      <c r="E86" s="130">
        <v>1.3968129343043534E-2</v>
      </c>
      <c r="F86" s="115">
        <v>49127.340719909698</v>
      </c>
      <c r="G86" s="130">
        <v>5.2025337746967387E-3</v>
      </c>
      <c r="H86" s="115">
        <v>0</v>
      </c>
      <c r="I86" s="130"/>
      <c r="J86" s="115">
        <v>0</v>
      </c>
      <c r="K86" s="130"/>
      <c r="L86" s="115">
        <v>25410.196229108402</v>
      </c>
      <c r="M86" s="130">
        <v>3.4694227356078574E-3</v>
      </c>
      <c r="N86" s="115">
        <v>65643.006925196707</v>
      </c>
      <c r="O86" s="130">
        <v>2.008762177093385E-3</v>
      </c>
      <c r="P86" s="115">
        <v>0</v>
      </c>
      <c r="Q86" s="130"/>
      <c r="R86" s="115">
        <v>0</v>
      </c>
      <c r="S86" s="130"/>
      <c r="T86" s="115">
        <v>4235.0327048514</v>
      </c>
      <c r="U86" s="130">
        <v>9.5546139768225996E-4</v>
      </c>
      <c r="V86" s="115">
        <v>67376.743692179589</v>
      </c>
      <c r="W86" s="130">
        <v>3.2344771661707893E-3</v>
      </c>
      <c r="X86" s="115">
        <v>2350.4431511925</v>
      </c>
      <c r="Y86" s="130">
        <v>5.6772554903234947E-4</v>
      </c>
      <c r="Z86" s="115">
        <v>0</v>
      </c>
      <c r="AA86" s="130"/>
      <c r="AB86" s="115">
        <v>0</v>
      </c>
      <c r="AC86" s="130"/>
      <c r="AD86" s="115">
        <v>0</v>
      </c>
      <c r="AE86" s="130"/>
      <c r="AF86" s="115">
        <v>0</v>
      </c>
      <c r="AG86" s="130"/>
      <c r="AH86" s="115">
        <v>233793.69971040217</v>
      </c>
      <c r="AI86" s="130">
        <v>1.8099778569713066E-3</v>
      </c>
    </row>
    <row r="87" spans="1:35" ht="16.5" customHeight="1" x14ac:dyDescent="0.3">
      <c r="A87" s="117" t="s">
        <v>613</v>
      </c>
      <c r="B87" s="115">
        <v>0</v>
      </c>
      <c r="C87" s="130"/>
      <c r="D87" s="115">
        <v>19650.936287963901</v>
      </c>
      <c r="E87" s="130">
        <v>1.3968129343043534E-2</v>
      </c>
      <c r="F87" s="115">
        <v>49127.340719909698</v>
      </c>
      <c r="G87" s="130">
        <v>5.2025337746967387E-3</v>
      </c>
      <c r="H87" s="115">
        <v>0</v>
      </c>
      <c r="I87" s="130"/>
      <c r="J87" s="115">
        <v>0</v>
      </c>
      <c r="K87" s="130"/>
      <c r="L87" s="115">
        <v>25410.196229108402</v>
      </c>
      <c r="M87" s="130">
        <v>3.4694227356078574E-3</v>
      </c>
      <c r="N87" s="115">
        <v>65643.006925196707</v>
      </c>
      <c r="O87" s="130">
        <v>2.008762177093385E-3</v>
      </c>
      <c r="P87" s="115">
        <v>0</v>
      </c>
      <c r="Q87" s="130"/>
      <c r="R87" s="115">
        <v>0</v>
      </c>
      <c r="S87" s="130"/>
      <c r="T87" s="115">
        <v>4235.0327048514</v>
      </c>
      <c r="U87" s="130">
        <v>9.5546139768225996E-4</v>
      </c>
      <c r="V87" s="115">
        <v>67376.743692179589</v>
      </c>
      <c r="W87" s="130">
        <v>3.2344771661707893E-3</v>
      </c>
      <c r="X87" s="115">
        <v>2350.4431511925</v>
      </c>
      <c r="Y87" s="130">
        <v>5.6772554903234947E-4</v>
      </c>
      <c r="Z87" s="115">
        <v>0</v>
      </c>
      <c r="AA87" s="130"/>
      <c r="AB87" s="115">
        <v>0</v>
      </c>
      <c r="AC87" s="130"/>
      <c r="AD87" s="115">
        <v>0</v>
      </c>
      <c r="AE87" s="130"/>
      <c r="AF87" s="115">
        <v>0</v>
      </c>
      <c r="AG87" s="130"/>
      <c r="AH87" s="115">
        <v>233793.69971040217</v>
      </c>
      <c r="AI87" s="130">
        <v>1.8099778569713066E-3</v>
      </c>
    </row>
    <row r="88" spans="1:35" ht="16.5" customHeight="1" x14ac:dyDescent="0.3">
      <c r="A88" s="105" t="s">
        <v>896</v>
      </c>
      <c r="B88" s="115">
        <v>0</v>
      </c>
      <c r="C88" s="130"/>
      <c r="D88" s="115">
        <v>0</v>
      </c>
      <c r="E88" s="130"/>
      <c r="F88" s="115">
        <v>0</v>
      </c>
      <c r="G88" s="130"/>
      <c r="H88" s="115">
        <v>0</v>
      </c>
      <c r="I88" s="130"/>
      <c r="J88" s="115">
        <v>104.43316</v>
      </c>
      <c r="K88" s="130">
        <v>5.2806646794198375E-5</v>
      </c>
      <c r="L88" s="115">
        <v>110.8882</v>
      </c>
      <c r="M88" s="130">
        <v>1.5140301897783899E-5</v>
      </c>
      <c r="N88" s="115">
        <v>138.75648999999999</v>
      </c>
      <c r="O88" s="130">
        <v>4.2461307303588491E-6</v>
      </c>
      <c r="P88" s="115">
        <v>119.56092</v>
      </c>
      <c r="Q88" s="130">
        <v>2.3380553896659455E-5</v>
      </c>
      <c r="R88" s="115">
        <v>0</v>
      </c>
      <c r="S88" s="130"/>
      <c r="T88" s="115">
        <v>0</v>
      </c>
      <c r="U88" s="130"/>
      <c r="V88" s="115">
        <v>0</v>
      </c>
      <c r="W88" s="130"/>
      <c r="X88" s="115">
        <v>0</v>
      </c>
      <c r="Y88" s="130"/>
      <c r="Z88" s="115">
        <v>0</v>
      </c>
      <c r="AA88" s="130"/>
      <c r="AB88" s="115">
        <v>0</v>
      </c>
      <c r="AC88" s="130"/>
      <c r="AD88" s="115">
        <v>0</v>
      </c>
      <c r="AE88" s="130"/>
      <c r="AF88" s="115">
        <v>0</v>
      </c>
      <c r="AG88" s="130"/>
      <c r="AH88" s="115">
        <v>473.63877000000002</v>
      </c>
      <c r="AI88" s="130">
        <v>3.6668040540229434E-6</v>
      </c>
    </row>
    <row r="89" spans="1:35" ht="16.5" customHeight="1" x14ac:dyDescent="0.3">
      <c r="A89" s="117" t="s">
        <v>611</v>
      </c>
      <c r="B89" s="115">
        <v>0</v>
      </c>
      <c r="C89" s="130"/>
      <c r="D89" s="115">
        <v>0</v>
      </c>
      <c r="E89" s="130"/>
      <c r="F89" s="115">
        <v>0</v>
      </c>
      <c r="G89" s="130"/>
      <c r="H89" s="115">
        <v>0</v>
      </c>
      <c r="I89" s="130"/>
      <c r="J89" s="115">
        <v>104.43316</v>
      </c>
      <c r="K89" s="130">
        <v>5.2806646794198375E-5</v>
      </c>
      <c r="L89" s="115">
        <v>110.8882</v>
      </c>
      <c r="M89" s="130">
        <v>1.5140301897783899E-5</v>
      </c>
      <c r="N89" s="115">
        <v>138.75648999999999</v>
      </c>
      <c r="O89" s="130">
        <v>4.2461307303588491E-6</v>
      </c>
      <c r="P89" s="115">
        <v>119.56092</v>
      </c>
      <c r="Q89" s="130">
        <v>2.3380553896659455E-5</v>
      </c>
      <c r="R89" s="115">
        <v>0</v>
      </c>
      <c r="S89" s="130"/>
      <c r="T89" s="115">
        <v>0</v>
      </c>
      <c r="U89" s="130"/>
      <c r="V89" s="115">
        <v>0</v>
      </c>
      <c r="W89" s="130"/>
      <c r="X89" s="115">
        <v>0</v>
      </c>
      <c r="Y89" s="130"/>
      <c r="Z89" s="115">
        <v>0</v>
      </c>
      <c r="AA89" s="130"/>
      <c r="AB89" s="115">
        <v>0</v>
      </c>
      <c r="AC89" s="130"/>
      <c r="AD89" s="115">
        <v>0</v>
      </c>
      <c r="AE89" s="130"/>
      <c r="AF89" s="115">
        <v>0</v>
      </c>
      <c r="AG89" s="130"/>
      <c r="AH89" s="115">
        <v>473.63877000000002</v>
      </c>
      <c r="AI89" s="130">
        <v>3.6668040540229434E-6</v>
      </c>
    </row>
    <row r="90" spans="1:35" ht="16.5" customHeight="1" x14ac:dyDescent="0.3">
      <c r="A90" s="105" t="s">
        <v>908</v>
      </c>
      <c r="B90" s="115">
        <v>0</v>
      </c>
      <c r="C90" s="130"/>
      <c r="D90" s="115">
        <v>0</v>
      </c>
      <c r="E90" s="130"/>
      <c r="F90" s="115">
        <v>0</v>
      </c>
      <c r="G90" s="130"/>
      <c r="H90" s="115">
        <v>0</v>
      </c>
      <c r="I90" s="130"/>
      <c r="J90" s="115">
        <v>48493.234432414298</v>
      </c>
      <c r="K90" s="130">
        <v>2.452061301774993E-2</v>
      </c>
      <c r="L90" s="115">
        <v>0</v>
      </c>
      <c r="M90" s="130"/>
      <c r="N90" s="115">
        <v>0</v>
      </c>
      <c r="O90" s="130"/>
      <c r="P90" s="115">
        <v>0</v>
      </c>
      <c r="Q90" s="130"/>
      <c r="R90" s="115">
        <v>80527.552718099992</v>
      </c>
      <c r="S90" s="130">
        <v>6.3832655747411177E-2</v>
      </c>
      <c r="T90" s="115">
        <v>0</v>
      </c>
      <c r="U90" s="130"/>
      <c r="V90" s="115">
        <v>0</v>
      </c>
      <c r="W90" s="130"/>
      <c r="X90" s="115">
        <v>0</v>
      </c>
      <c r="Y90" s="130"/>
      <c r="Z90" s="115">
        <v>14885.9970705</v>
      </c>
      <c r="AA90" s="130">
        <v>1.2350031508575159E-2</v>
      </c>
      <c r="AB90" s="115">
        <v>16999.154157707198</v>
      </c>
      <c r="AC90" s="130">
        <v>2.6586993078378677E-3</v>
      </c>
      <c r="AD90" s="115">
        <v>0</v>
      </c>
      <c r="AE90" s="130"/>
      <c r="AF90" s="115">
        <v>0</v>
      </c>
      <c r="AG90" s="130"/>
      <c r="AH90" s="115">
        <v>160905.93837872148</v>
      </c>
      <c r="AI90" s="130">
        <v>1.2456973215335856E-3</v>
      </c>
    </row>
    <row r="91" spans="1:35" ht="16.5" customHeight="1" x14ac:dyDescent="0.3">
      <c r="A91" s="117" t="s">
        <v>623</v>
      </c>
      <c r="B91" s="115">
        <v>0</v>
      </c>
      <c r="C91" s="130"/>
      <c r="D91" s="115">
        <v>0</v>
      </c>
      <c r="E91" s="130"/>
      <c r="F91" s="115">
        <v>0</v>
      </c>
      <c r="G91" s="130"/>
      <c r="H91" s="115">
        <v>0</v>
      </c>
      <c r="I91" s="130"/>
      <c r="J91" s="115">
        <v>30975.737977100001</v>
      </c>
      <c r="K91" s="130">
        <v>1.566288767424405E-2</v>
      </c>
      <c r="L91" s="115">
        <v>0</v>
      </c>
      <c r="M91" s="130"/>
      <c r="N91" s="115">
        <v>0</v>
      </c>
      <c r="O91" s="130"/>
      <c r="P91" s="115">
        <v>0</v>
      </c>
      <c r="Q91" s="130"/>
      <c r="R91" s="115">
        <v>80527.552718099992</v>
      </c>
      <c r="S91" s="130">
        <v>6.3832655747411177E-2</v>
      </c>
      <c r="T91" s="115">
        <v>0</v>
      </c>
      <c r="U91" s="130"/>
      <c r="V91" s="115">
        <v>0</v>
      </c>
      <c r="W91" s="130"/>
      <c r="X91" s="115">
        <v>0</v>
      </c>
      <c r="Y91" s="130"/>
      <c r="Z91" s="115">
        <v>14885.9970705</v>
      </c>
      <c r="AA91" s="130">
        <v>1.2350031508575159E-2</v>
      </c>
      <c r="AB91" s="115">
        <v>0</v>
      </c>
      <c r="AC91" s="130"/>
      <c r="AD91" s="115">
        <v>0</v>
      </c>
      <c r="AE91" s="130"/>
      <c r="AF91" s="115">
        <v>0</v>
      </c>
      <c r="AG91" s="130"/>
      <c r="AH91" s="115">
        <v>126389.28776569999</v>
      </c>
      <c r="AI91" s="130">
        <v>9.7847723226783404E-4</v>
      </c>
    </row>
    <row r="92" spans="1:35" ht="16.5" customHeight="1" x14ac:dyDescent="0.3">
      <c r="A92" s="117" t="s">
        <v>615</v>
      </c>
      <c r="B92" s="115">
        <v>0</v>
      </c>
      <c r="C92" s="130"/>
      <c r="D92" s="115">
        <v>0</v>
      </c>
      <c r="E92" s="130"/>
      <c r="F92" s="115">
        <v>0</v>
      </c>
      <c r="G92" s="130"/>
      <c r="H92" s="115">
        <v>0</v>
      </c>
      <c r="I92" s="130"/>
      <c r="J92" s="115">
        <v>17517.4964553143</v>
      </c>
      <c r="K92" s="130">
        <v>8.8577253435058786E-3</v>
      </c>
      <c r="L92" s="115">
        <v>0</v>
      </c>
      <c r="M92" s="130"/>
      <c r="N92" s="115">
        <v>0</v>
      </c>
      <c r="O92" s="130"/>
      <c r="P92" s="115">
        <v>0</v>
      </c>
      <c r="Q92" s="130"/>
      <c r="R92" s="115">
        <v>0</v>
      </c>
      <c r="S92" s="130"/>
      <c r="T92" s="115">
        <v>0</v>
      </c>
      <c r="U92" s="130"/>
      <c r="V92" s="115">
        <v>0</v>
      </c>
      <c r="W92" s="130"/>
      <c r="X92" s="115">
        <v>0</v>
      </c>
      <c r="Y92" s="130"/>
      <c r="Z92" s="115">
        <v>0</v>
      </c>
      <c r="AA92" s="130"/>
      <c r="AB92" s="115">
        <v>16999.154157707198</v>
      </c>
      <c r="AC92" s="130">
        <v>2.6586993078378677E-3</v>
      </c>
      <c r="AD92" s="115">
        <v>0</v>
      </c>
      <c r="AE92" s="130"/>
      <c r="AF92" s="115">
        <v>0</v>
      </c>
      <c r="AG92" s="130"/>
      <c r="AH92" s="115">
        <v>34516.650613021498</v>
      </c>
      <c r="AI92" s="130">
        <v>2.6722008926575156E-4</v>
      </c>
    </row>
    <row r="93" spans="1:35" ht="16.5" customHeight="1" x14ac:dyDescent="0.3">
      <c r="A93" s="105" t="s">
        <v>909</v>
      </c>
      <c r="B93" s="115">
        <v>0</v>
      </c>
      <c r="C93" s="130"/>
      <c r="D93" s="115">
        <v>0</v>
      </c>
      <c r="E93" s="130"/>
      <c r="F93" s="115">
        <v>0</v>
      </c>
      <c r="G93" s="130"/>
      <c r="H93" s="115">
        <v>0</v>
      </c>
      <c r="I93" s="130"/>
      <c r="J93" s="115">
        <v>36985.378068750004</v>
      </c>
      <c r="K93" s="130">
        <v>1.8701663305279399E-2</v>
      </c>
      <c r="L93" s="115">
        <v>0</v>
      </c>
      <c r="M93" s="130"/>
      <c r="N93" s="115">
        <v>0</v>
      </c>
      <c r="O93" s="130"/>
      <c r="P93" s="115">
        <v>0</v>
      </c>
      <c r="Q93" s="130"/>
      <c r="R93" s="115">
        <v>29395.511678499999</v>
      </c>
      <c r="S93" s="130">
        <v>2.3301261669547085E-2</v>
      </c>
      <c r="T93" s="115">
        <v>0</v>
      </c>
      <c r="U93" s="130"/>
      <c r="V93" s="115">
        <v>0</v>
      </c>
      <c r="W93" s="130"/>
      <c r="X93" s="115">
        <v>0</v>
      </c>
      <c r="Y93" s="130"/>
      <c r="Z93" s="115">
        <v>0</v>
      </c>
      <c r="AA93" s="130"/>
      <c r="AB93" s="115">
        <v>0</v>
      </c>
      <c r="AC93" s="130"/>
      <c r="AD93" s="115">
        <v>0</v>
      </c>
      <c r="AE93" s="130"/>
      <c r="AF93" s="115">
        <v>0</v>
      </c>
      <c r="AG93" s="130"/>
      <c r="AH93" s="115">
        <v>66380.88974725001</v>
      </c>
      <c r="AI93" s="130">
        <v>5.1390580976904906E-4</v>
      </c>
    </row>
    <row r="94" spans="1:35" ht="16.5" customHeight="1" x14ac:dyDescent="0.3">
      <c r="A94" s="117" t="s">
        <v>623</v>
      </c>
      <c r="B94" s="115">
        <v>0</v>
      </c>
      <c r="C94" s="130"/>
      <c r="D94" s="115">
        <v>0</v>
      </c>
      <c r="E94" s="130"/>
      <c r="F94" s="115">
        <v>0</v>
      </c>
      <c r="G94" s="130"/>
      <c r="H94" s="115">
        <v>0</v>
      </c>
      <c r="I94" s="130"/>
      <c r="J94" s="115">
        <v>36985.378068750004</v>
      </c>
      <c r="K94" s="130">
        <v>1.8701663305279399E-2</v>
      </c>
      <c r="L94" s="115">
        <v>0</v>
      </c>
      <c r="M94" s="130"/>
      <c r="N94" s="115">
        <v>0</v>
      </c>
      <c r="O94" s="130"/>
      <c r="P94" s="115">
        <v>0</v>
      </c>
      <c r="Q94" s="130"/>
      <c r="R94" s="115">
        <v>29395.511678499999</v>
      </c>
      <c r="S94" s="130">
        <v>2.3301261669547085E-2</v>
      </c>
      <c r="T94" s="115">
        <v>0</v>
      </c>
      <c r="U94" s="130"/>
      <c r="V94" s="115">
        <v>0</v>
      </c>
      <c r="W94" s="130"/>
      <c r="X94" s="115">
        <v>0</v>
      </c>
      <c r="Y94" s="130"/>
      <c r="Z94" s="115">
        <v>0</v>
      </c>
      <c r="AA94" s="130"/>
      <c r="AB94" s="115">
        <v>0</v>
      </c>
      <c r="AC94" s="130"/>
      <c r="AD94" s="115">
        <v>0</v>
      </c>
      <c r="AE94" s="130"/>
      <c r="AF94" s="115">
        <v>0</v>
      </c>
      <c r="AG94" s="130"/>
      <c r="AH94" s="115">
        <v>66380.88974725001</v>
      </c>
      <c r="AI94" s="130">
        <v>5.1390580976904906E-4</v>
      </c>
    </row>
    <row r="95" spans="1:35" ht="16.5" customHeight="1" x14ac:dyDescent="0.3">
      <c r="A95" s="112" t="s">
        <v>54</v>
      </c>
      <c r="B95" s="113">
        <v>0</v>
      </c>
      <c r="C95" s="136"/>
      <c r="D95" s="113">
        <v>253667.30883484619</v>
      </c>
      <c r="E95" s="136">
        <v>0.18030987063334636</v>
      </c>
      <c r="F95" s="113">
        <v>1828125.6305642398</v>
      </c>
      <c r="G95" s="136">
        <v>0.19359658385793269</v>
      </c>
      <c r="H95" s="113">
        <v>531526.17446571728</v>
      </c>
      <c r="I95" s="136">
        <v>0.31096861990483521</v>
      </c>
      <c r="J95" s="113">
        <v>38310.842777410398</v>
      </c>
      <c r="K95" s="136">
        <v>1.9371884781948345E-2</v>
      </c>
      <c r="L95" s="113">
        <v>1717114.5816972132</v>
      </c>
      <c r="M95" s="136">
        <v>0.23444905012420378</v>
      </c>
      <c r="N95" s="113">
        <v>4978791.0945682414</v>
      </c>
      <c r="O95" s="136">
        <v>0.15235754281967764</v>
      </c>
      <c r="P95" s="113">
        <v>1545248.8590784909</v>
      </c>
      <c r="Q95" s="136">
        <v>0.30217879080753296</v>
      </c>
      <c r="R95" s="113">
        <v>17349.763324530002</v>
      </c>
      <c r="S95" s="136">
        <v>1.3752826606698276E-2</v>
      </c>
      <c r="T95" s="113">
        <v>996425.90311725729</v>
      </c>
      <c r="U95" s="136">
        <v>0.22480262903014048</v>
      </c>
      <c r="V95" s="113">
        <v>3318504.442776606</v>
      </c>
      <c r="W95" s="136">
        <v>0.15930759276576767</v>
      </c>
      <c r="X95" s="113">
        <v>1305941.2385101137</v>
      </c>
      <c r="Y95" s="136">
        <v>0.31543677466140052</v>
      </c>
      <c r="Z95" s="113">
        <v>135416.42650915432</v>
      </c>
      <c r="AA95" s="136">
        <v>0.11234700143001805</v>
      </c>
      <c r="AB95" s="113">
        <v>1395414.6284683482</v>
      </c>
      <c r="AC95" s="136">
        <v>0.21824544165178777</v>
      </c>
      <c r="AD95" s="113">
        <v>4928911.3005950684</v>
      </c>
      <c r="AE95" s="136">
        <v>0.18461624008016961</v>
      </c>
      <c r="AF95" s="113">
        <v>1384009.1713944168</v>
      </c>
      <c r="AG95" s="136">
        <v>0.31303219784001368</v>
      </c>
      <c r="AH95" s="113">
        <v>24374757.366681669</v>
      </c>
      <c r="AI95" s="136">
        <v>0.1887038494082186</v>
      </c>
    </row>
    <row r="96" spans="1:35" ht="16.5" customHeight="1" x14ac:dyDescent="0.3">
      <c r="A96" s="105" t="s">
        <v>636</v>
      </c>
      <c r="B96" s="115">
        <v>0</v>
      </c>
      <c r="C96" s="130"/>
      <c r="D96" s="115">
        <v>3240.4594386839999</v>
      </c>
      <c r="E96" s="130">
        <v>2.3033587767595488E-3</v>
      </c>
      <c r="F96" s="115">
        <v>22819.151995603999</v>
      </c>
      <c r="G96" s="130">
        <v>2.4165242251542431E-3</v>
      </c>
      <c r="H96" s="115">
        <v>549.84127639999997</v>
      </c>
      <c r="I96" s="130">
        <v>3.216838438120026E-4</v>
      </c>
      <c r="J96" s="115">
        <v>0</v>
      </c>
      <c r="K96" s="130"/>
      <c r="L96" s="115">
        <v>59382.036456533897</v>
      </c>
      <c r="M96" s="130">
        <v>8.1078235489180361E-3</v>
      </c>
      <c r="N96" s="115">
        <v>30791.111478399998</v>
      </c>
      <c r="O96" s="130">
        <v>9.4224842867053897E-4</v>
      </c>
      <c r="P96" s="115">
        <v>0</v>
      </c>
      <c r="Q96" s="130"/>
      <c r="R96" s="115">
        <v>0</v>
      </c>
      <c r="S96" s="130"/>
      <c r="T96" s="115">
        <v>0</v>
      </c>
      <c r="U96" s="130"/>
      <c r="V96" s="115">
        <v>114586.482812035</v>
      </c>
      <c r="W96" s="130">
        <v>5.5008203409267382E-3</v>
      </c>
      <c r="X96" s="115">
        <v>0</v>
      </c>
      <c r="Y96" s="130"/>
      <c r="Z96" s="115">
        <v>0</v>
      </c>
      <c r="AA96" s="130"/>
      <c r="AB96" s="115">
        <v>0</v>
      </c>
      <c r="AC96" s="130"/>
      <c r="AD96" s="115">
        <v>0</v>
      </c>
      <c r="AE96" s="130"/>
      <c r="AF96" s="115">
        <v>0</v>
      </c>
      <c r="AG96" s="130"/>
      <c r="AH96" s="115">
        <v>231369.0834576569</v>
      </c>
      <c r="AI96" s="130">
        <v>1.7912070272416867E-3</v>
      </c>
    </row>
    <row r="97" spans="1:35" ht="16.5" customHeight="1" x14ac:dyDescent="0.3">
      <c r="A97" s="117" t="s">
        <v>637</v>
      </c>
      <c r="B97" s="115">
        <v>0</v>
      </c>
      <c r="C97" s="130"/>
      <c r="D97" s="115">
        <v>3240.4594386839999</v>
      </c>
      <c r="E97" s="130">
        <v>2.3033587767595488E-3</v>
      </c>
      <c r="F97" s="115">
        <v>22819.151995603999</v>
      </c>
      <c r="G97" s="130">
        <v>2.4165242251542431E-3</v>
      </c>
      <c r="H97" s="115">
        <v>549.84127639999997</v>
      </c>
      <c r="I97" s="130">
        <v>3.216838438120026E-4</v>
      </c>
      <c r="J97" s="115">
        <v>0</v>
      </c>
      <c r="K97" s="130"/>
      <c r="L97" s="115">
        <v>59382.036456533897</v>
      </c>
      <c r="M97" s="130">
        <v>8.1078235489180361E-3</v>
      </c>
      <c r="N97" s="115">
        <v>30791.111478399998</v>
      </c>
      <c r="O97" s="130">
        <v>9.4224842867053897E-4</v>
      </c>
      <c r="P97" s="115">
        <v>0</v>
      </c>
      <c r="Q97" s="130"/>
      <c r="R97" s="115">
        <v>0</v>
      </c>
      <c r="S97" s="130"/>
      <c r="T97" s="115">
        <v>0</v>
      </c>
      <c r="U97" s="130"/>
      <c r="V97" s="115">
        <v>114586.482812035</v>
      </c>
      <c r="W97" s="130">
        <v>5.5008203409267382E-3</v>
      </c>
      <c r="X97" s="115">
        <v>0</v>
      </c>
      <c r="Y97" s="130"/>
      <c r="Z97" s="115">
        <v>0</v>
      </c>
      <c r="AA97" s="130"/>
      <c r="AB97" s="115">
        <v>0</v>
      </c>
      <c r="AC97" s="130"/>
      <c r="AD97" s="115">
        <v>0</v>
      </c>
      <c r="AE97" s="130"/>
      <c r="AF97" s="115">
        <v>0</v>
      </c>
      <c r="AG97" s="130"/>
      <c r="AH97" s="115">
        <v>231369.0834576569</v>
      </c>
      <c r="AI97" s="130">
        <v>1.7912070272416867E-3</v>
      </c>
    </row>
    <row r="98" spans="1:35" ht="16.5" customHeight="1" x14ac:dyDescent="0.3">
      <c r="A98" s="105" t="s">
        <v>144</v>
      </c>
      <c r="B98" s="115">
        <v>0</v>
      </c>
      <c r="C98" s="130"/>
      <c r="D98" s="115">
        <v>20721.073505866603</v>
      </c>
      <c r="E98" s="130">
        <v>1.4728796155831744E-2</v>
      </c>
      <c r="F98" s="115">
        <v>129795.1687641319</v>
      </c>
      <c r="G98" s="130">
        <v>1.3745172024224732E-2</v>
      </c>
      <c r="H98" s="115">
        <v>35416.970805179699</v>
      </c>
      <c r="I98" s="130">
        <v>2.0720647564660872E-2</v>
      </c>
      <c r="J98" s="115">
        <v>0</v>
      </c>
      <c r="K98" s="130"/>
      <c r="L98" s="115">
        <v>232961.73345966788</v>
      </c>
      <c r="M98" s="130">
        <v>3.1807811608542992E-2</v>
      </c>
      <c r="N98" s="115">
        <v>636978.56403299002</v>
      </c>
      <c r="O98" s="130">
        <v>1.9492380178543947E-2</v>
      </c>
      <c r="P98" s="115">
        <v>163415.56601500302</v>
      </c>
      <c r="Q98" s="130">
        <v>3.1956482509225337E-2</v>
      </c>
      <c r="R98" s="115">
        <v>0</v>
      </c>
      <c r="S98" s="130"/>
      <c r="T98" s="115">
        <v>191290.29703167369</v>
      </c>
      <c r="U98" s="130">
        <v>4.3156808294671889E-2</v>
      </c>
      <c r="V98" s="115">
        <v>424954.27977531601</v>
      </c>
      <c r="W98" s="130">
        <v>2.040028709133581E-2</v>
      </c>
      <c r="X98" s="115">
        <v>190401.87608515102</v>
      </c>
      <c r="Y98" s="130">
        <v>4.5989629480036189E-2</v>
      </c>
      <c r="Z98" s="115">
        <v>0</v>
      </c>
      <c r="AA98" s="130"/>
      <c r="AB98" s="115">
        <v>142895.2630228083</v>
      </c>
      <c r="AC98" s="130">
        <v>2.2349084746654972E-2</v>
      </c>
      <c r="AD98" s="115">
        <v>435454.410417873</v>
      </c>
      <c r="AE98" s="130">
        <v>1.6310286607910562E-2</v>
      </c>
      <c r="AF98" s="115">
        <v>150594.400025357</v>
      </c>
      <c r="AG98" s="130">
        <v>3.4061115342783693E-2</v>
      </c>
      <c r="AH98" s="115">
        <v>2754879.6029410181</v>
      </c>
      <c r="AI98" s="130">
        <v>2.1327653765356336E-2</v>
      </c>
    </row>
    <row r="99" spans="1:35" ht="16.5" customHeight="1" x14ac:dyDescent="0.3">
      <c r="A99" s="117" t="s">
        <v>612</v>
      </c>
      <c r="B99" s="115">
        <v>0</v>
      </c>
      <c r="C99" s="130"/>
      <c r="D99" s="115">
        <v>551.29521356769999</v>
      </c>
      <c r="E99" s="130">
        <v>3.9186747829572871E-4</v>
      </c>
      <c r="F99" s="115">
        <v>46296.243005103002</v>
      </c>
      <c r="G99" s="130">
        <v>4.9027235007248057E-3</v>
      </c>
      <c r="H99" s="115">
        <v>34091.959499508404</v>
      </c>
      <c r="I99" s="130">
        <v>1.9945451615943799E-2</v>
      </c>
      <c r="J99" s="115">
        <v>0</v>
      </c>
      <c r="K99" s="130"/>
      <c r="L99" s="115">
        <v>18594.051191167899</v>
      </c>
      <c r="M99" s="130">
        <v>2.538769215634579E-3</v>
      </c>
      <c r="N99" s="115">
        <v>333754.80274420598</v>
      </c>
      <c r="O99" s="130">
        <v>1.0213335061567422E-2</v>
      </c>
      <c r="P99" s="115">
        <v>163415.56601500302</v>
      </c>
      <c r="Q99" s="130">
        <v>3.1956482509225337E-2</v>
      </c>
      <c r="R99" s="115">
        <v>0</v>
      </c>
      <c r="S99" s="130"/>
      <c r="T99" s="115">
        <v>11251.470421501101</v>
      </c>
      <c r="U99" s="130">
        <v>2.5384327357361597E-3</v>
      </c>
      <c r="V99" s="115">
        <v>229280.88707613302</v>
      </c>
      <c r="W99" s="130">
        <v>1.1006821541795782E-2</v>
      </c>
      <c r="X99" s="115">
        <v>190401.87608515102</v>
      </c>
      <c r="Y99" s="130">
        <v>4.5989629480036189E-2</v>
      </c>
      <c r="Z99" s="115">
        <v>0</v>
      </c>
      <c r="AA99" s="130"/>
      <c r="AB99" s="115">
        <v>21368.8065340883</v>
      </c>
      <c r="AC99" s="130">
        <v>3.3421210616966764E-3</v>
      </c>
      <c r="AD99" s="115">
        <v>348330.507796494</v>
      </c>
      <c r="AE99" s="130">
        <v>1.3046992476176453E-2</v>
      </c>
      <c r="AF99" s="115">
        <v>150594.400025357</v>
      </c>
      <c r="AG99" s="130">
        <v>3.4061115342783693E-2</v>
      </c>
      <c r="AH99" s="115">
        <v>1547931.8656072805</v>
      </c>
      <c r="AI99" s="130">
        <v>1.1983737818084601E-2</v>
      </c>
    </row>
    <row r="100" spans="1:35" ht="16.5" customHeight="1" x14ac:dyDescent="0.3">
      <c r="A100" s="117" t="s">
        <v>638</v>
      </c>
      <c r="B100" s="115">
        <v>0</v>
      </c>
      <c r="C100" s="130"/>
      <c r="D100" s="115">
        <v>88.043301327899997</v>
      </c>
      <c r="E100" s="130">
        <v>6.2582271028475628E-5</v>
      </c>
      <c r="F100" s="115">
        <v>5399.3373399019001</v>
      </c>
      <c r="G100" s="130">
        <v>5.7178415237193634E-4</v>
      </c>
      <c r="H100" s="115">
        <v>1325.0113056713001</v>
      </c>
      <c r="I100" s="130">
        <v>7.7519594871707257E-4</v>
      </c>
      <c r="J100" s="115">
        <v>0</v>
      </c>
      <c r="K100" s="130"/>
      <c r="L100" s="115">
        <v>0</v>
      </c>
      <c r="M100" s="130"/>
      <c r="N100" s="115">
        <v>0</v>
      </c>
      <c r="O100" s="130"/>
      <c r="P100" s="115">
        <v>0</v>
      </c>
      <c r="Q100" s="130"/>
      <c r="R100" s="115">
        <v>0</v>
      </c>
      <c r="S100" s="130"/>
      <c r="T100" s="115">
        <v>0</v>
      </c>
      <c r="U100" s="130"/>
      <c r="V100" s="115">
        <v>0</v>
      </c>
      <c r="W100" s="130"/>
      <c r="X100" s="115">
        <v>0</v>
      </c>
      <c r="Y100" s="130"/>
      <c r="Z100" s="115">
        <v>0</v>
      </c>
      <c r="AA100" s="130"/>
      <c r="AB100" s="115">
        <v>0</v>
      </c>
      <c r="AC100" s="130"/>
      <c r="AD100" s="115">
        <v>0</v>
      </c>
      <c r="AE100" s="130"/>
      <c r="AF100" s="115">
        <v>0</v>
      </c>
      <c r="AG100" s="130"/>
      <c r="AH100" s="115">
        <v>6812.3919469010998</v>
      </c>
      <c r="AI100" s="130">
        <v>5.2739995098986946E-5</v>
      </c>
    </row>
    <row r="101" spans="1:35" ht="16.5" customHeight="1" x14ac:dyDescent="0.3">
      <c r="A101" s="117" t="s">
        <v>637</v>
      </c>
      <c r="B101" s="115">
        <v>0</v>
      </c>
      <c r="C101" s="130"/>
      <c r="D101" s="115">
        <v>20081.734990970999</v>
      </c>
      <c r="E101" s="130">
        <v>1.427434640650754E-2</v>
      </c>
      <c r="F101" s="115">
        <v>78099.588419127002</v>
      </c>
      <c r="G101" s="130">
        <v>8.2706643711279899E-3</v>
      </c>
      <c r="H101" s="115">
        <v>0</v>
      </c>
      <c r="I101" s="130"/>
      <c r="J101" s="115">
        <v>0</v>
      </c>
      <c r="K101" s="130"/>
      <c r="L101" s="115">
        <v>214367.68226850001</v>
      </c>
      <c r="M101" s="130">
        <v>2.9269042392908413E-2</v>
      </c>
      <c r="N101" s="115">
        <v>303223.76128878404</v>
      </c>
      <c r="O101" s="130">
        <v>9.2790451169765236E-3</v>
      </c>
      <c r="P101" s="115">
        <v>0</v>
      </c>
      <c r="Q101" s="130"/>
      <c r="R101" s="115">
        <v>0</v>
      </c>
      <c r="S101" s="130"/>
      <c r="T101" s="115">
        <v>180038.8266101726</v>
      </c>
      <c r="U101" s="130">
        <v>4.0618375558935729E-2</v>
      </c>
      <c r="V101" s="115">
        <v>195673.39269918302</v>
      </c>
      <c r="W101" s="130">
        <v>9.3934655495400299E-3</v>
      </c>
      <c r="X101" s="115">
        <v>0</v>
      </c>
      <c r="Y101" s="130"/>
      <c r="Z101" s="115">
        <v>0</v>
      </c>
      <c r="AA101" s="130"/>
      <c r="AB101" s="115">
        <v>121526.45648872</v>
      </c>
      <c r="AC101" s="130">
        <v>1.9006963684958297E-2</v>
      </c>
      <c r="AD101" s="115">
        <v>87123.902621379006</v>
      </c>
      <c r="AE101" s="130">
        <v>3.2632941317341105E-3</v>
      </c>
      <c r="AF101" s="115">
        <v>0</v>
      </c>
      <c r="AG101" s="130"/>
      <c r="AH101" s="115">
        <v>1200135.3453868364</v>
      </c>
      <c r="AI101" s="130">
        <v>9.2911759521727456E-3</v>
      </c>
    </row>
    <row r="102" spans="1:35" ht="16.5" customHeight="1" x14ac:dyDescent="0.3">
      <c r="A102" s="105" t="s">
        <v>639</v>
      </c>
      <c r="B102" s="115">
        <v>0</v>
      </c>
      <c r="C102" s="130"/>
      <c r="D102" s="115">
        <v>1256.2754898752003</v>
      </c>
      <c r="E102" s="130">
        <v>8.9297620611696353E-4</v>
      </c>
      <c r="F102" s="115">
        <v>7236.2872516099005</v>
      </c>
      <c r="G102" s="130">
        <v>7.6631521833321701E-4</v>
      </c>
      <c r="H102" s="115">
        <v>24778.386904492098</v>
      </c>
      <c r="I102" s="130">
        <v>1.4496559434543768E-2</v>
      </c>
      <c r="J102" s="115">
        <v>0</v>
      </c>
      <c r="K102" s="130"/>
      <c r="L102" s="115">
        <v>52797.924302717103</v>
      </c>
      <c r="M102" s="130">
        <v>7.2088510185887994E-3</v>
      </c>
      <c r="N102" s="115">
        <v>107114.2807039094</v>
      </c>
      <c r="O102" s="130">
        <v>3.2778375912878286E-3</v>
      </c>
      <c r="P102" s="115">
        <v>104914.8722130044</v>
      </c>
      <c r="Q102" s="130">
        <v>2.0516468293630467E-2</v>
      </c>
      <c r="R102" s="115">
        <v>0</v>
      </c>
      <c r="S102" s="130"/>
      <c r="T102" s="115">
        <v>18025.186986000001</v>
      </c>
      <c r="U102" s="130">
        <v>4.0666440028665485E-3</v>
      </c>
      <c r="V102" s="115">
        <v>109155.45683400001</v>
      </c>
      <c r="W102" s="130">
        <v>5.240099377695125E-3</v>
      </c>
      <c r="X102" s="115">
        <v>91108.112110000002</v>
      </c>
      <c r="Y102" s="130">
        <v>2.2006234416989907E-2</v>
      </c>
      <c r="Z102" s="115">
        <v>0</v>
      </c>
      <c r="AA102" s="130"/>
      <c r="AB102" s="115">
        <v>19186.8317625577</v>
      </c>
      <c r="AC102" s="130">
        <v>3.0008561516330252E-3</v>
      </c>
      <c r="AD102" s="115">
        <v>120349.2150323347</v>
      </c>
      <c r="AE102" s="130">
        <v>4.5077742772906123E-3</v>
      </c>
      <c r="AF102" s="115">
        <v>108615.3233458256</v>
      </c>
      <c r="AG102" s="130">
        <v>2.4566378669146943E-2</v>
      </c>
      <c r="AH102" s="115">
        <v>764538.15293632622</v>
      </c>
      <c r="AI102" s="130">
        <v>5.9188811731821145E-3</v>
      </c>
    </row>
    <row r="103" spans="1:35" ht="16.5" customHeight="1" x14ac:dyDescent="0.3">
      <c r="A103" s="117" t="s">
        <v>612</v>
      </c>
      <c r="B103" s="115">
        <v>0</v>
      </c>
      <c r="C103" s="130"/>
      <c r="D103" s="115">
        <v>629.25105000000008</v>
      </c>
      <c r="E103" s="130">
        <v>4.4727945411076692E-4</v>
      </c>
      <c r="F103" s="115">
        <v>5163.05998</v>
      </c>
      <c r="G103" s="130">
        <v>5.4676262816418214E-4</v>
      </c>
      <c r="H103" s="115">
        <v>22721.829089999999</v>
      </c>
      <c r="I103" s="130">
        <v>1.3293373258491472E-2</v>
      </c>
      <c r="J103" s="115">
        <v>0</v>
      </c>
      <c r="K103" s="130"/>
      <c r="L103" s="115">
        <v>4821.5595600000006</v>
      </c>
      <c r="M103" s="130">
        <v>6.5831952684366883E-4</v>
      </c>
      <c r="N103" s="115">
        <v>59709.838450000003</v>
      </c>
      <c r="O103" s="130">
        <v>1.8271994336791558E-3</v>
      </c>
      <c r="P103" s="115">
        <v>88371.030559999999</v>
      </c>
      <c r="Q103" s="130">
        <v>1.7281262497071952E-2</v>
      </c>
      <c r="R103" s="115">
        <v>0</v>
      </c>
      <c r="S103" s="130"/>
      <c r="T103" s="115">
        <v>8860.7680500000006</v>
      </c>
      <c r="U103" s="130">
        <v>1.9990688184988586E-3</v>
      </c>
      <c r="V103" s="115">
        <v>91252.339890000003</v>
      </c>
      <c r="W103" s="130">
        <v>4.3806452131660272E-3</v>
      </c>
      <c r="X103" s="115">
        <v>91108.112110000002</v>
      </c>
      <c r="Y103" s="130">
        <v>2.2006234416989907E-2</v>
      </c>
      <c r="Z103" s="115">
        <v>0</v>
      </c>
      <c r="AA103" s="130"/>
      <c r="AB103" s="115">
        <v>13177.88509</v>
      </c>
      <c r="AC103" s="130">
        <v>2.0610457227758631E-3</v>
      </c>
      <c r="AD103" s="115">
        <v>107672.64256000001</v>
      </c>
      <c r="AE103" s="130">
        <v>4.0329633090624628E-3</v>
      </c>
      <c r="AF103" s="115">
        <v>81620.068610000002</v>
      </c>
      <c r="AG103" s="130">
        <v>1.846065040096459E-2</v>
      </c>
      <c r="AH103" s="115">
        <v>575108.38500000001</v>
      </c>
      <c r="AI103" s="130">
        <v>4.4523588253144643E-3</v>
      </c>
    </row>
    <row r="104" spans="1:35" ht="16.5" customHeight="1" x14ac:dyDescent="0.3">
      <c r="A104" s="117" t="s">
        <v>637</v>
      </c>
      <c r="B104" s="115">
        <v>0</v>
      </c>
      <c r="C104" s="130"/>
      <c r="D104" s="115">
        <v>458.22094679999998</v>
      </c>
      <c r="E104" s="130">
        <v>3.2570913460823426E-4</v>
      </c>
      <c r="F104" s="115">
        <v>0</v>
      </c>
      <c r="G104" s="130"/>
      <c r="H104" s="115">
        <v>0</v>
      </c>
      <c r="I104" s="130"/>
      <c r="J104" s="115">
        <v>0</v>
      </c>
      <c r="K104" s="130"/>
      <c r="L104" s="115">
        <v>44462.519462421602</v>
      </c>
      <c r="M104" s="130">
        <v>6.0707628746535288E-3</v>
      </c>
      <c r="N104" s="115">
        <v>5483.9882913023994</v>
      </c>
      <c r="O104" s="130">
        <v>1.6781724017829537E-4</v>
      </c>
      <c r="P104" s="115">
        <v>0</v>
      </c>
      <c r="Q104" s="130"/>
      <c r="R104" s="115">
        <v>0</v>
      </c>
      <c r="S104" s="130"/>
      <c r="T104" s="115">
        <v>9164.418936</v>
      </c>
      <c r="U104" s="130">
        <v>2.0675751843676898E-3</v>
      </c>
      <c r="V104" s="115">
        <v>17903.116943999998</v>
      </c>
      <c r="W104" s="130">
        <v>8.5945416452909754E-4</v>
      </c>
      <c r="X104" s="115">
        <v>0</v>
      </c>
      <c r="Y104" s="130"/>
      <c r="Z104" s="115">
        <v>0</v>
      </c>
      <c r="AA104" s="130"/>
      <c r="AB104" s="115">
        <v>0</v>
      </c>
      <c r="AC104" s="130"/>
      <c r="AD104" s="115">
        <v>0</v>
      </c>
      <c r="AE104" s="130"/>
      <c r="AF104" s="115">
        <v>0</v>
      </c>
      <c r="AG104" s="130"/>
      <c r="AH104" s="115">
        <v>77472.264580524017</v>
      </c>
      <c r="AI104" s="130">
        <v>5.9977272096666315E-4</v>
      </c>
    </row>
    <row r="105" spans="1:35" ht="16.5" customHeight="1" x14ac:dyDescent="0.3">
      <c r="A105" s="117" t="s">
        <v>640</v>
      </c>
      <c r="B105" s="115">
        <v>0</v>
      </c>
      <c r="C105" s="130"/>
      <c r="D105" s="115">
        <v>168.80349307520001</v>
      </c>
      <c r="E105" s="130">
        <v>1.1998761739796235E-4</v>
      </c>
      <c r="F105" s="115">
        <v>2073.2272716099001</v>
      </c>
      <c r="G105" s="130">
        <v>2.195525901690349E-4</v>
      </c>
      <c r="H105" s="115">
        <v>2056.5578144921001</v>
      </c>
      <c r="I105" s="130">
        <v>1.2031861760522971E-3</v>
      </c>
      <c r="J105" s="115">
        <v>0</v>
      </c>
      <c r="K105" s="130"/>
      <c r="L105" s="115">
        <v>3513.8452802955003</v>
      </c>
      <c r="M105" s="130">
        <v>4.7976861709160182E-4</v>
      </c>
      <c r="N105" s="115">
        <v>41920.453962606996</v>
      </c>
      <c r="O105" s="130">
        <v>1.2828209174303774E-3</v>
      </c>
      <c r="P105" s="115">
        <v>16543.841653004401</v>
      </c>
      <c r="Q105" s="130">
        <v>3.2352057965585163E-3</v>
      </c>
      <c r="R105" s="115">
        <v>0</v>
      </c>
      <c r="S105" s="130"/>
      <c r="T105" s="115">
        <v>0</v>
      </c>
      <c r="U105" s="130"/>
      <c r="V105" s="115">
        <v>0</v>
      </c>
      <c r="W105" s="130"/>
      <c r="X105" s="115">
        <v>0</v>
      </c>
      <c r="Y105" s="130"/>
      <c r="Z105" s="115">
        <v>0</v>
      </c>
      <c r="AA105" s="130"/>
      <c r="AB105" s="115">
        <v>6008.9466725577004</v>
      </c>
      <c r="AC105" s="130">
        <v>9.3981042885716215E-4</v>
      </c>
      <c r="AD105" s="115">
        <v>12676.572472334699</v>
      </c>
      <c r="AE105" s="130">
        <v>4.7481096822814966E-4</v>
      </c>
      <c r="AF105" s="115">
        <v>26995.254735825598</v>
      </c>
      <c r="AG105" s="130">
        <v>6.1057282681823526E-3</v>
      </c>
      <c r="AH105" s="115">
        <v>111957.5033558021</v>
      </c>
      <c r="AI105" s="130">
        <v>8.6674962690098706E-4</v>
      </c>
    </row>
    <row r="106" spans="1:35" ht="16.5" customHeight="1" x14ac:dyDescent="0.3">
      <c r="A106" s="105" t="s">
        <v>641</v>
      </c>
      <c r="B106" s="115">
        <v>0</v>
      </c>
      <c r="C106" s="130"/>
      <c r="D106" s="115">
        <v>6785.1519812500001</v>
      </c>
      <c r="E106" s="130">
        <v>4.822970218694253E-3</v>
      </c>
      <c r="F106" s="115">
        <v>0</v>
      </c>
      <c r="G106" s="130"/>
      <c r="H106" s="115">
        <v>0</v>
      </c>
      <c r="I106" s="130"/>
      <c r="J106" s="115">
        <v>0</v>
      </c>
      <c r="K106" s="130"/>
      <c r="L106" s="115">
        <v>24327.364884100003</v>
      </c>
      <c r="M106" s="130">
        <v>3.3215765854511183E-3</v>
      </c>
      <c r="N106" s="115">
        <v>26442.787917500002</v>
      </c>
      <c r="O106" s="130">
        <v>8.0918401995365007E-4</v>
      </c>
      <c r="P106" s="115">
        <v>0</v>
      </c>
      <c r="Q106" s="130"/>
      <c r="R106" s="115">
        <v>0</v>
      </c>
      <c r="S106" s="130"/>
      <c r="T106" s="115">
        <v>12692.5382004</v>
      </c>
      <c r="U106" s="130">
        <v>2.8635505636585598E-3</v>
      </c>
      <c r="V106" s="115">
        <v>29615.922467599998</v>
      </c>
      <c r="W106" s="130">
        <v>1.421737230492711E-3</v>
      </c>
      <c r="X106" s="115">
        <v>0</v>
      </c>
      <c r="Y106" s="130"/>
      <c r="Z106" s="115">
        <v>0</v>
      </c>
      <c r="AA106" s="130"/>
      <c r="AB106" s="115">
        <v>0</v>
      </c>
      <c r="AC106" s="130"/>
      <c r="AD106" s="115">
        <v>0</v>
      </c>
      <c r="AE106" s="130"/>
      <c r="AF106" s="115">
        <v>0</v>
      </c>
      <c r="AG106" s="130"/>
      <c r="AH106" s="115">
        <v>99863.765450849998</v>
      </c>
      <c r="AI106" s="130">
        <v>7.7312264788875523E-4</v>
      </c>
    </row>
    <row r="107" spans="1:35" ht="16.5" customHeight="1" x14ac:dyDescent="0.3">
      <c r="A107" s="117" t="s">
        <v>637</v>
      </c>
      <c r="B107" s="115">
        <v>0</v>
      </c>
      <c r="C107" s="130"/>
      <c r="D107" s="115">
        <v>6785.1519812500001</v>
      </c>
      <c r="E107" s="130">
        <v>4.822970218694253E-3</v>
      </c>
      <c r="F107" s="115">
        <v>0</v>
      </c>
      <c r="G107" s="130"/>
      <c r="H107" s="115">
        <v>0</v>
      </c>
      <c r="I107" s="130"/>
      <c r="J107" s="115">
        <v>0</v>
      </c>
      <c r="K107" s="130"/>
      <c r="L107" s="115">
        <v>24327.364884100003</v>
      </c>
      <c r="M107" s="130">
        <v>3.3215765854511183E-3</v>
      </c>
      <c r="N107" s="115">
        <v>26442.787917500002</v>
      </c>
      <c r="O107" s="130">
        <v>8.0918401995365007E-4</v>
      </c>
      <c r="P107" s="115">
        <v>0</v>
      </c>
      <c r="Q107" s="130"/>
      <c r="R107" s="115">
        <v>0</v>
      </c>
      <c r="S107" s="130"/>
      <c r="T107" s="115">
        <v>12692.5382004</v>
      </c>
      <c r="U107" s="130">
        <v>2.8635505636585598E-3</v>
      </c>
      <c r="V107" s="115">
        <v>29615.922467599998</v>
      </c>
      <c r="W107" s="130">
        <v>1.421737230492711E-3</v>
      </c>
      <c r="X107" s="115">
        <v>0</v>
      </c>
      <c r="Y107" s="130"/>
      <c r="Z107" s="115">
        <v>0</v>
      </c>
      <c r="AA107" s="130"/>
      <c r="AB107" s="115">
        <v>0</v>
      </c>
      <c r="AC107" s="130"/>
      <c r="AD107" s="115">
        <v>0</v>
      </c>
      <c r="AE107" s="130"/>
      <c r="AF107" s="115">
        <v>0</v>
      </c>
      <c r="AG107" s="130"/>
      <c r="AH107" s="115">
        <v>99863.765450849998</v>
      </c>
      <c r="AI107" s="130">
        <v>7.7312264788875523E-4</v>
      </c>
    </row>
    <row r="108" spans="1:35" ht="16.5" customHeight="1" x14ac:dyDescent="0.3">
      <c r="A108" s="105" t="s">
        <v>642</v>
      </c>
      <c r="B108" s="115">
        <v>0</v>
      </c>
      <c r="C108" s="130"/>
      <c r="D108" s="115">
        <v>4642.96481064</v>
      </c>
      <c r="E108" s="130">
        <v>3.300276997485438E-3</v>
      </c>
      <c r="F108" s="115">
        <v>174629.24399346398</v>
      </c>
      <c r="G108" s="130">
        <v>1.8493053493480929E-2</v>
      </c>
      <c r="H108" s="115">
        <v>36409.078164783998</v>
      </c>
      <c r="I108" s="130">
        <v>2.1301078541035069E-2</v>
      </c>
      <c r="J108" s="115">
        <v>0</v>
      </c>
      <c r="K108" s="130"/>
      <c r="L108" s="115">
        <v>114894.32607405991</v>
      </c>
      <c r="M108" s="130">
        <v>1.5687284878857184E-2</v>
      </c>
      <c r="N108" s="115">
        <v>519961.32827628875</v>
      </c>
      <c r="O108" s="130">
        <v>1.5911499163694293E-2</v>
      </c>
      <c r="P108" s="115">
        <v>115981.361521272</v>
      </c>
      <c r="Q108" s="130">
        <v>2.2680558781716008E-2</v>
      </c>
      <c r="R108" s="115">
        <v>0</v>
      </c>
      <c r="S108" s="130"/>
      <c r="T108" s="115">
        <v>73393.137179597194</v>
      </c>
      <c r="U108" s="130">
        <v>1.6558150625277008E-2</v>
      </c>
      <c r="V108" s="115">
        <v>274238.28822759003</v>
      </c>
      <c r="W108" s="130">
        <v>1.3165039340790514E-2</v>
      </c>
      <c r="X108" s="115">
        <v>37898.636688224004</v>
      </c>
      <c r="Y108" s="130">
        <v>9.1540288096239805E-3</v>
      </c>
      <c r="Z108" s="115">
        <v>0</v>
      </c>
      <c r="AA108" s="130"/>
      <c r="AB108" s="115">
        <v>75161.418832709212</v>
      </c>
      <c r="AC108" s="130">
        <v>1.1755385613468004E-2</v>
      </c>
      <c r="AD108" s="115">
        <v>423960.69344554399</v>
      </c>
      <c r="AE108" s="130">
        <v>1.587978042052577E-2</v>
      </c>
      <c r="AF108" s="115">
        <v>45914.154160991995</v>
      </c>
      <c r="AG108" s="130">
        <v>1.0384763978478441E-2</v>
      </c>
      <c r="AH108" s="115">
        <v>1897084.6313751647</v>
      </c>
      <c r="AI108" s="130">
        <v>1.4686799429766017E-2</v>
      </c>
    </row>
    <row r="109" spans="1:35" ht="16.5" customHeight="1" x14ac:dyDescent="0.3">
      <c r="A109" s="117" t="s">
        <v>612</v>
      </c>
      <c r="B109" s="115">
        <v>0</v>
      </c>
      <c r="C109" s="130"/>
      <c r="D109" s="115">
        <v>0</v>
      </c>
      <c r="E109" s="130"/>
      <c r="F109" s="115">
        <v>0</v>
      </c>
      <c r="G109" s="130"/>
      <c r="H109" s="115">
        <v>0</v>
      </c>
      <c r="I109" s="130"/>
      <c r="J109" s="115">
        <v>0</v>
      </c>
      <c r="K109" s="130"/>
      <c r="L109" s="115">
        <v>0</v>
      </c>
      <c r="M109" s="130"/>
      <c r="N109" s="115">
        <v>27.94922</v>
      </c>
      <c r="O109" s="130">
        <v>8.5528281907073448E-7</v>
      </c>
      <c r="P109" s="115">
        <v>0</v>
      </c>
      <c r="Q109" s="130"/>
      <c r="R109" s="115">
        <v>0</v>
      </c>
      <c r="S109" s="130"/>
      <c r="T109" s="115">
        <v>0</v>
      </c>
      <c r="U109" s="130"/>
      <c r="V109" s="115">
        <v>0</v>
      </c>
      <c r="W109" s="130"/>
      <c r="X109" s="115">
        <v>0</v>
      </c>
      <c r="Y109" s="130"/>
      <c r="Z109" s="115">
        <v>0</v>
      </c>
      <c r="AA109" s="130"/>
      <c r="AB109" s="115">
        <v>0</v>
      </c>
      <c r="AC109" s="130"/>
      <c r="AD109" s="115">
        <v>0</v>
      </c>
      <c r="AE109" s="130"/>
      <c r="AF109" s="115">
        <v>0</v>
      </c>
      <c r="AG109" s="130"/>
      <c r="AH109" s="115">
        <v>27.94922</v>
      </c>
      <c r="AI109" s="130">
        <v>2.1637652931743562E-7</v>
      </c>
    </row>
    <row r="110" spans="1:35" ht="16.5" customHeight="1" x14ac:dyDescent="0.3">
      <c r="A110" s="117" t="s">
        <v>637</v>
      </c>
      <c r="B110" s="115">
        <v>0</v>
      </c>
      <c r="C110" s="130"/>
      <c r="D110" s="115">
        <v>0</v>
      </c>
      <c r="E110" s="130"/>
      <c r="F110" s="115">
        <v>0</v>
      </c>
      <c r="G110" s="130"/>
      <c r="H110" s="115">
        <v>0</v>
      </c>
      <c r="I110" s="130"/>
      <c r="J110" s="115">
        <v>0</v>
      </c>
      <c r="K110" s="130"/>
      <c r="L110" s="115">
        <v>89732.294586739896</v>
      </c>
      <c r="M110" s="130">
        <v>1.225174572248555E-2</v>
      </c>
      <c r="N110" s="115">
        <v>74374.0527034728</v>
      </c>
      <c r="O110" s="130">
        <v>2.2759436385681457E-3</v>
      </c>
      <c r="P110" s="115">
        <v>0</v>
      </c>
      <c r="Q110" s="130"/>
      <c r="R110" s="115">
        <v>0</v>
      </c>
      <c r="S110" s="130"/>
      <c r="T110" s="115">
        <v>70242.160886613201</v>
      </c>
      <c r="U110" s="130">
        <v>1.5847262086090674E-2</v>
      </c>
      <c r="V110" s="115">
        <v>61978.377252894003</v>
      </c>
      <c r="W110" s="130">
        <v>2.9753240515254069E-3</v>
      </c>
      <c r="X110" s="115">
        <v>0</v>
      </c>
      <c r="Y110" s="130"/>
      <c r="Z110" s="115">
        <v>0</v>
      </c>
      <c r="AA110" s="130"/>
      <c r="AB110" s="115">
        <v>70242.160886613201</v>
      </c>
      <c r="AC110" s="130">
        <v>1.0986004526913671E-2</v>
      </c>
      <c r="AD110" s="115">
        <v>229493.53529201599</v>
      </c>
      <c r="AE110" s="130">
        <v>8.5958604293006023E-3</v>
      </c>
      <c r="AF110" s="115">
        <v>0</v>
      </c>
      <c r="AG110" s="130"/>
      <c r="AH110" s="115">
        <v>596062.58160834911</v>
      </c>
      <c r="AI110" s="130">
        <v>4.6145814682629887E-3</v>
      </c>
    </row>
    <row r="111" spans="1:35" ht="16.5" customHeight="1" x14ac:dyDescent="0.3">
      <c r="A111" s="117" t="s">
        <v>640</v>
      </c>
      <c r="B111" s="115">
        <v>0</v>
      </c>
      <c r="C111" s="130"/>
      <c r="D111" s="115">
        <v>4642.96481064</v>
      </c>
      <c r="E111" s="130">
        <v>3.300276997485438E-3</v>
      </c>
      <c r="F111" s="115">
        <v>174629.24399346398</v>
      </c>
      <c r="G111" s="130">
        <v>1.8493053493480929E-2</v>
      </c>
      <c r="H111" s="115">
        <v>36409.078164783998</v>
      </c>
      <c r="I111" s="130">
        <v>2.1301078541035069E-2</v>
      </c>
      <c r="J111" s="115">
        <v>0</v>
      </c>
      <c r="K111" s="130"/>
      <c r="L111" s="115">
        <v>25162.031487319997</v>
      </c>
      <c r="M111" s="130">
        <v>3.4355391563716357E-3</v>
      </c>
      <c r="N111" s="115">
        <v>445559.32635281596</v>
      </c>
      <c r="O111" s="130">
        <v>1.3634700242307077E-2</v>
      </c>
      <c r="P111" s="115">
        <v>115981.361521272</v>
      </c>
      <c r="Q111" s="130">
        <v>2.2680558781716008E-2</v>
      </c>
      <c r="R111" s="115">
        <v>0</v>
      </c>
      <c r="S111" s="130"/>
      <c r="T111" s="115">
        <v>3150.9762929839999</v>
      </c>
      <c r="U111" s="130">
        <v>7.1088853918633362E-4</v>
      </c>
      <c r="V111" s="115">
        <v>212259.91097469602</v>
      </c>
      <c r="W111" s="130">
        <v>1.0189715289265107E-2</v>
      </c>
      <c r="X111" s="115">
        <v>37898.636688224004</v>
      </c>
      <c r="Y111" s="130">
        <v>9.1540288096239805E-3</v>
      </c>
      <c r="Z111" s="115">
        <v>0</v>
      </c>
      <c r="AA111" s="130"/>
      <c r="AB111" s="115">
        <v>4919.2579460960005</v>
      </c>
      <c r="AC111" s="130">
        <v>7.6938108655433257E-4</v>
      </c>
      <c r="AD111" s="115">
        <v>194467.158153528</v>
      </c>
      <c r="AE111" s="130">
        <v>7.283919991225166E-3</v>
      </c>
      <c r="AF111" s="115">
        <v>45914.154160991995</v>
      </c>
      <c r="AG111" s="130">
        <v>1.0384763978478441E-2</v>
      </c>
      <c r="AH111" s="115">
        <v>1300994.1005468159</v>
      </c>
      <c r="AI111" s="130">
        <v>1.0072001584973711E-2</v>
      </c>
    </row>
    <row r="112" spans="1:35" ht="16.5" customHeight="1" x14ac:dyDescent="0.3">
      <c r="A112" s="105" t="s">
        <v>643</v>
      </c>
      <c r="B112" s="115">
        <v>0</v>
      </c>
      <c r="C112" s="130"/>
      <c r="D112" s="115">
        <v>8001.3752970000005</v>
      </c>
      <c r="E112" s="130">
        <v>5.6874768424741368E-3</v>
      </c>
      <c r="F112" s="115">
        <v>8001.3752970000005</v>
      </c>
      <c r="G112" s="130">
        <v>8.4733723862640139E-4</v>
      </c>
      <c r="H112" s="115">
        <v>0</v>
      </c>
      <c r="I112" s="130"/>
      <c r="J112" s="115">
        <v>0</v>
      </c>
      <c r="K112" s="130"/>
      <c r="L112" s="115">
        <v>0</v>
      </c>
      <c r="M112" s="130"/>
      <c r="N112" s="115">
        <v>0</v>
      </c>
      <c r="O112" s="130"/>
      <c r="P112" s="115">
        <v>0</v>
      </c>
      <c r="Q112" s="130"/>
      <c r="R112" s="115">
        <v>0</v>
      </c>
      <c r="S112" s="130"/>
      <c r="T112" s="115">
        <v>2047.1063662000001</v>
      </c>
      <c r="U112" s="130">
        <v>4.6184557385191066E-4</v>
      </c>
      <c r="V112" s="115">
        <v>0</v>
      </c>
      <c r="W112" s="130"/>
      <c r="X112" s="115">
        <v>0</v>
      </c>
      <c r="Y112" s="130"/>
      <c r="Z112" s="115">
        <v>0</v>
      </c>
      <c r="AA112" s="130"/>
      <c r="AB112" s="115">
        <v>0</v>
      </c>
      <c r="AC112" s="130"/>
      <c r="AD112" s="115">
        <v>1600.2750593999999</v>
      </c>
      <c r="AE112" s="130">
        <v>5.993955795569501E-5</v>
      </c>
      <c r="AF112" s="115">
        <v>0</v>
      </c>
      <c r="AG112" s="130"/>
      <c r="AH112" s="115">
        <v>19650.132019600002</v>
      </c>
      <c r="AI112" s="130">
        <v>1.5212687033951071E-4</v>
      </c>
    </row>
    <row r="113" spans="1:35" ht="16.5" customHeight="1" x14ac:dyDescent="0.3">
      <c r="A113" s="117" t="s">
        <v>637</v>
      </c>
      <c r="B113" s="115">
        <v>0</v>
      </c>
      <c r="C113" s="130"/>
      <c r="D113" s="115">
        <v>8001.3752970000005</v>
      </c>
      <c r="E113" s="130">
        <v>5.6874768424741368E-3</v>
      </c>
      <c r="F113" s="115">
        <v>8001.3752970000005</v>
      </c>
      <c r="G113" s="130">
        <v>8.4733723862640139E-4</v>
      </c>
      <c r="H113" s="115">
        <v>0</v>
      </c>
      <c r="I113" s="130"/>
      <c r="J113" s="115">
        <v>0</v>
      </c>
      <c r="K113" s="130"/>
      <c r="L113" s="115">
        <v>0</v>
      </c>
      <c r="M113" s="130"/>
      <c r="N113" s="115">
        <v>0</v>
      </c>
      <c r="O113" s="130"/>
      <c r="P113" s="115">
        <v>0</v>
      </c>
      <c r="Q113" s="130"/>
      <c r="R113" s="115">
        <v>0</v>
      </c>
      <c r="S113" s="130"/>
      <c r="T113" s="115">
        <v>2047.1063662000001</v>
      </c>
      <c r="U113" s="130">
        <v>4.6184557385191066E-4</v>
      </c>
      <c r="V113" s="115">
        <v>0</v>
      </c>
      <c r="W113" s="130"/>
      <c r="X113" s="115">
        <v>0</v>
      </c>
      <c r="Y113" s="130"/>
      <c r="Z113" s="115">
        <v>0</v>
      </c>
      <c r="AA113" s="130"/>
      <c r="AB113" s="115">
        <v>0</v>
      </c>
      <c r="AC113" s="130"/>
      <c r="AD113" s="115">
        <v>1600.2750593999999</v>
      </c>
      <c r="AE113" s="130">
        <v>5.993955795569501E-5</v>
      </c>
      <c r="AF113" s="115">
        <v>0</v>
      </c>
      <c r="AG113" s="130"/>
      <c r="AH113" s="115">
        <v>19650.132019600002</v>
      </c>
      <c r="AI113" s="130">
        <v>1.5212687033951071E-4</v>
      </c>
    </row>
    <row r="114" spans="1:35" ht="16.5" customHeight="1" x14ac:dyDescent="0.3">
      <c r="A114" s="105" t="s">
        <v>644</v>
      </c>
      <c r="B114" s="115">
        <v>0</v>
      </c>
      <c r="C114" s="130"/>
      <c r="D114" s="115">
        <v>0</v>
      </c>
      <c r="E114" s="130"/>
      <c r="F114" s="115">
        <v>0</v>
      </c>
      <c r="G114" s="130"/>
      <c r="H114" s="115">
        <v>0</v>
      </c>
      <c r="I114" s="130"/>
      <c r="J114" s="115">
        <v>0</v>
      </c>
      <c r="K114" s="130"/>
      <c r="L114" s="115">
        <v>0</v>
      </c>
      <c r="M114" s="130"/>
      <c r="N114" s="115">
        <v>66640.672848984002</v>
      </c>
      <c r="O114" s="130">
        <v>2.0392920639305707E-3</v>
      </c>
      <c r="P114" s="115">
        <v>0</v>
      </c>
      <c r="Q114" s="130"/>
      <c r="R114" s="115">
        <v>0</v>
      </c>
      <c r="S114" s="130"/>
      <c r="T114" s="115">
        <v>0</v>
      </c>
      <c r="U114" s="130"/>
      <c r="V114" s="115">
        <v>11106.778808164001</v>
      </c>
      <c r="W114" s="130">
        <v>5.3319024452773965E-4</v>
      </c>
      <c r="X114" s="115">
        <v>0</v>
      </c>
      <c r="Y114" s="130"/>
      <c r="Z114" s="115">
        <v>0</v>
      </c>
      <c r="AA114" s="130"/>
      <c r="AB114" s="115">
        <v>0</v>
      </c>
      <c r="AC114" s="130"/>
      <c r="AD114" s="115">
        <v>44427.115232656004</v>
      </c>
      <c r="AE114" s="130">
        <v>1.6640524593881734E-3</v>
      </c>
      <c r="AF114" s="115">
        <v>0</v>
      </c>
      <c r="AG114" s="130"/>
      <c r="AH114" s="115">
        <v>122174.566889804</v>
      </c>
      <c r="AI114" s="130">
        <v>9.4584781809569903E-4</v>
      </c>
    </row>
    <row r="115" spans="1:35" ht="16.5" customHeight="1" x14ac:dyDescent="0.3">
      <c r="A115" s="117" t="s">
        <v>637</v>
      </c>
      <c r="B115" s="115">
        <v>0</v>
      </c>
      <c r="C115" s="130"/>
      <c r="D115" s="115">
        <v>0</v>
      </c>
      <c r="E115" s="130"/>
      <c r="F115" s="115">
        <v>0</v>
      </c>
      <c r="G115" s="130"/>
      <c r="H115" s="115">
        <v>0</v>
      </c>
      <c r="I115" s="130"/>
      <c r="J115" s="115">
        <v>0</v>
      </c>
      <c r="K115" s="130"/>
      <c r="L115" s="115">
        <v>0</v>
      </c>
      <c r="M115" s="130"/>
      <c r="N115" s="115">
        <v>66640.672848984002</v>
      </c>
      <c r="O115" s="130">
        <v>2.0392920639305707E-3</v>
      </c>
      <c r="P115" s="115">
        <v>0</v>
      </c>
      <c r="Q115" s="130"/>
      <c r="R115" s="115">
        <v>0</v>
      </c>
      <c r="S115" s="130"/>
      <c r="T115" s="115">
        <v>0</v>
      </c>
      <c r="U115" s="130"/>
      <c r="V115" s="115">
        <v>11106.778808164001</v>
      </c>
      <c r="W115" s="130">
        <v>5.3319024452773965E-4</v>
      </c>
      <c r="X115" s="115">
        <v>0</v>
      </c>
      <c r="Y115" s="130"/>
      <c r="Z115" s="115">
        <v>0</v>
      </c>
      <c r="AA115" s="130"/>
      <c r="AB115" s="115">
        <v>0</v>
      </c>
      <c r="AC115" s="130"/>
      <c r="AD115" s="115">
        <v>44427.115232656004</v>
      </c>
      <c r="AE115" s="130">
        <v>1.6640524593881734E-3</v>
      </c>
      <c r="AF115" s="115">
        <v>0</v>
      </c>
      <c r="AG115" s="130"/>
      <c r="AH115" s="115">
        <v>122174.566889804</v>
      </c>
      <c r="AI115" s="130">
        <v>9.4584781809569903E-4</v>
      </c>
    </row>
    <row r="116" spans="1:35" ht="16.5" customHeight="1" x14ac:dyDescent="0.3">
      <c r="A116" s="105" t="s">
        <v>645</v>
      </c>
      <c r="B116" s="115">
        <v>0</v>
      </c>
      <c r="C116" s="130"/>
      <c r="D116" s="115">
        <v>0</v>
      </c>
      <c r="E116" s="130"/>
      <c r="F116" s="115">
        <v>0</v>
      </c>
      <c r="G116" s="130"/>
      <c r="H116" s="115">
        <v>0</v>
      </c>
      <c r="I116" s="130"/>
      <c r="J116" s="115">
        <v>0</v>
      </c>
      <c r="K116" s="130"/>
      <c r="L116" s="115">
        <v>0</v>
      </c>
      <c r="M116" s="130"/>
      <c r="N116" s="115">
        <v>0</v>
      </c>
      <c r="O116" s="130"/>
      <c r="P116" s="115">
        <v>0</v>
      </c>
      <c r="Q116" s="130"/>
      <c r="R116" s="115">
        <v>0</v>
      </c>
      <c r="S116" s="130"/>
      <c r="T116" s="115">
        <v>0</v>
      </c>
      <c r="U116" s="130"/>
      <c r="V116" s="115">
        <v>0</v>
      </c>
      <c r="W116" s="130"/>
      <c r="X116" s="115">
        <v>0</v>
      </c>
      <c r="Y116" s="130"/>
      <c r="Z116" s="115">
        <v>0</v>
      </c>
      <c r="AA116" s="130"/>
      <c r="AB116" s="115">
        <v>13090.264221600801</v>
      </c>
      <c r="AC116" s="130">
        <v>2.047341656090905E-3</v>
      </c>
      <c r="AD116" s="115">
        <v>0</v>
      </c>
      <c r="AE116" s="130"/>
      <c r="AF116" s="115">
        <v>0</v>
      </c>
      <c r="AG116" s="130"/>
      <c r="AH116" s="115">
        <v>13090.264221600801</v>
      </c>
      <c r="AI116" s="130">
        <v>1.0134185999173443E-4</v>
      </c>
    </row>
    <row r="117" spans="1:35" ht="16.5" customHeight="1" x14ac:dyDescent="0.3">
      <c r="A117" s="117" t="s">
        <v>637</v>
      </c>
      <c r="B117" s="115">
        <v>0</v>
      </c>
      <c r="C117" s="130"/>
      <c r="D117" s="115">
        <v>0</v>
      </c>
      <c r="E117" s="130"/>
      <c r="F117" s="115">
        <v>0</v>
      </c>
      <c r="G117" s="130"/>
      <c r="H117" s="115">
        <v>0</v>
      </c>
      <c r="I117" s="130"/>
      <c r="J117" s="115">
        <v>0</v>
      </c>
      <c r="K117" s="130"/>
      <c r="L117" s="115">
        <v>0</v>
      </c>
      <c r="M117" s="130"/>
      <c r="N117" s="115">
        <v>0</v>
      </c>
      <c r="O117" s="130"/>
      <c r="P117" s="115">
        <v>0</v>
      </c>
      <c r="Q117" s="130"/>
      <c r="R117" s="115">
        <v>0</v>
      </c>
      <c r="S117" s="130"/>
      <c r="T117" s="115">
        <v>0</v>
      </c>
      <c r="U117" s="130"/>
      <c r="V117" s="115">
        <v>0</v>
      </c>
      <c r="W117" s="130"/>
      <c r="X117" s="115">
        <v>0</v>
      </c>
      <c r="Y117" s="130"/>
      <c r="Z117" s="115">
        <v>0</v>
      </c>
      <c r="AA117" s="130"/>
      <c r="AB117" s="115">
        <v>13090.264221600801</v>
      </c>
      <c r="AC117" s="130">
        <v>2.047341656090905E-3</v>
      </c>
      <c r="AD117" s="115">
        <v>0</v>
      </c>
      <c r="AE117" s="130"/>
      <c r="AF117" s="115">
        <v>0</v>
      </c>
      <c r="AG117" s="130"/>
      <c r="AH117" s="115">
        <v>13090.264221600801</v>
      </c>
      <c r="AI117" s="130">
        <v>1.0134185999173443E-4</v>
      </c>
    </row>
    <row r="118" spans="1:35" ht="16.5" customHeight="1" x14ac:dyDescent="0.3">
      <c r="A118" s="105" t="s">
        <v>646</v>
      </c>
      <c r="B118" s="115">
        <v>0</v>
      </c>
      <c r="C118" s="130"/>
      <c r="D118" s="115">
        <v>0</v>
      </c>
      <c r="E118" s="130"/>
      <c r="F118" s="115">
        <v>0</v>
      </c>
      <c r="G118" s="130"/>
      <c r="H118" s="115">
        <v>0</v>
      </c>
      <c r="I118" s="130"/>
      <c r="J118" s="115">
        <v>0</v>
      </c>
      <c r="K118" s="130"/>
      <c r="L118" s="115">
        <v>0</v>
      </c>
      <c r="M118" s="130"/>
      <c r="N118" s="115">
        <v>0</v>
      </c>
      <c r="O118" s="130"/>
      <c r="P118" s="115">
        <v>0</v>
      </c>
      <c r="Q118" s="130"/>
      <c r="R118" s="115">
        <v>0</v>
      </c>
      <c r="S118" s="130"/>
      <c r="T118" s="115">
        <v>15050.779861500001</v>
      </c>
      <c r="U118" s="130">
        <v>3.3955910532174711E-3</v>
      </c>
      <c r="V118" s="115">
        <v>35118.486343500001</v>
      </c>
      <c r="W118" s="130">
        <v>1.685892430591237E-3</v>
      </c>
      <c r="X118" s="115">
        <v>0</v>
      </c>
      <c r="Y118" s="130"/>
      <c r="Z118" s="115">
        <v>0</v>
      </c>
      <c r="AA118" s="130"/>
      <c r="AB118" s="115">
        <v>0</v>
      </c>
      <c r="AC118" s="130"/>
      <c r="AD118" s="115">
        <v>0</v>
      </c>
      <c r="AE118" s="130"/>
      <c r="AF118" s="115">
        <v>0</v>
      </c>
      <c r="AG118" s="130"/>
      <c r="AH118" s="115">
        <v>50169.266205000007</v>
      </c>
      <c r="AI118" s="130">
        <v>3.8839909306379261E-4</v>
      </c>
    </row>
    <row r="119" spans="1:35" ht="16.5" customHeight="1" x14ac:dyDescent="0.3">
      <c r="A119" s="117" t="s">
        <v>637</v>
      </c>
      <c r="B119" s="115">
        <v>0</v>
      </c>
      <c r="C119" s="130"/>
      <c r="D119" s="115">
        <v>0</v>
      </c>
      <c r="E119" s="130"/>
      <c r="F119" s="115">
        <v>0</v>
      </c>
      <c r="G119" s="130"/>
      <c r="H119" s="115">
        <v>0</v>
      </c>
      <c r="I119" s="130"/>
      <c r="J119" s="115">
        <v>0</v>
      </c>
      <c r="K119" s="130"/>
      <c r="L119" s="115">
        <v>0</v>
      </c>
      <c r="M119" s="130"/>
      <c r="N119" s="115">
        <v>0</v>
      </c>
      <c r="O119" s="130"/>
      <c r="P119" s="115">
        <v>0</v>
      </c>
      <c r="Q119" s="130"/>
      <c r="R119" s="115">
        <v>0</v>
      </c>
      <c r="S119" s="130"/>
      <c r="T119" s="115">
        <v>15050.779861500001</v>
      </c>
      <c r="U119" s="130">
        <v>3.3955910532174711E-3</v>
      </c>
      <c r="V119" s="115">
        <v>35118.486343500001</v>
      </c>
      <c r="W119" s="130">
        <v>1.685892430591237E-3</v>
      </c>
      <c r="X119" s="115">
        <v>0</v>
      </c>
      <c r="Y119" s="130"/>
      <c r="Z119" s="115">
        <v>0</v>
      </c>
      <c r="AA119" s="130"/>
      <c r="AB119" s="115">
        <v>0</v>
      </c>
      <c r="AC119" s="130"/>
      <c r="AD119" s="115">
        <v>0</v>
      </c>
      <c r="AE119" s="130"/>
      <c r="AF119" s="115">
        <v>0</v>
      </c>
      <c r="AG119" s="130"/>
      <c r="AH119" s="115">
        <v>50169.266205000007</v>
      </c>
      <c r="AI119" s="130">
        <v>3.8839909306379261E-4</v>
      </c>
    </row>
    <row r="120" spans="1:35" ht="16.5" customHeight="1" x14ac:dyDescent="0.3">
      <c r="A120" s="105" t="s">
        <v>647</v>
      </c>
      <c r="B120" s="115">
        <v>0</v>
      </c>
      <c r="C120" s="130"/>
      <c r="D120" s="115">
        <v>14151.911470072298</v>
      </c>
      <c r="E120" s="130">
        <v>1.0059354270378792E-2</v>
      </c>
      <c r="F120" s="115">
        <v>19043.108910701601</v>
      </c>
      <c r="G120" s="130">
        <v>2.0166452291402515E-3</v>
      </c>
      <c r="H120" s="115">
        <v>958.9506440655</v>
      </c>
      <c r="I120" s="130">
        <v>5.6103268788531722E-4</v>
      </c>
      <c r="J120" s="115">
        <v>0</v>
      </c>
      <c r="K120" s="130"/>
      <c r="L120" s="115">
        <v>23497.308585499999</v>
      </c>
      <c r="M120" s="130">
        <v>3.2082434900184112E-3</v>
      </c>
      <c r="N120" s="115">
        <v>14098.385151300001</v>
      </c>
      <c r="O120" s="130">
        <v>4.3142909163650529E-4</v>
      </c>
      <c r="P120" s="115">
        <v>0</v>
      </c>
      <c r="Q120" s="130"/>
      <c r="R120" s="115">
        <v>0</v>
      </c>
      <c r="S120" s="130"/>
      <c r="T120" s="115">
        <v>33897.027452399998</v>
      </c>
      <c r="U120" s="130">
        <v>7.647473699516673E-3</v>
      </c>
      <c r="V120" s="115">
        <v>78482.531470200003</v>
      </c>
      <c r="W120" s="130">
        <v>3.7676198354641851E-3</v>
      </c>
      <c r="X120" s="115">
        <v>0</v>
      </c>
      <c r="Y120" s="130"/>
      <c r="Z120" s="115">
        <v>0</v>
      </c>
      <c r="AA120" s="130"/>
      <c r="AB120" s="115">
        <v>118486.93941081878</v>
      </c>
      <c r="AC120" s="130">
        <v>1.853157756420161E-2</v>
      </c>
      <c r="AD120" s="115">
        <v>197366.71511462572</v>
      </c>
      <c r="AE120" s="130">
        <v>7.3925251722499301E-3</v>
      </c>
      <c r="AF120" s="115">
        <v>0</v>
      </c>
      <c r="AG120" s="130"/>
      <c r="AH120" s="115">
        <v>499982.87820968375</v>
      </c>
      <c r="AI120" s="130">
        <v>3.8707541714993656E-3</v>
      </c>
    </row>
    <row r="121" spans="1:35" ht="16.5" customHeight="1" x14ac:dyDescent="0.3">
      <c r="A121" s="117" t="s">
        <v>637</v>
      </c>
      <c r="B121" s="115">
        <v>0</v>
      </c>
      <c r="C121" s="130"/>
      <c r="D121" s="115">
        <v>14151.911470072298</v>
      </c>
      <c r="E121" s="130">
        <v>1.0059354270378792E-2</v>
      </c>
      <c r="F121" s="115">
        <v>19043.108910701601</v>
      </c>
      <c r="G121" s="130">
        <v>2.0166452291402515E-3</v>
      </c>
      <c r="H121" s="115">
        <v>958.9506440655</v>
      </c>
      <c r="I121" s="130">
        <v>5.6103268788531722E-4</v>
      </c>
      <c r="J121" s="115">
        <v>0</v>
      </c>
      <c r="K121" s="130"/>
      <c r="L121" s="115">
        <v>23497.308585499999</v>
      </c>
      <c r="M121" s="130">
        <v>3.2082434900184112E-3</v>
      </c>
      <c r="N121" s="115">
        <v>14098.385151300001</v>
      </c>
      <c r="O121" s="130">
        <v>4.3142909163650529E-4</v>
      </c>
      <c r="P121" s="115">
        <v>0</v>
      </c>
      <c r="Q121" s="130"/>
      <c r="R121" s="115">
        <v>0</v>
      </c>
      <c r="S121" s="130"/>
      <c r="T121" s="115">
        <v>33897.027452399998</v>
      </c>
      <c r="U121" s="130">
        <v>7.647473699516673E-3</v>
      </c>
      <c r="V121" s="115">
        <v>78482.531470200003</v>
      </c>
      <c r="W121" s="130">
        <v>3.7676198354641851E-3</v>
      </c>
      <c r="X121" s="115">
        <v>0</v>
      </c>
      <c r="Y121" s="130"/>
      <c r="Z121" s="115">
        <v>0</v>
      </c>
      <c r="AA121" s="130"/>
      <c r="AB121" s="115">
        <v>118486.93941081878</v>
      </c>
      <c r="AC121" s="130">
        <v>1.853157756420161E-2</v>
      </c>
      <c r="AD121" s="115">
        <v>197366.71511462572</v>
      </c>
      <c r="AE121" s="130">
        <v>7.3925251722499301E-3</v>
      </c>
      <c r="AF121" s="115">
        <v>0</v>
      </c>
      <c r="AG121" s="130"/>
      <c r="AH121" s="115">
        <v>499982.87820968375</v>
      </c>
      <c r="AI121" s="130">
        <v>3.8707541714993656E-3</v>
      </c>
    </row>
    <row r="122" spans="1:35" ht="16.5" customHeight="1" x14ac:dyDescent="0.3">
      <c r="A122" s="105" t="s">
        <v>648</v>
      </c>
      <c r="B122" s="115">
        <v>0</v>
      </c>
      <c r="C122" s="130"/>
      <c r="D122" s="115">
        <v>0</v>
      </c>
      <c r="E122" s="130"/>
      <c r="F122" s="115">
        <v>0</v>
      </c>
      <c r="G122" s="130"/>
      <c r="H122" s="115">
        <v>0</v>
      </c>
      <c r="I122" s="130"/>
      <c r="J122" s="115">
        <v>0</v>
      </c>
      <c r="K122" s="130"/>
      <c r="L122" s="115">
        <v>0</v>
      </c>
      <c r="M122" s="130"/>
      <c r="N122" s="115">
        <v>0</v>
      </c>
      <c r="O122" s="130"/>
      <c r="P122" s="115">
        <v>0</v>
      </c>
      <c r="Q122" s="130"/>
      <c r="R122" s="115">
        <v>0</v>
      </c>
      <c r="S122" s="130"/>
      <c r="T122" s="115">
        <v>0</v>
      </c>
      <c r="U122" s="130"/>
      <c r="V122" s="115">
        <v>4804.0478055999993</v>
      </c>
      <c r="W122" s="130">
        <v>2.3062234950677271E-4</v>
      </c>
      <c r="X122" s="115">
        <v>0</v>
      </c>
      <c r="Y122" s="130"/>
      <c r="Z122" s="115">
        <v>0</v>
      </c>
      <c r="AA122" s="130"/>
      <c r="AB122" s="115">
        <v>0</v>
      </c>
      <c r="AC122" s="130"/>
      <c r="AD122" s="115">
        <v>8407.0836598000005</v>
      </c>
      <c r="AE122" s="130">
        <v>3.1489391483355056E-4</v>
      </c>
      <c r="AF122" s="115">
        <v>0</v>
      </c>
      <c r="AG122" s="130"/>
      <c r="AH122" s="115">
        <v>13211.1314654</v>
      </c>
      <c r="AI122" s="130">
        <v>1.0227758681063797E-4</v>
      </c>
    </row>
    <row r="123" spans="1:35" ht="16.5" customHeight="1" x14ac:dyDescent="0.3">
      <c r="A123" s="117" t="s">
        <v>637</v>
      </c>
      <c r="B123" s="115">
        <v>0</v>
      </c>
      <c r="C123" s="130"/>
      <c r="D123" s="115">
        <v>0</v>
      </c>
      <c r="E123" s="130"/>
      <c r="F123" s="115">
        <v>0</v>
      </c>
      <c r="G123" s="130"/>
      <c r="H123" s="115">
        <v>0</v>
      </c>
      <c r="I123" s="130"/>
      <c r="J123" s="115">
        <v>0</v>
      </c>
      <c r="K123" s="130"/>
      <c r="L123" s="115">
        <v>0</v>
      </c>
      <c r="M123" s="130"/>
      <c r="N123" s="115">
        <v>0</v>
      </c>
      <c r="O123" s="130"/>
      <c r="P123" s="115">
        <v>0</v>
      </c>
      <c r="Q123" s="130"/>
      <c r="R123" s="115">
        <v>0</v>
      </c>
      <c r="S123" s="130"/>
      <c r="T123" s="115">
        <v>0</v>
      </c>
      <c r="U123" s="130"/>
      <c r="V123" s="115">
        <v>4804.0478055999993</v>
      </c>
      <c r="W123" s="130">
        <v>2.3062234950677271E-4</v>
      </c>
      <c r="X123" s="115">
        <v>0</v>
      </c>
      <c r="Y123" s="130"/>
      <c r="Z123" s="115">
        <v>0</v>
      </c>
      <c r="AA123" s="130"/>
      <c r="AB123" s="115">
        <v>0</v>
      </c>
      <c r="AC123" s="130"/>
      <c r="AD123" s="115">
        <v>8407.0836598000005</v>
      </c>
      <c r="AE123" s="130">
        <v>3.1489391483355056E-4</v>
      </c>
      <c r="AF123" s="115">
        <v>0</v>
      </c>
      <c r="AG123" s="130"/>
      <c r="AH123" s="115">
        <v>13211.1314654</v>
      </c>
      <c r="AI123" s="130">
        <v>1.0227758681063797E-4</v>
      </c>
    </row>
    <row r="124" spans="1:35" ht="16.5" customHeight="1" x14ac:dyDescent="0.3">
      <c r="A124" s="105" t="s">
        <v>649</v>
      </c>
      <c r="B124" s="115">
        <v>0</v>
      </c>
      <c r="C124" s="130"/>
      <c r="D124" s="115">
        <v>0</v>
      </c>
      <c r="E124" s="130"/>
      <c r="F124" s="115">
        <v>0</v>
      </c>
      <c r="G124" s="130"/>
      <c r="H124" s="115">
        <v>0</v>
      </c>
      <c r="I124" s="130"/>
      <c r="J124" s="115">
        <v>0</v>
      </c>
      <c r="K124" s="130"/>
      <c r="L124" s="115">
        <v>672.5</v>
      </c>
      <c r="M124" s="130">
        <v>9.1820888302449432E-5</v>
      </c>
      <c r="N124" s="115">
        <v>1661.2809999999999</v>
      </c>
      <c r="O124" s="130">
        <v>5.0837379252395908E-5</v>
      </c>
      <c r="P124" s="115">
        <v>2450.2705000000001</v>
      </c>
      <c r="Q124" s="130">
        <v>4.7915892154932159E-4</v>
      </c>
      <c r="R124" s="115">
        <v>0</v>
      </c>
      <c r="S124" s="130"/>
      <c r="T124" s="115">
        <v>0</v>
      </c>
      <c r="U124" s="130"/>
      <c r="V124" s="115">
        <v>0</v>
      </c>
      <c r="W124" s="130"/>
      <c r="X124" s="115">
        <v>0</v>
      </c>
      <c r="Y124" s="130"/>
      <c r="Z124" s="115">
        <v>0</v>
      </c>
      <c r="AA124" s="130"/>
      <c r="AB124" s="115">
        <v>0</v>
      </c>
      <c r="AC124" s="130"/>
      <c r="AD124" s="115">
        <v>0</v>
      </c>
      <c r="AE124" s="130"/>
      <c r="AF124" s="115">
        <v>0</v>
      </c>
      <c r="AG124" s="130"/>
      <c r="AH124" s="115">
        <v>4784.0514999999996</v>
      </c>
      <c r="AI124" s="130">
        <v>3.7037042881549892E-5</v>
      </c>
    </row>
    <row r="125" spans="1:35" ht="16.5" customHeight="1" x14ac:dyDescent="0.3">
      <c r="A125" s="117" t="s">
        <v>638</v>
      </c>
      <c r="B125" s="115">
        <v>0</v>
      </c>
      <c r="C125" s="130"/>
      <c r="D125" s="115">
        <v>0</v>
      </c>
      <c r="E125" s="130"/>
      <c r="F125" s="115">
        <v>0</v>
      </c>
      <c r="G125" s="130"/>
      <c r="H125" s="115">
        <v>0</v>
      </c>
      <c r="I125" s="130"/>
      <c r="J125" s="115">
        <v>0</v>
      </c>
      <c r="K125" s="130"/>
      <c r="L125" s="115">
        <v>672.5</v>
      </c>
      <c r="M125" s="130">
        <v>9.1820888302449432E-5</v>
      </c>
      <c r="N125" s="115">
        <v>1661.2809999999999</v>
      </c>
      <c r="O125" s="130">
        <v>5.0837379252395908E-5</v>
      </c>
      <c r="P125" s="115">
        <v>2450.2705000000001</v>
      </c>
      <c r="Q125" s="130">
        <v>4.7915892154932159E-4</v>
      </c>
      <c r="R125" s="115">
        <v>0</v>
      </c>
      <c r="S125" s="130"/>
      <c r="T125" s="115">
        <v>0</v>
      </c>
      <c r="U125" s="130"/>
      <c r="V125" s="115">
        <v>0</v>
      </c>
      <c r="W125" s="130"/>
      <c r="X125" s="115">
        <v>0</v>
      </c>
      <c r="Y125" s="130"/>
      <c r="Z125" s="115">
        <v>0</v>
      </c>
      <c r="AA125" s="130"/>
      <c r="AB125" s="115">
        <v>0</v>
      </c>
      <c r="AC125" s="130"/>
      <c r="AD125" s="115">
        <v>0</v>
      </c>
      <c r="AE125" s="130"/>
      <c r="AF125" s="115">
        <v>0</v>
      </c>
      <c r="AG125" s="130"/>
      <c r="AH125" s="115">
        <v>4784.0514999999996</v>
      </c>
      <c r="AI125" s="130">
        <v>3.7037042881549892E-5</v>
      </c>
    </row>
    <row r="126" spans="1:35" ht="16.5" customHeight="1" x14ac:dyDescent="0.3">
      <c r="A126" s="105" t="s">
        <v>650</v>
      </c>
      <c r="B126" s="115">
        <v>0</v>
      </c>
      <c r="C126" s="130"/>
      <c r="D126" s="115">
        <v>0</v>
      </c>
      <c r="E126" s="130"/>
      <c r="F126" s="115">
        <v>0</v>
      </c>
      <c r="G126" s="130"/>
      <c r="H126" s="115">
        <v>0</v>
      </c>
      <c r="I126" s="130"/>
      <c r="J126" s="115">
        <v>0</v>
      </c>
      <c r="K126" s="130"/>
      <c r="L126" s="115">
        <v>0</v>
      </c>
      <c r="M126" s="130"/>
      <c r="N126" s="115">
        <v>29345.824116574</v>
      </c>
      <c r="O126" s="130">
        <v>8.9802073826666202E-4</v>
      </c>
      <c r="P126" s="115">
        <v>2009.986788362</v>
      </c>
      <c r="Q126" s="130">
        <v>3.9305990985073703E-4</v>
      </c>
      <c r="R126" s="115">
        <v>0</v>
      </c>
      <c r="S126" s="130"/>
      <c r="T126" s="115">
        <v>0</v>
      </c>
      <c r="U126" s="130"/>
      <c r="V126" s="115">
        <v>5225.9684841560002</v>
      </c>
      <c r="W126" s="130">
        <v>2.5087700602385621E-4</v>
      </c>
      <c r="X126" s="115">
        <v>2009.9888129439998</v>
      </c>
      <c r="Y126" s="130">
        <v>4.8549227910428864E-4</v>
      </c>
      <c r="Z126" s="115">
        <v>0</v>
      </c>
      <c r="AA126" s="130"/>
      <c r="AB126" s="115">
        <v>0</v>
      </c>
      <c r="AC126" s="130"/>
      <c r="AD126" s="115">
        <v>0</v>
      </c>
      <c r="AE126" s="130"/>
      <c r="AF126" s="115">
        <v>0</v>
      </c>
      <c r="AG126" s="130"/>
      <c r="AH126" s="115">
        <v>38591.768202036001</v>
      </c>
      <c r="AI126" s="130">
        <v>2.9876872641810837E-4</v>
      </c>
    </row>
    <row r="127" spans="1:35" ht="16.5" customHeight="1" x14ac:dyDescent="0.3">
      <c r="A127" s="117" t="s">
        <v>651</v>
      </c>
      <c r="B127" s="115">
        <v>0</v>
      </c>
      <c r="C127" s="130"/>
      <c r="D127" s="115">
        <v>0</v>
      </c>
      <c r="E127" s="130"/>
      <c r="F127" s="115">
        <v>0</v>
      </c>
      <c r="G127" s="130"/>
      <c r="H127" s="115">
        <v>0</v>
      </c>
      <c r="I127" s="130"/>
      <c r="J127" s="115">
        <v>0</v>
      </c>
      <c r="K127" s="130"/>
      <c r="L127" s="115">
        <v>0</v>
      </c>
      <c r="M127" s="130"/>
      <c r="N127" s="115">
        <v>29345.824116574</v>
      </c>
      <c r="O127" s="130">
        <v>8.9802073826666202E-4</v>
      </c>
      <c r="P127" s="115">
        <v>2009.986788362</v>
      </c>
      <c r="Q127" s="130">
        <v>3.9305990985073703E-4</v>
      </c>
      <c r="R127" s="115">
        <v>0</v>
      </c>
      <c r="S127" s="130"/>
      <c r="T127" s="115">
        <v>0</v>
      </c>
      <c r="U127" s="130"/>
      <c r="V127" s="115">
        <v>5225.9684841560002</v>
      </c>
      <c r="W127" s="130">
        <v>2.5087700602385621E-4</v>
      </c>
      <c r="X127" s="115">
        <v>2009.9888129439998</v>
      </c>
      <c r="Y127" s="130">
        <v>4.8549227910428864E-4</v>
      </c>
      <c r="Z127" s="115">
        <v>0</v>
      </c>
      <c r="AA127" s="130"/>
      <c r="AB127" s="115">
        <v>0</v>
      </c>
      <c r="AC127" s="130"/>
      <c r="AD127" s="115">
        <v>0</v>
      </c>
      <c r="AE127" s="130"/>
      <c r="AF127" s="115">
        <v>0</v>
      </c>
      <c r="AG127" s="130"/>
      <c r="AH127" s="115">
        <v>38591.768202036001</v>
      </c>
      <c r="AI127" s="130">
        <v>2.9876872641810837E-4</v>
      </c>
    </row>
    <row r="128" spans="1:35" ht="16.5" customHeight="1" x14ac:dyDescent="0.3">
      <c r="A128" s="105" t="s">
        <v>652</v>
      </c>
      <c r="B128" s="115">
        <v>0</v>
      </c>
      <c r="C128" s="130"/>
      <c r="D128" s="115">
        <v>22913.782294746601</v>
      </c>
      <c r="E128" s="130">
        <v>1.628740077018102E-2</v>
      </c>
      <c r="F128" s="115">
        <v>93620.164347429498</v>
      </c>
      <c r="G128" s="130">
        <v>9.9142770578007512E-3</v>
      </c>
      <c r="H128" s="115">
        <v>2726.9507525999998</v>
      </c>
      <c r="I128" s="130">
        <v>1.595398595256137E-3</v>
      </c>
      <c r="J128" s="115">
        <v>3192.5949172740002</v>
      </c>
      <c r="K128" s="130">
        <v>1.6143362142200916E-3</v>
      </c>
      <c r="L128" s="115">
        <v>25075.267285021</v>
      </c>
      <c r="M128" s="130">
        <v>3.4236926639880706E-3</v>
      </c>
      <c r="N128" s="115">
        <v>150220.41504359999</v>
      </c>
      <c r="O128" s="130">
        <v>4.5969418846202488E-3</v>
      </c>
      <c r="P128" s="115">
        <v>24717.2286542</v>
      </c>
      <c r="Q128" s="130">
        <v>4.8335400624683932E-3</v>
      </c>
      <c r="R128" s="115">
        <v>13236.949369650001</v>
      </c>
      <c r="S128" s="130">
        <v>1.0492677397221616E-2</v>
      </c>
      <c r="T128" s="115">
        <v>37077.828913708705</v>
      </c>
      <c r="U128" s="130">
        <v>8.3650910644287174E-3</v>
      </c>
      <c r="V128" s="115">
        <v>91610.161174959998</v>
      </c>
      <c r="W128" s="130">
        <v>4.3978227244607345E-3</v>
      </c>
      <c r="X128" s="115">
        <v>25453.400238800001</v>
      </c>
      <c r="Y128" s="130">
        <v>6.1480089905520015E-3</v>
      </c>
      <c r="Z128" s="115">
        <v>0</v>
      </c>
      <c r="AA128" s="130"/>
      <c r="AB128" s="115">
        <v>1479.4256281999999</v>
      </c>
      <c r="AC128" s="130">
        <v>2.3138491816721436E-4</v>
      </c>
      <c r="AD128" s="115">
        <v>10399.580663000001</v>
      </c>
      <c r="AE128" s="130">
        <v>3.895244534389784E-4</v>
      </c>
      <c r="AF128" s="115">
        <v>8405.5133506000002</v>
      </c>
      <c r="AG128" s="130">
        <v>1.9011408106934097E-3</v>
      </c>
      <c r="AH128" s="115">
        <v>510129.2626337898</v>
      </c>
      <c r="AI128" s="130">
        <v>3.9493051810376824E-3</v>
      </c>
    </row>
    <row r="129" spans="1:35" ht="16.5" customHeight="1" x14ac:dyDescent="0.3">
      <c r="A129" s="117" t="s">
        <v>612</v>
      </c>
      <c r="B129" s="115">
        <v>0</v>
      </c>
      <c r="C129" s="130"/>
      <c r="D129" s="115">
        <v>0</v>
      </c>
      <c r="E129" s="130"/>
      <c r="F129" s="115">
        <v>4956.2537988000004</v>
      </c>
      <c r="G129" s="130">
        <v>5.2486207082192359E-4</v>
      </c>
      <c r="H129" s="115">
        <v>2726.9507525999998</v>
      </c>
      <c r="I129" s="130">
        <v>1.595398595256137E-3</v>
      </c>
      <c r="J129" s="115">
        <v>0</v>
      </c>
      <c r="K129" s="130"/>
      <c r="L129" s="115">
        <v>24364.973432999999</v>
      </c>
      <c r="M129" s="130">
        <v>3.3267115302358968E-3</v>
      </c>
      <c r="N129" s="115">
        <v>150220.41504359999</v>
      </c>
      <c r="O129" s="130">
        <v>4.5969418846202488E-3</v>
      </c>
      <c r="P129" s="115">
        <v>24717.2286542</v>
      </c>
      <c r="Q129" s="130">
        <v>4.8335400624683932E-3</v>
      </c>
      <c r="R129" s="115">
        <v>0</v>
      </c>
      <c r="S129" s="130"/>
      <c r="T129" s="115">
        <v>5320.6296382</v>
      </c>
      <c r="U129" s="130">
        <v>1.2003818116541809E-3</v>
      </c>
      <c r="V129" s="115">
        <v>62031.032448400001</v>
      </c>
      <c r="W129" s="130">
        <v>2.9778518084072549E-3</v>
      </c>
      <c r="X129" s="115">
        <v>25453.400238800001</v>
      </c>
      <c r="Y129" s="130">
        <v>6.1480089905520015E-3</v>
      </c>
      <c r="Z129" s="115">
        <v>0</v>
      </c>
      <c r="AA129" s="130"/>
      <c r="AB129" s="115">
        <v>1479.4256281999999</v>
      </c>
      <c r="AC129" s="130">
        <v>2.3138491816721436E-4</v>
      </c>
      <c r="AD129" s="115">
        <v>10399.580663000001</v>
      </c>
      <c r="AE129" s="130">
        <v>3.895244534389784E-4</v>
      </c>
      <c r="AF129" s="115">
        <v>8405.5133506000002</v>
      </c>
      <c r="AG129" s="130">
        <v>1.9011408106934097E-3</v>
      </c>
      <c r="AH129" s="115">
        <v>320075.40364939999</v>
      </c>
      <c r="AI129" s="130">
        <v>2.4779512616643477E-3</v>
      </c>
    </row>
    <row r="130" spans="1:35" ht="16.5" customHeight="1" x14ac:dyDescent="0.3">
      <c r="A130" s="117" t="s">
        <v>637</v>
      </c>
      <c r="B130" s="115">
        <v>0</v>
      </c>
      <c r="C130" s="130"/>
      <c r="D130" s="115">
        <v>22913.782294746601</v>
      </c>
      <c r="E130" s="130">
        <v>1.628740077018102E-2</v>
      </c>
      <c r="F130" s="115">
        <v>88663.910548629487</v>
      </c>
      <c r="G130" s="130">
        <v>9.3894149869788272E-3</v>
      </c>
      <c r="H130" s="115">
        <v>0</v>
      </c>
      <c r="I130" s="130"/>
      <c r="J130" s="115">
        <v>3192.5949172740002</v>
      </c>
      <c r="K130" s="130">
        <v>1.6143362142200916E-3</v>
      </c>
      <c r="L130" s="115">
        <v>710.29385202100002</v>
      </c>
      <c r="M130" s="130">
        <v>9.6981133752173655E-5</v>
      </c>
      <c r="N130" s="115">
        <v>0</v>
      </c>
      <c r="O130" s="130"/>
      <c r="P130" s="115">
        <v>0</v>
      </c>
      <c r="Q130" s="130"/>
      <c r="R130" s="115">
        <v>13236.949369650001</v>
      </c>
      <c r="S130" s="130">
        <v>1.0492677397221616E-2</v>
      </c>
      <c r="T130" s="115">
        <v>31757.199275508698</v>
      </c>
      <c r="U130" s="130">
        <v>7.1647092527745357E-3</v>
      </c>
      <c r="V130" s="115">
        <v>29579.12872656</v>
      </c>
      <c r="W130" s="130">
        <v>1.4199709160534798E-3</v>
      </c>
      <c r="X130" s="115">
        <v>0</v>
      </c>
      <c r="Y130" s="130"/>
      <c r="Z130" s="115">
        <v>0</v>
      </c>
      <c r="AA130" s="130"/>
      <c r="AB130" s="115">
        <v>0</v>
      </c>
      <c r="AC130" s="130"/>
      <c r="AD130" s="115">
        <v>0</v>
      </c>
      <c r="AE130" s="130"/>
      <c r="AF130" s="115">
        <v>0</v>
      </c>
      <c r="AG130" s="130"/>
      <c r="AH130" s="115">
        <v>190053.85898438978</v>
      </c>
      <c r="AI130" s="130">
        <v>1.4713539193733345E-3</v>
      </c>
    </row>
    <row r="131" spans="1:35" ht="16.5" customHeight="1" x14ac:dyDescent="0.3">
      <c r="A131" s="105" t="s">
        <v>653</v>
      </c>
      <c r="B131" s="115">
        <v>0</v>
      </c>
      <c r="C131" s="130"/>
      <c r="D131" s="115">
        <v>676.28845313599993</v>
      </c>
      <c r="E131" s="130">
        <v>4.8071422390170824E-4</v>
      </c>
      <c r="F131" s="115">
        <v>16004.8045596272</v>
      </c>
      <c r="G131" s="130">
        <v>1.6948919900550627E-3</v>
      </c>
      <c r="H131" s="115">
        <v>13031.704067811201</v>
      </c>
      <c r="I131" s="130">
        <v>7.6241796239836053E-3</v>
      </c>
      <c r="J131" s="115">
        <v>14206.091738746001</v>
      </c>
      <c r="K131" s="130">
        <v>7.1833129321562184E-3</v>
      </c>
      <c r="L131" s="115">
        <v>14036.092583355199</v>
      </c>
      <c r="M131" s="130">
        <v>1.9164408762811847E-3</v>
      </c>
      <c r="N131" s="115">
        <v>126345.02760025</v>
      </c>
      <c r="O131" s="130">
        <v>3.8663236892303816E-3</v>
      </c>
      <c r="P131" s="115">
        <v>62324.994668425599</v>
      </c>
      <c r="Q131" s="130">
        <v>1.2187869555989848E-2</v>
      </c>
      <c r="R131" s="115">
        <v>0</v>
      </c>
      <c r="S131" s="130"/>
      <c r="T131" s="115">
        <v>4661.3050035247998</v>
      </c>
      <c r="U131" s="130">
        <v>1.051632255068356E-3</v>
      </c>
      <c r="V131" s="115">
        <v>80812.723861680803</v>
      </c>
      <c r="W131" s="130">
        <v>3.8794826781902042E-3</v>
      </c>
      <c r="X131" s="115">
        <v>33322.827870970403</v>
      </c>
      <c r="Y131" s="130">
        <v>8.0487889012584597E-3</v>
      </c>
      <c r="Z131" s="115">
        <v>0</v>
      </c>
      <c r="AA131" s="130"/>
      <c r="AB131" s="115">
        <v>23285.034226382402</v>
      </c>
      <c r="AC131" s="130">
        <v>3.6418226346041863E-3</v>
      </c>
      <c r="AD131" s="115">
        <v>186062.04016428802</v>
      </c>
      <c r="AE131" s="130">
        <v>6.9690997021247423E-3</v>
      </c>
      <c r="AF131" s="115">
        <v>68687.682499043192</v>
      </c>
      <c r="AG131" s="130">
        <v>1.5535631310556556E-2</v>
      </c>
      <c r="AH131" s="115">
        <v>643456.61729724088</v>
      </c>
      <c r="AI131" s="130">
        <v>4.9814953554022032E-3</v>
      </c>
    </row>
    <row r="132" spans="1:35" ht="16.5" customHeight="1" x14ac:dyDescent="0.3">
      <c r="A132" s="117" t="s">
        <v>612</v>
      </c>
      <c r="B132" s="115">
        <v>0</v>
      </c>
      <c r="C132" s="130"/>
      <c r="D132" s="115">
        <v>676.28845313599993</v>
      </c>
      <c r="E132" s="130">
        <v>4.8071422390170824E-4</v>
      </c>
      <c r="F132" s="115">
        <v>16004.8045596272</v>
      </c>
      <c r="G132" s="130">
        <v>1.6948919900550627E-3</v>
      </c>
      <c r="H132" s="115">
        <v>13031.704067811201</v>
      </c>
      <c r="I132" s="130">
        <v>7.6241796239836053E-3</v>
      </c>
      <c r="J132" s="115">
        <v>0</v>
      </c>
      <c r="K132" s="130"/>
      <c r="L132" s="115">
        <v>14036.092583355199</v>
      </c>
      <c r="M132" s="130">
        <v>1.9164408762811847E-3</v>
      </c>
      <c r="N132" s="115">
        <v>126345.02760025</v>
      </c>
      <c r="O132" s="130">
        <v>3.8663236892303816E-3</v>
      </c>
      <c r="P132" s="115">
        <v>62324.994668425599</v>
      </c>
      <c r="Q132" s="130">
        <v>1.2187869555989848E-2</v>
      </c>
      <c r="R132" s="115">
        <v>0</v>
      </c>
      <c r="S132" s="130"/>
      <c r="T132" s="115">
        <v>4661.3050035247998</v>
      </c>
      <c r="U132" s="130">
        <v>1.051632255068356E-3</v>
      </c>
      <c r="V132" s="115">
        <v>77604.558494849611</v>
      </c>
      <c r="W132" s="130">
        <v>3.7254720054316175E-3</v>
      </c>
      <c r="X132" s="115">
        <v>33176.049063337603</v>
      </c>
      <c r="Y132" s="130">
        <v>8.0133359786436886E-3</v>
      </c>
      <c r="Z132" s="115">
        <v>0</v>
      </c>
      <c r="AA132" s="130"/>
      <c r="AB132" s="115">
        <v>23285.034226382402</v>
      </c>
      <c r="AC132" s="130">
        <v>3.6418226346041863E-3</v>
      </c>
      <c r="AD132" s="115">
        <v>186062.04016428802</v>
      </c>
      <c r="AE132" s="130">
        <v>6.9690997021247423E-3</v>
      </c>
      <c r="AF132" s="115">
        <v>68687.682499043192</v>
      </c>
      <c r="AG132" s="130">
        <v>1.5535631310556556E-2</v>
      </c>
      <c r="AH132" s="115">
        <v>625895.58138403087</v>
      </c>
      <c r="AI132" s="130">
        <v>4.8455417938316394E-3</v>
      </c>
    </row>
    <row r="133" spans="1:35" ht="16.5" customHeight="1" x14ac:dyDescent="0.3">
      <c r="A133" s="117" t="s">
        <v>637</v>
      </c>
      <c r="B133" s="115">
        <v>0</v>
      </c>
      <c r="C133" s="130"/>
      <c r="D133" s="115">
        <v>0</v>
      </c>
      <c r="E133" s="130"/>
      <c r="F133" s="115">
        <v>0</v>
      </c>
      <c r="G133" s="130"/>
      <c r="H133" s="115">
        <v>0</v>
      </c>
      <c r="I133" s="130"/>
      <c r="J133" s="115">
        <v>14206.091738746001</v>
      </c>
      <c r="K133" s="130">
        <v>7.1833129321562184E-3</v>
      </c>
      <c r="L133" s="115">
        <v>0</v>
      </c>
      <c r="M133" s="130"/>
      <c r="N133" s="115">
        <v>0</v>
      </c>
      <c r="O133" s="130"/>
      <c r="P133" s="115">
        <v>0</v>
      </c>
      <c r="Q133" s="130"/>
      <c r="R133" s="115">
        <v>0</v>
      </c>
      <c r="S133" s="130"/>
      <c r="T133" s="115">
        <v>0</v>
      </c>
      <c r="U133" s="130"/>
      <c r="V133" s="115">
        <v>3208.1653668312001</v>
      </c>
      <c r="W133" s="130">
        <v>1.5401067275858682E-4</v>
      </c>
      <c r="X133" s="115">
        <v>146.77880763279998</v>
      </c>
      <c r="Y133" s="130">
        <v>3.545292261477049E-5</v>
      </c>
      <c r="Z133" s="115">
        <v>0</v>
      </c>
      <c r="AA133" s="130"/>
      <c r="AB133" s="115">
        <v>0</v>
      </c>
      <c r="AC133" s="130"/>
      <c r="AD133" s="115">
        <v>0</v>
      </c>
      <c r="AE133" s="130"/>
      <c r="AF133" s="115">
        <v>0</v>
      </c>
      <c r="AG133" s="130"/>
      <c r="AH133" s="115">
        <v>17561.035913210002</v>
      </c>
      <c r="AI133" s="130">
        <v>1.3595356157056345E-4</v>
      </c>
    </row>
    <row r="134" spans="1:35" ht="16.5" customHeight="1" x14ac:dyDescent="0.3">
      <c r="A134" s="105" t="s">
        <v>654</v>
      </c>
      <c r="B134" s="115">
        <v>0</v>
      </c>
      <c r="C134" s="130"/>
      <c r="D134" s="115">
        <v>0</v>
      </c>
      <c r="E134" s="130"/>
      <c r="F134" s="115">
        <v>0</v>
      </c>
      <c r="G134" s="130"/>
      <c r="H134" s="115">
        <v>0</v>
      </c>
      <c r="I134" s="130"/>
      <c r="J134" s="115">
        <v>0</v>
      </c>
      <c r="K134" s="130"/>
      <c r="L134" s="115">
        <v>40442.636361555298</v>
      </c>
      <c r="M134" s="130">
        <v>5.5219015554066157E-3</v>
      </c>
      <c r="N134" s="115">
        <v>164344.16776013901</v>
      </c>
      <c r="O134" s="130">
        <v>5.0291472570513735E-3</v>
      </c>
      <c r="P134" s="115">
        <v>0</v>
      </c>
      <c r="Q134" s="130"/>
      <c r="R134" s="115">
        <v>0</v>
      </c>
      <c r="S134" s="130"/>
      <c r="T134" s="115">
        <v>0</v>
      </c>
      <c r="U134" s="130"/>
      <c r="V134" s="115">
        <v>0</v>
      </c>
      <c r="W134" s="130"/>
      <c r="X134" s="115">
        <v>0</v>
      </c>
      <c r="Y134" s="130"/>
      <c r="Z134" s="115">
        <v>0</v>
      </c>
      <c r="AA134" s="130"/>
      <c r="AB134" s="115">
        <v>0</v>
      </c>
      <c r="AC134" s="130"/>
      <c r="AD134" s="115">
        <v>0</v>
      </c>
      <c r="AE134" s="130"/>
      <c r="AF134" s="115">
        <v>0</v>
      </c>
      <c r="AG134" s="130"/>
      <c r="AH134" s="115">
        <v>204786.80412169432</v>
      </c>
      <c r="AI134" s="130">
        <v>1.5854130428635121E-3</v>
      </c>
    </row>
    <row r="135" spans="1:35" ht="16.5" customHeight="1" x14ac:dyDescent="0.3">
      <c r="A135" s="117" t="s">
        <v>637</v>
      </c>
      <c r="B135" s="115">
        <v>0</v>
      </c>
      <c r="C135" s="130"/>
      <c r="D135" s="115">
        <v>0</v>
      </c>
      <c r="E135" s="130"/>
      <c r="F135" s="115">
        <v>0</v>
      </c>
      <c r="G135" s="130"/>
      <c r="H135" s="115">
        <v>0</v>
      </c>
      <c r="I135" s="130"/>
      <c r="J135" s="115">
        <v>0</v>
      </c>
      <c r="K135" s="130"/>
      <c r="L135" s="115">
        <v>40442.636361555298</v>
      </c>
      <c r="M135" s="130">
        <v>5.5219015554066157E-3</v>
      </c>
      <c r="N135" s="115">
        <v>164344.16776013901</v>
      </c>
      <c r="O135" s="130">
        <v>5.0291472570513735E-3</v>
      </c>
      <c r="P135" s="115">
        <v>0</v>
      </c>
      <c r="Q135" s="130"/>
      <c r="R135" s="115">
        <v>0</v>
      </c>
      <c r="S135" s="130"/>
      <c r="T135" s="115">
        <v>0</v>
      </c>
      <c r="U135" s="130"/>
      <c r="V135" s="115">
        <v>0</v>
      </c>
      <c r="W135" s="130"/>
      <c r="X135" s="115">
        <v>0</v>
      </c>
      <c r="Y135" s="130"/>
      <c r="Z135" s="115">
        <v>0</v>
      </c>
      <c r="AA135" s="130"/>
      <c r="AB135" s="115">
        <v>0</v>
      </c>
      <c r="AC135" s="130"/>
      <c r="AD135" s="115">
        <v>0</v>
      </c>
      <c r="AE135" s="130"/>
      <c r="AF135" s="115">
        <v>0</v>
      </c>
      <c r="AG135" s="130"/>
      <c r="AH135" s="115">
        <v>204786.80412169432</v>
      </c>
      <c r="AI135" s="130">
        <v>1.5854130428635121E-3</v>
      </c>
    </row>
    <row r="136" spans="1:35" ht="16.5" customHeight="1" x14ac:dyDescent="0.3">
      <c r="A136" s="105" t="s">
        <v>655</v>
      </c>
      <c r="B136" s="115">
        <v>0</v>
      </c>
      <c r="C136" s="130"/>
      <c r="D136" s="115">
        <v>7182.0739407741012</v>
      </c>
      <c r="E136" s="130">
        <v>5.1051072725466313E-3</v>
      </c>
      <c r="F136" s="115">
        <v>19589.496199999998</v>
      </c>
      <c r="G136" s="130">
        <v>2.0745070691052204E-3</v>
      </c>
      <c r="H136" s="115">
        <v>29150.068850000003</v>
      </c>
      <c r="I136" s="130">
        <v>1.7054205636302288E-2</v>
      </c>
      <c r="J136" s="115">
        <v>0</v>
      </c>
      <c r="K136" s="130"/>
      <c r="L136" s="115">
        <v>33758.681613492197</v>
      </c>
      <c r="M136" s="130">
        <v>4.6092968530415182E-3</v>
      </c>
      <c r="N136" s="115">
        <v>389332.33006469742</v>
      </c>
      <c r="O136" s="130">
        <v>1.191408035047533E-2</v>
      </c>
      <c r="P136" s="115">
        <v>135155.55680000002</v>
      </c>
      <c r="Q136" s="130">
        <v>2.6430139381625858E-2</v>
      </c>
      <c r="R136" s="115">
        <v>0</v>
      </c>
      <c r="S136" s="130"/>
      <c r="T136" s="115">
        <v>17786.942006599998</v>
      </c>
      <c r="U136" s="130">
        <v>4.0128937966998892E-3</v>
      </c>
      <c r="V136" s="115">
        <v>214554.90814759998</v>
      </c>
      <c r="W136" s="130">
        <v>1.0299888555965231E-2</v>
      </c>
      <c r="X136" s="115">
        <v>102311.71281999999</v>
      </c>
      <c r="Y136" s="130">
        <v>2.4712349798251914E-2</v>
      </c>
      <c r="Z136" s="115">
        <v>0</v>
      </c>
      <c r="AA136" s="130"/>
      <c r="AB136" s="115">
        <v>23627.509530000003</v>
      </c>
      <c r="AC136" s="130">
        <v>3.6953864086739009E-3</v>
      </c>
      <c r="AD136" s="115">
        <v>262423.39088999998</v>
      </c>
      <c r="AE136" s="130">
        <v>9.8292740081062837E-3</v>
      </c>
      <c r="AF136" s="115">
        <v>125877.55259000001</v>
      </c>
      <c r="AG136" s="130">
        <v>2.8470712304796052E-2</v>
      </c>
      <c r="AH136" s="115">
        <v>1360750.2234531636</v>
      </c>
      <c r="AI136" s="130">
        <v>1.0534619950707766E-2</v>
      </c>
    </row>
    <row r="137" spans="1:35" ht="16.5" customHeight="1" x14ac:dyDescent="0.3">
      <c r="A137" s="117" t="s">
        <v>612</v>
      </c>
      <c r="B137" s="115">
        <v>0</v>
      </c>
      <c r="C137" s="130"/>
      <c r="D137" s="115">
        <v>0</v>
      </c>
      <c r="E137" s="130"/>
      <c r="F137" s="115">
        <v>19589.496199999998</v>
      </c>
      <c r="G137" s="130">
        <v>2.0745070691052204E-3</v>
      </c>
      <c r="H137" s="115">
        <v>29150.068850000003</v>
      </c>
      <c r="I137" s="130">
        <v>1.7054205636302288E-2</v>
      </c>
      <c r="J137" s="115">
        <v>0</v>
      </c>
      <c r="K137" s="130"/>
      <c r="L137" s="115">
        <v>21459.201229999999</v>
      </c>
      <c r="M137" s="130">
        <v>2.9299671660960825E-3</v>
      </c>
      <c r="N137" s="115">
        <v>258488.91443999999</v>
      </c>
      <c r="O137" s="130">
        <v>7.9101000829639272E-3</v>
      </c>
      <c r="P137" s="115">
        <v>135155.55680000002</v>
      </c>
      <c r="Q137" s="130">
        <v>2.6430139381625858E-2</v>
      </c>
      <c r="R137" s="115">
        <v>0</v>
      </c>
      <c r="S137" s="130"/>
      <c r="T137" s="115">
        <v>11436.14</v>
      </c>
      <c r="U137" s="130">
        <v>2.5800958504931786E-3</v>
      </c>
      <c r="V137" s="115">
        <v>197619.43612999999</v>
      </c>
      <c r="W137" s="130">
        <v>9.4868869987883211E-3</v>
      </c>
      <c r="X137" s="115">
        <v>102311.71281999999</v>
      </c>
      <c r="Y137" s="130">
        <v>2.4712349798251914E-2</v>
      </c>
      <c r="Z137" s="115">
        <v>0</v>
      </c>
      <c r="AA137" s="130"/>
      <c r="AB137" s="115">
        <v>23627.509530000003</v>
      </c>
      <c r="AC137" s="130">
        <v>3.6953864086739009E-3</v>
      </c>
      <c r="AD137" s="115">
        <v>262423.39088999998</v>
      </c>
      <c r="AE137" s="130">
        <v>9.8292740081062837E-3</v>
      </c>
      <c r="AF137" s="115">
        <v>125877.55259000001</v>
      </c>
      <c r="AG137" s="130">
        <v>2.8470712304796052E-2</v>
      </c>
      <c r="AH137" s="115">
        <v>1187138.97948</v>
      </c>
      <c r="AI137" s="130">
        <v>9.1905610316611614E-3</v>
      </c>
    </row>
    <row r="138" spans="1:35" ht="16.5" customHeight="1" x14ac:dyDescent="0.3">
      <c r="A138" s="117" t="s">
        <v>637</v>
      </c>
      <c r="B138" s="115">
        <v>0</v>
      </c>
      <c r="C138" s="130"/>
      <c r="D138" s="115">
        <v>7182.0739407741012</v>
      </c>
      <c r="E138" s="130">
        <v>5.1051072725466313E-3</v>
      </c>
      <c r="F138" s="115">
        <v>0</v>
      </c>
      <c r="G138" s="130"/>
      <c r="H138" s="115">
        <v>0</v>
      </c>
      <c r="I138" s="130"/>
      <c r="J138" s="115">
        <v>0</v>
      </c>
      <c r="K138" s="130"/>
      <c r="L138" s="115">
        <v>12299.4803834922</v>
      </c>
      <c r="M138" s="130">
        <v>1.6793296869454352E-3</v>
      </c>
      <c r="N138" s="115">
        <v>130843.4156246975</v>
      </c>
      <c r="O138" s="130">
        <v>4.0039802675114027E-3</v>
      </c>
      <c r="P138" s="115">
        <v>0</v>
      </c>
      <c r="Q138" s="130"/>
      <c r="R138" s="115">
        <v>0</v>
      </c>
      <c r="S138" s="130"/>
      <c r="T138" s="115">
        <v>6350.8020065999999</v>
      </c>
      <c r="U138" s="130">
        <v>1.4327979462067108E-3</v>
      </c>
      <c r="V138" s="115">
        <v>16935.472017600001</v>
      </c>
      <c r="W138" s="130">
        <v>8.130015571769098E-4</v>
      </c>
      <c r="X138" s="115">
        <v>0</v>
      </c>
      <c r="Y138" s="130"/>
      <c r="Z138" s="115">
        <v>0</v>
      </c>
      <c r="AA138" s="130"/>
      <c r="AB138" s="115">
        <v>0</v>
      </c>
      <c r="AC138" s="130"/>
      <c r="AD138" s="115">
        <v>0</v>
      </c>
      <c r="AE138" s="130"/>
      <c r="AF138" s="115">
        <v>0</v>
      </c>
      <c r="AG138" s="130"/>
      <c r="AH138" s="115">
        <v>173611.24397316377</v>
      </c>
      <c r="AI138" s="130">
        <v>1.3440589190466044E-3</v>
      </c>
    </row>
    <row r="139" spans="1:35" ht="16.5" customHeight="1" x14ac:dyDescent="0.3">
      <c r="A139" s="105" t="s">
        <v>656</v>
      </c>
      <c r="B139" s="115">
        <v>0</v>
      </c>
      <c r="C139" s="130"/>
      <c r="D139" s="115">
        <v>0</v>
      </c>
      <c r="E139" s="130"/>
      <c r="F139" s="115">
        <v>0</v>
      </c>
      <c r="G139" s="130"/>
      <c r="H139" s="115">
        <v>0</v>
      </c>
      <c r="I139" s="130"/>
      <c r="J139" s="115">
        <v>0</v>
      </c>
      <c r="K139" s="130"/>
      <c r="L139" s="115">
        <v>0</v>
      </c>
      <c r="M139" s="130"/>
      <c r="N139" s="115">
        <v>0</v>
      </c>
      <c r="O139" s="130"/>
      <c r="P139" s="115">
        <v>0</v>
      </c>
      <c r="Q139" s="130"/>
      <c r="R139" s="115">
        <v>0</v>
      </c>
      <c r="S139" s="130"/>
      <c r="T139" s="115">
        <v>10514.669732377199</v>
      </c>
      <c r="U139" s="130">
        <v>2.3722038857352775E-3</v>
      </c>
      <c r="V139" s="115">
        <v>0</v>
      </c>
      <c r="W139" s="130"/>
      <c r="X139" s="115">
        <v>0</v>
      </c>
      <c r="Y139" s="130"/>
      <c r="Z139" s="115">
        <v>0</v>
      </c>
      <c r="AA139" s="130"/>
      <c r="AB139" s="115">
        <v>0</v>
      </c>
      <c r="AC139" s="130"/>
      <c r="AD139" s="115">
        <v>0</v>
      </c>
      <c r="AE139" s="130"/>
      <c r="AF139" s="115">
        <v>0</v>
      </c>
      <c r="AG139" s="130"/>
      <c r="AH139" s="115">
        <v>10514.669732377199</v>
      </c>
      <c r="AI139" s="130">
        <v>8.1402190959564084E-5</v>
      </c>
    </row>
    <row r="140" spans="1:35" ht="16.5" customHeight="1" x14ac:dyDescent="0.3">
      <c r="A140" s="117" t="s">
        <v>637</v>
      </c>
      <c r="B140" s="115">
        <v>0</v>
      </c>
      <c r="C140" s="130"/>
      <c r="D140" s="115">
        <v>0</v>
      </c>
      <c r="E140" s="130"/>
      <c r="F140" s="115">
        <v>0</v>
      </c>
      <c r="G140" s="130"/>
      <c r="H140" s="115">
        <v>0</v>
      </c>
      <c r="I140" s="130"/>
      <c r="J140" s="115">
        <v>0</v>
      </c>
      <c r="K140" s="130"/>
      <c r="L140" s="115">
        <v>0</v>
      </c>
      <c r="M140" s="130"/>
      <c r="N140" s="115">
        <v>0</v>
      </c>
      <c r="O140" s="130"/>
      <c r="P140" s="115">
        <v>0</v>
      </c>
      <c r="Q140" s="130"/>
      <c r="R140" s="115">
        <v>0</v>
      </c>
      <c r="S140" s="130"/>
      <c r="T140" s="115">
        <v>10514.669732377199</v>
      </c>
      <c r="U140" s="130">
        <v>2.3722038857352775E-3</v>
      </c>
      <c r="V140" s="115">
        <v>0</v>
      </c>
      <c r="W140" s="130"/>
      <c r="X140" s="115">
        <v>0</v>
      </c>
      <c r="Y140" s="130"/>
      <c r="Z140" s="115">
        <v>0</v>
      </c>
      <c r="AA140" s="130"/>
      <c r="AB140" s="115">
        <v>0</v>
      </c>
      <c r="AC140" s="130"/>
      <c r="AD140" s="115">
        <v>0</v>
      </c>
      <c r="AE140" s="130"/>
      <c r="AF140" s="115">
        <v>0</v>
      </c>
      <c r="AG140" s="130"/>
      <c r="AH140" s="115">
        <v>10514.669732377199</v>
      </c>
      <c r="AI140" s="130">
        <v>8.1402190959564084E-5</v>
      </c>
    </row>
    <row r="141" spans="1:35" ht="16.5" customHeight="1" x14ac:dyDescent="0.3">
      <c r="A141" s="105" t="s">
        <v>657</v>
      </c>
      <c r="B141" s="115">
        <v>0</v>
      </c>
      <c r="C141" s="130"/>
      <c r="D141" s="115">
        <v>3847.3548417290003</v>
      </c>
      <c r="E141" s="130">
        <v>2.7347475596249909E-3</v>
      </c>
      <c r="F141" s="115">
        <v>45262.587368697998</v>
      </c>
      <c r="G141" s="130">
        <v>4.7932604546694095E-3</v>
      </c>
      <c r="H141" s="115">
        <v>34033.147401018497</v>
      </c>
      <c r="I141" s="130">
        <v>1.9911043682751241E-2</v>
      </c>
      <c r="J141" s="115">
        <v>0</v>
      </c>
      <c r="K141" s="130"/>
      <c r="L141" s="115">
        <v>11338.828565315998</v>
      </c>
      <c r="M141" s="130">
        <v>1.5481655184780719E-3</v>
      </c>
      <c r="N141" s="115">
        <v>88929.134139597503</v>
      </c>
      <c r="O141" s="130">
        <v>2.7213482359949382E-3</v>
      </c>
      <c r="P141" s="115">
        <v>73670.486933991502</v>
      </c>
      <c r="Q141" s="130">
        <v>1.4406520043115548E-2</v>
      </c>
      <c r="R141" s="115">
        <v>0</v>
      </c>
      <c r="S141" s="130"/>
      <c r="T141" s="115">
        <v>8651.105750500501</v>
      </c>
      <c r="U141" s="130">
        <v>1.9517671215151281E-3</v>
      </c>
      <c r="V141" s="115">
        <v>87015.742055690003</v>
      </c>
      <c r="W141" s="130">
        <v>4.177263776094369E-3</v>
      </c>
      <c r="X141" s="115">
        <v>94858.967205208493</v>
      </c>
      <c r="Y141" s="130">
        <v>2.2912215175208903E-2</v>
      </c>
      <c r="Z141" s="115">
        <v>0</v>
      </c>
      <c r="AA141" s="130"/>
      <c r="AB141" s="115">
        <v>11557.313390675499</v>
      </c>
      <c r="AC141" s="130">
        <v>1.8075852967262402E-3</v>
      </c>
      <c r="AD141" s="115">
        <v>109207.504050078</v>
      </c>
      <c r="AE141" s="130">
        <v>4.0904527504544872E-3</v>
      </c>
      <c r="AF141" s="115">
        <v>73224.350725984492</v>
      </c>
      <c r="AG141" s="130">
        <v>1.6561725107694901E-2</v>
      </c>
      <c r="AH141" s="115">
        <v>641596.52242848743</v>
      </c>
      <c r="AI141" s="130">
        <v>4.9670949223345889E-3</v>
      </c>
    </row>
    <row r="142" spans="1:35" ht="16.5" customHeight="1" x14ac:dyDescent="0.3">
      <c r="A142" s="117" t="s">
        <v>612</v>
      </c>
      <c r="B142" s="115">
        <v>0</v>
      </c>
      <c r="C142" s="130"/>
      <c r="D142" s="115">
        <v>3847.3548417290003</v>
      </c>
      <c r="E142" s="130">
        <v>2.7347475596249909E-3</v>
      </c>
      <c r="F142" s="115">
        <v>45262.587368697998</v>
      </c>
      <c r="G142" s="130">
        <v>4.7932604546694095E-3</v>
      </c>
      <c r="H142" s="115">
        <v>34033.147401018497</v>
      </c>
      <c r="I142" s="130">
        <v>1.9911043682751241E-2</v>
      </c>
      <c r="J142" s="115">
        <v>0</v>
      </c>
      <c r="K142" s="130"/>
      <c r="L142" s="115">
        <v>11338.828565315998</v>
      </c>
      <c r="M142" s="130">
        <v>1.5481655184780719E-3</v>
      </c>
      <c r="N142" s="115">
        <v>88929.134139597503</v>
      </c>
      <c r="O142" s="130">
        <v>2.7213482359949382E-3</v>
      </c>
      <c r="P142" s="115">
        <v>73670.486933991502</v>
      </c>
      <c r="Q142" s="130">
        <v>1.4406520043115548E-2</v>
      </c>
      <c r="R142" s="115">
        <v>0</v>
      </c>
      <c r="S142" s="130"/>
      <c r="T142" s="115">
        <v>8651.105750500501</v>
      </c>
      <c r="U142" s="130">
        <v>1.9517671215151281E-3</v>
      </c>
      <c r="V142" s="115">
        <v>87015.742055690003</v>
      </c>
      <c r="W142" s="130">
        <v>4.177263776094369E-3</v>
      </c>
      <c r="X142" s="115">
        <v>94858.967205208493</v>
      </c>
      <c r="Y142" s="130">
        <v>2.2912215175208903E-2</v>
      </c>
      <c r="Z142" s="115">
        <v>0</v>
      </c>
      <c r="AA142" s="130"/>
      <c r="AB142" s="115">
        <v>11557.313390675499</v>
      </c>
      <c r="AC142" s="130">
        <v>1.8075852967262402E-3</v>
      </c>
      <c r="AD142" s="115">
        <v>109207.504050078</v>
      </c>
      <c r="AE142" s="130">
        <v>4.0904527504544872E-3</v>
      </c>
      <c r="AF142" s="115">
        <v>73224.350725984492</v>
      </c>
      <c r="AG142" s="130">
        <v>1.6561725107694901E-2</v>
      </c>
      <c r="AH142" s="115">
        <v>641596.52242848743</v>
      </c>
      <c r="AI142" s="130">
        <v>4.9670949223345889E-3</v>
      </c>
    </row>
    <row r="143" spans="1:35" ht="16.5" customHeight="1" x14ac:dyDescent="0.3">
      <c r="A143" s="105" t="s">
        <v>658</v>
      </c>
      <c r="B143" s="115">
        <v>0</v>
      </c>
      <c r="C143" s="130"/>
      <c r="D143" s="115">
        <v>0.4671308086</v>
      </c>
      <c r="E143" s="130">
        <v>3.320423749295756E-7</v>
      </c>
      <c r="F143" s="115">
        <v>7.5397837835999999</v>
      </c>
      <c r="G143" s="130">
        <v>7.9845518225236977E-7</v>
      </c>
      <c r="H143" s="115">
        <v>5.5342935802</v>
      </c>
      <c r="I143" s="130">
        <v>3.2378304577623114E-6</v>
      </c>
      <c r="J143" s="115">
        <v>0</v>
      </c>
      <c r="K143" s="130"/>
      <c r="L143" s="115">
        <v>7.6250168237999993</v>
      </c>
      <c r="M143" s="130">
        <v>1.041094153282435E-6</v>
      </c>
      <c r="N143" s="115">
        <v>86.465991892200009</v>
      </c>
      <c r="O143" s="130">
        <v>2.6459728500225799E-6</v>
      </c>
      <c r="P143" s="115">
        <v>45.904999711800002</v>
      </c>
      <c r="Q143" s="130">
        <v>8.9768824118104541E-6</v>
      </c>
      <c r="R143" s="115">
        <v>0</v>
      </c>
      <c r="S143" s="130"/>
      <c r="T143" s="115">
        <v>7.4549481879000004</v>
      </c>
      <c r="U143" s="130">
        <v>1.6819032370399833E-6</v>
      </c>
      <c r="V143" s="115">
        <v>63.821259448299998</v>
      </c>
      <c r="W143" s="130">
        <v>3.0637931590295628E-6</v>
      </c>
      <c r="X143" s="115">
        <v>73.500887571800007</v>
      </c>
      <c r="Y143" s="130">
        <v>1.7753389070437307E-5</v>
      </c>
      <c r="Z143" s="115">
        <v>0</v>
      </c>
      <c r="AA143" s="130"/>
      <c r="AB143" s="115">
        <v>0.84475</v>
      </c>
      <c r="AC143" s="130">
        <v>1.3212047019867513E-7</v>
      </c>
      <c r="AD143" s="115">
        <v>5.1680000000000001</v>
      </c>
      <c r="AE143" s="130">
        <v>1.9357149490986551E-7</v>
      </c>
      <c r="AF143" s="115">
        <v>4.5622499999999997</v>
      </c>
      <c r="AG143" s="130">
        <v>1.0318798271811537E-6</v>
      </c>
      <c r="AH143" s="115">
        <v>308.88931180820003</v>
      </c>
      <c r="AI143" s="130">
        <v>2.3913510728495999E-6</v>
      </c>
    </row>
    <row r="144" spans="1:35" ht="16.5" customHeight="1" x14ac:dyDescent="0.3">
      <c r="A144" s="117" t="s">
        <v>612</v>
      </c>
      <c r="B144" s="115">
        <v>0</v>
      </c>
      <c r="C144" s="130"/>
      <c r="D144" s="115">
        <v>0.28475</v>
      </c>
      <c r="E144" s="130">
        <v>2.024038331887422E-7</v>
      </c>
      <c r="F144" s="115">
        <v>5.2962499999999997</v>
      </c>
      <c r="G144" s="130">
        <v>5.608673113680445E-7</v>
      </c>
      <c r="H144" s="115">
        <v>3.3057500000000002</v>
      </c>
      <c r="I144" s="130">
        <v>1.9340242581350295E-6</v>
      </c>
      <c r="J144" s="115">
        <v>0</v>
      </c>
      <c r="K144" s="130"/>
      <c r="L144" s="115">
        <v>0</v>
      </c>
      <c r="M144" s="130"/>
      <c r="N144" s="115">
        <v>0</v>
      </c>
      <c r="O144" s="130"/>
      <c r="P144" s="115">
        <v>0</v>
      </c>
      <c r="Q144" s="130"/>
      <c r="R144" s="115">
        <v>0</v>
      </c>
      <c r="S144" s="130"/>
      <c r="T144" s="115">
        <v>3.1677499999999998</v>
      </c>
      <c r="U144" s="130">
        <v>7.146728380729658E-7</v>
      </c>
      <c r="V144" s="115">
        <v>21.373999999999999</v>
      </c>
      <c r="W144" s="130">
        <v>1.0260768205952759E-6</v>
      </c>
      <c r="X144" s="115">
        <v>49.611499999999999</v>
      </c>
      <c r="Y144" s="130">
        <v>1.1983151373615865E-5</v>
      </c>
      <c r="Z144" s="115">
        <v>0</v>
      </c>
      <c r="AA144" s="130"/>
      <c r="AB144" s="115">
        <v>0.84475</v>
      </c>
      <c r="AC144" s="130">
        <v>1.3212047019867513E-7</v>
      </c>
      <c r="AD144" s="115">
        <v>5.1680000000000001</v>
      </c>
      <c r="AE144" s="130">
        <v>1.9357149490986551E-7</v>
      </c>
      <c r="AF144" s="115">
        <v>4.5622499999999997</v>
      </c>
      <c r="AG144" s="130">
        <v>1.0318798271811537E-6</v>
      </c>
      <c r="AH144" s="115">
        <v>93.614999999999995</v>
      </c>
      <c r="AI144" s="130">
        <v>7.2474612143207345E-7</v>
      </c>
    </row>
    <row r="145" spans="1:35" ht="16.5" customHeight="1" x14ac:dyDescent="0.3">
      <c r="A145" s="117" t="s">
        <v>640</v>
      </c>
      <c r="B145" s="115">
        <v>0</v>
      </c>
      <c r="C145" s="130"/>
      <c r="D145" s="115">
        <v>0.1823808086</v>
      </c>
      <c r="E145" s="130">
        <v>1.2963854174083343E-7</v>
      </c>
      <c r="F145" s="115">
        <v>2.2435337835999998</v>
      </c>
      <c r="G145" s="130">
        <v>2.3758787088432532E-7</v>
      </c>
      <c r="H145" s="115">
        <v>2.2285435802000002</v>
      </c>
      <c r="I145" s="130">
        <v>1.3038061996272822E-6</v>
      </c>
      <c r="J145" s="115">
        <v>0</v>
      </c>
      <c r="K145" s="130"/>
      <c r="L145" s="115">
        <v>7.6250168237999993</v>
      </c>
      <c r="M145" s="130">
        <v>1.041094153282435E-6</v>
      </c>
      <c r="N145" s="115">
        <v>86.465991892200009</v>
      </c>
      <c r="O145" s="130">
        <v>2.6459728500225799E-6</v>
      </c>
      <c r="P145" s="115">
        <v>45.904999711800002</v>
      </c>
      <c r="Q145" s="130">
        <v>8.9768824118104541E-6</v>
      </c>
      <c r="R145" s="115">
        <v>0</v>
      </c>
      <c r="S145" s="130"/>
      <c r="T145" s="115">
        <v>4.2871981879000005</v>
      </c>
      <c r="U145" s="130">
        <v>9.6723039896701747E-7</v>
      </c>
      <c r="V145" s="115">
        <v>42.447259448300002</v>
      </c>
      <c r="W145" s="130">
        <v>2.0377163384342871E-6</v>
      </c>
      <c r="X145" s="115">
        <v>23.8893875718</v>
      </c>
      <c r="Y145" s="130">
        <v>5.7702376968214422E-6</v>
      </c>
      <c r="Z145" s="115">
        <v>0</v>
      </c>
      <c r="AA145" s="130"/>
      <c r="AB145" s="115">
        <v>0</v>
      </c>
      <c r="AC145" s="130"/>
      <c r="AD145" s="115">
        <v>0</v>
      </c>
      <c r="AE145" s="130"/>
      <c r="AF145" s="115">
        <v>0</v>
      </c>
      <c r="AG145" s="130"/>
      <c r="AH145" s="115">
        <v>215.2743118082</v>
      </c>
      <c r="AI145" s="130">
        <v>1.6666049514175266E-6</v>
      </c>
    </row>
    <row r="146" spans="1:35" ht="16.5" customHeight="1" x14ac:dyDescent="0.3">
      <c r="A146" s="105" t="s">
        <v>659</v>
      </c>
      <c r="B146" s="115">
        <v>0</v>
      </c>
      <c r="C146" s="130"/>
      <c r="D146" s="115">
        <v>17822.130741506</v>
      </c>
      <c r="E146" s="130">
        <v>1.2668191668733045E-2</v>
      </c>
      <c r="F146" s="115">
        <v>61017.914247324603</v>
      </c>
      <c r="G146" s="130">
        <v>6.4617330203791071E-3</v>
      </c>
      <c r="H146" s="115">
        <v>0</v>
      </c>
      <c r="I146" s="130"/>
      <c r="J146" s="115">
        <v>0</v>
      </c>
      <c r="K146" s="130"/>
      <c r="L146" s="115">
        <v>12138.73465</v>
      </c>
      <c r="M146" s="130">
        <v>1.6573820051014464E-3</v>
      </c>
      <c r="N146" s="115">
        <v>10457.519900974999</v>
      </c>
      <c r="O146" s="130">
        <v>3.2001383585639258E-4</v>
      </c>
      <c r="P146" s="115">
        <v>0</v>
      </c>
      <c r="Q146" s="130"/>
      <c r="R146" s="115">
        <v>0</v>
      </c>
      <c r="S146" s="130"/>
      <c r="T146" s="115">
        <v>11755.49745605</v>
      </c>
      <c r="U146" s="130">
        <v>2.652145759569026E-3</v>
      </c>
      <c r="V146" s="115">
        <v>41144.241096174999</v>
      </c>
      <c r="W146" s="130">
        <v>1.9751638481224259E-3</v>
      </c>
      <c r="X146" s="115">
        <v>0</v>
      </c>
      <c r="Y146" s="130"/>
      <c r="Z146" s="115">
        <v>0</v>
      </c>
      <c r="AA146" s="130"/>
      <c r="AB146" s="115">
        <v>0</v>
      </c>
      <c r="AC146" s="130"/>
      <c r="AD146" s="115">
        <v>0</v>
      </c>
      <c r="AE146" s="130"/>
      <c r="AF146" s="115">
        <v>0</v>
      </c>
      <c r="AG146" s="130"/>
      <c r="AH146" s="115">
        <v>154336.03809203059</v>
      </c>
      <c r="AI146" s="130">
        <v>1.1948346419312281E-3</v>
      </c>
    </row>
    <row r="147" spans="1:35" ht="16.5" customHeight="1" x14ac:dyDescent="0.3">
      <c r="A147" s="117" t="s">
        <v>637</v>
      </c>
      <c r="B147" s="115">
        <v>0</v>
      </c>
      <c r="C147" s="130"/>
      <c r="D147" s="115">
        <v>17822.130741506</v>
      </c>
      <c r="E147" s="130">
        <v>1.2668191668733045E-2</v>
      </c>
      <c r="F147" s="115">
        <v>61017.914247324603</v>
      </c>
      <c r="G147" s="130">
        <v>6.4617330203791071E-3</v>
      </c>
      <c r="H147" s="115">
        <v>0</v>
      </c>
      <c r="I147" s="130"/>
      <c r="J147" s="115">
        <v>0</v>
      </c>
      <c r="K147" s="130"/>
      <c r="L147" s="115">
        <v>12138.73465</v>
      </c>
      <c r="M147" s="130">
        <v>1.6573820051014464E-3</v>
      </c>
      <c r="N147" s="115">
        <v>10457.519900974999</v>
      </c>
      <c r="O147" s="130">
        <v>3.2001383585639258E-4</v>
      </c>
      <c r="P147" s="115">
        <v>0</v>
      </c>
      <c r="Q147" s="130"/>
      <c r="R147" s="115">
        <v>0</v>
      </c>
      <c r="S147" s="130"/>
      <c r="T147" s="115">
        <v>11755.49745605</v>
      </c>
      <c r="U147" s="130">
        <v>2.652145759569026E-3</v>
      </c>
      <c r="V147" s="115">
        <v>41144.241096174999</v>
      </c>
      <c r="W147" s="130">
        <v>1.9751638481224259E-3</v>
      </c>
      <c r="X147" s="115">
        <v>0</v>
      </c>
      <c r="Y147" s="130"/>
      <c r="Z147" s="115">
        <v>0</v>
      </c>
      <c r="AA147" s="130"/>
      <c r="AB147" s="115">
        <v>0</v>
      </c>
      <c r="AC147" s="130"/>
      <c r="AD147" s="115">
        <v>0</v>
      </c>
      <c r="AE147" s="130"/>
      <c r="AF147" s="115">
        <v>0</v>
      </c>
      <c r="AG147" s="130"/>
      <c r="AH147" s="115">
        <v>154336.03809203059</v>
      </c>
      <c r="AI147" s="130">
        <v>1.1948346419312281E-3</v>
      </c>
    </row>
    <row r="148" spans="1:35" ht="16.5" customHeight="1" x14ac:dyDescent="0.3">
      <c r="A148" s="105" t="s">
        <v>660</v>
      </c>
      <c r="B148" s="115">
        <v>0</v>
      </c>
      <c r="C148" s="130"/>
      <c r="D148" s="115">
        <v>0</v>
      </c>
      <c r="E148" s="130"/>
      <c r="F148" s="115">
        <v>0</v>
      </c>
      <c r="G148" s="130"/>
      <c r="H148" s="115">
        <v>0</v>
      </c>
      <c r="I148" s="130"/>
      <c r="J148" s="115">
        <v>0</v>
      </c>
      <c r="K148" s="130"/>
      <c r="L148" s="115">
        <v>84303.446724000009</v>
      </c>
      <c r="M148" s="130">
        <v>1.1510509093168626E-2</v>
      </c>
      <c r="N148" s="115">
        <v>2810.1148908</v>
      </c>
      <c r="O148" s="130">
        <v>8.5993204308244491E-5</v>
      </c>
      <c r="P148" s="115">
        <v>0</v>
      </c>
      <c r="Q148" s="130"/>
      <c r="R148" s="115">
        <v>0</v>
      </c>
      <c r="S148" s="130"/>
      <c r="T148" s="115">
        <v>0</v>
      </c>
      <c r="U148" s="130"/>
      <c r="V148" s="115">
        <v>0</v>
      </c>
      <c r="W148" s="130"/>
      <c r="X148" s="115">
        <v>0</v>
      </c>
      <c r="Y148" s="130"/>
      <c r="Z148" s="115">
        <v>0</v>
      </c>
      <c r="AA148" s="130"/>
      <c r="AB148" s="115">
        <v>38404.9035076</v>
      </c>
      <c r="AC148" s="130">
        <v>6.0065982945946847E-3</v>
      </c>
      <c r="AD148" s="115">
        <v>34189.731171400002</v>
      </c>
      <c r="AE148" s="130">
        <v>1.2806032069300167E-3</v>
      </c>
      <c r="AF148" s="115">
        <v>0</v>
      </c>
      <c r="AG148" s="130"/>
      <c r="AH148" s="115">
        <v>159708.19629380002</v>
      </c>
      <c r="AI148" s="130">
        <v>1.23642467366174E-3</v>
      </c>
    </row>
    <row r="149" spans="1:35" ht="16.5" customHeight="1" x14ac:dyDescent="0.3">
      <c r="A149" s="117" t="s">
        <v>637</v>
      </c>
      <c r="B149" s="115">
        <v>0</v>
      </c>
      <c r="C149" s="130"/>
      <c r="D149" s="115">
        <v>0</v>
      </c>
      <c r="E149" s="130"/>
      <c r="F149" s="115">
        <v>0</v>
      </c>
      <c r="G149" s="130"/>
      <c r="H149" s="115">
        <v>0</v>
      </c>
      <c r="I149" s="130"/>
      <c r="J149" s="115">
        <v>0</v>
      </c>
      <c r="K149" s="130"/>
      <c r="L149" s="115">
        <v>84303.446724000009</v>
      </c>
      <c r="M149" s="130">
        <v>1.1510509093168626E-2</v>
      </c>
      <c r="N149" s="115">
        <v>2810.1148908</v>
      </c>
      <c r="O149" s="130">
        <v>8.5993204308244491E-5</v>
      </c>
      <c r="P149" s="115">
        <v>0</v>
      </c>
      <c r="Q149" s="130"/>
      <c r="R149" s="115">
        <v>0</v>
      </c>
      <c r="S149" s="130"/>
      <c r="T149" s="115">
        <v>0</v>
      </c>
      <c r="U149" s="130"/>
      <c r="V149" s="115">
        <v>0</v>
      </c>
      <c r="W149" s="130"/>
      <c r="X149" s="115">
        <v>0</v>
      </c>
      <c r="Y149" s="130"/>
      <c r="Z149" s="115">
        <v>0</v>
      </c>
      <c r="AA149" s="130"/>
      <c r="AB149" s="115">
        <v>38404.9035076</v>
      </c>
      <c r="AC149" s="130">
        <v>6.0065982945946847E-3</v>
      </c>
      <c r="AD149" s="115">
        <v>34189.731171400002</v>
      </c>
      <c r="AE149" s="130">
        <v>1.2806032069300167E-3</v>
      </c>
      <c r="AF149" s="115">
        <v>0</v>
      </c>
      <c r="AG149" s="130"/>
      <c r="AH149" s="115">
        <v>159708.19629380002</v>
      </c>
      <c r="AI149" s="130">
        <v>1.23642467366174E-3</v>
      </c>
    </row>
    <row r="150" spans="1:35" ht="16.5" customHeight="1" x14ac:dyDescent="0.3">
      <c r="A150" s="105" t="s">
        <v>661</v>
      </c>
      <c r="B150" s="115">
        <v>0</v>
      </c>
      <c r="C150" s="130"/>
      <c r="D150" s="115">
        <v>0</v>
      </c>
      <c r="E150" s="130"/>
      <c r="F150" s="115">
        <v>0</v>
      </c>
      <c r="G150" s="130"/>
      <c r="H150" s="115">
        <v>0</v>
      </c>
      <c r="I150" s="130"/>
      <c r="J150" s="115">
        <v>0</v>
      </c>
      <c r="K150" s="130"/>
      <c r="L150" s="115">
        <v>0</v>
      </c>
      <c r="M150" s="130"/>
      <c r="N150" s="115">
        <v>0</v>
      </c>
      <c r="O150" s="130"/>
      <c r="P150" s="115">
        <v>0</v>
      </c>
      <c r="Q150" s="130"/>
      <c r="R150" s="115">
        <v>0</v>
      </c>
      <c r="S150" s="130"/>
      <c r="T150" s="115">
        <v>0</v>
      </c>
      <c r="U150" s="130"/>
      <c r="V150" s="115">
        <v>0</v>
      </c>
      <c r="W150" s="130"/>
      <c r="X150" s="115">
        <v>0</v>
      </c>
      <c r="Y150" s="130"/>
      <c r="Z150" s="115">
        <v>0</v>
      </c>
      <c r="AA150" s="130"/>
      <c r="AB150" s="115">
        <v>0</v>
      </c>
      <c r="AC150" s="130"/>
      <c r="AD150" s="115">
        <v>15935.456190323999</v>
      </c>
      <c r="AE150" s="130">
        <v>5.968750148668125E-4</v>
      </c>
      <c r="AF150" s="115">
        <v>0</v>
      </c>
      <c r="AG150" s="130"/>
      <c r="AH150" s="115">
        <v>15935.456190323999</v>
      </c>
      <c r="AI150" s="130">
        <v>1.2336869163262344E-4</v>
      </c>
    </row>
    <row r="151" spans="1:35" ht="16.5" customHeight="1" x14ac:dyDescent="0.3">
      <c r="A151" s="117" t="s">
        <v>662</v>
      </c>
      <c r="B151" s="115">
        <v>0</v>
      </c>
      <c r="C151" s="130"/>
      <c r="D151" s="115">
        <v>0</v>
      </c>
      <c r="E151" s="130"/>
      <c r="F151" s="115">
        <v>0</v>
      </c>
      <c r="G151" s="130"/>
      <c r="H151" s="115">
        <v>0</v>
      </c>
      <c r="I151" s="130"/>
      <c r="J151" s="115">
        <v>0</v>
      </c>
      <c r="K151" s="130"/>
      <c r="L151" s="115">
        <v>0</v>
      </c>
      <c r="M151" s="130"/>
      <c r="N151" s="115">
        <v>0</v>
      </c>
      <c r="O151" s="130"/>
      <c r="P151" s="115">
        <v>0</v>
      </c>
      <c r="Q151" s="130"/>
      <c r="R151" s="115">
        <v>0</v>
      </c>
      <c r="S151" s="130"/>
      <c r="T151" s="115">
        <v>0</v>
      </c>
      <c r="U151" s="130"/>
      <c r="V151" s="115">
        <v>0</v>
      </c>
      <c r="W151" s="130"/>
      <c r="X151" s="115">
        <v>0</v>
      </c>
      <c r="Y151" s="130"/>
      <c r="Z151" s="115">
        <v>0</v>
      </c>
      <c r="AA151" s="130"/>
      <c r="AB151" s="115">
        <v>0</v>
      </c>
      <c r="AC151" s="130"/>
      <c r="AD151" s="115">
        <v>15935.456190323999</v>
      </c>
      <c r="AE151" s="130">
        <v>5.968750148668125E-4</v>
      </c>
      <c r="AF151" s="115">
        <v>0</v>
      </c>
      <c r="AG151" s="130"/>
      <c r="AH151" s="115">
        <v>15935.456190323999</v>
      </c>
      <c r="AI151" s="130">
        <v>1.2336869163262344E-4</v>
      </c>
    </row>
    <row r="152" spans="1:35" ht="16.5" customHeight="1" x14ac:dyDescent="0.3">
      <c r="A152" s="105" t="s">
        <v>663</v>
      </c>
      <c r="B152" s="115">
        <v>0</v>
      </c>
      <c r="C152" s="130"/>
      <c r="D152" s="115">
        <v>0</v>
      </c>
      <c r="E152" s="130"/>
      <c r="F152" s="115">
        <v>0</v>
      </c>
      <c r="G152" s="130"/>
      <c r="H152" s="115">
        <v>0</v>
      </c>
      <c r="I152" s="130"/>
      <c r="J152" s="115">
        <v>0</v>
      </c>
      <c r="K152" s="130"/>
      <c r="L152" s="115">
        <v>69837.546233000001</v>
      </c>
      <c r="M152" s="130">
        <v>9.5353836906727739E-3</v>
      </c>
      <c r="N152" s="115">
        <v>0</v>
      </c>
      <c r="O152" s="130"/>
      <c r="P152" s="115">
        <v>0</v>
      </c>
      <c r="Q152" s="130"/>
      <c r="R152" s="115">
        <v>0</v>
      </c>
      <c r="S152" s="130"/>
      <c r="T152" s="115">
        <v>9976.7923190000001</v>
      </c>
      <c r="U152" s="130">
        <v>2.2508539125512734E-3</v>
      </c>
      <c r="V152" s="115">
        <v>59860.753913999994</v>
      </c>
      <c r="W152" s="130">
        <v>2.8736657646913698E-3</v>
      </c>
      <c r="X152" s="115">
        <v>0</v>
      </c>
      <c r="Y152" s="130"/>
      <c r="Z152" s="115">
        <v>0</v>
      </c>
      <c r="AA152" s="130"/>
      <c r="AB152" s="115">
        <v>0</v>
      </c>
      <c r="AC152" s="130"/>
      <c r="AD152" s="115">
        <v>0</v>
      </c>
      <c r="AE152" s="130"/>
      <c r="AF152" s="115">
        <v>0</v>
      </c>
      <c r="AG152" s="130"/>
      <c r="AH152" s="115">
        <v>139675.092466</v>
      </c>
      <c r="AI152" s="130">
        <v>1.0813329223457748E-3</v>
      </c>
    </row>
    <row r="153" spans="1:35" ht="16.5" customHeight="1" x14ac:dyDescent="0.3">
      <c r="A153" s="117" t="s">
        <v>637</v>
      </c>
      <c r="B153" s="115">
        <v>0</v>
      </c>
      <c r="C153" s="130"/>
      <c r="D153" s="115">
        <v>0</v>
      </c>
      <c r="E153" s="130"/>
      <c r="F153" s="115">
        <v>0</v>
      </c>
      <c r="G153" s="130"/>
      <c r="H153" s="115">
        <v>0</v>
      </c>
      <c r="I153" s="130"/>
      <c r="J153" s="115">
        <v>0</v>
      </c>
      <c r="K153" s="130"/>
      <c r="L153" s="115">
        <v>69837.546233000001</v>
      </c>
      <c r="M153" s="130">
        <v>9.5353836906727739E-3</v>
      </c>
      <c r="N153" s="115">
        <v>0</v>
      </c>
      <c r="O153" s="130"/>
      <c r="P153" s="115">
        <v>0</v>
      </c>
      <c r="Q153" s="130"/>
      <c r="R153" s="115">
        <v>0</v>
      </c>
      <c r="S153" s="130"/>
      <c r="T153" s="115">
        <v>9976.7923190000001</v>
      </c>
      <c r="U153" s="130">
        <v>2.2508539125512734E-3</v>
      </c>
      <c r="V153" s="115">
        <v>59860.753913999994</v>
      </c>
      <c r="W153" s="130">
        <v>2.8736657646913698E-3</v>
      </c>
      <c r="X153" s="115">
        <v>0</v>
      </c>
      <c r="Y153" s="130"/>
      <c r="Z153" s="115">
        <v>0</v>
      </c>
      <c r="AA153" s="130"/>
      <c r="AB153" s="115">
        <v>0</v>
      </c>
      <c r="AC153" s="130"/>
      <c r="AD153" s="115">
        <v>0</v>
      </c>
      <c r="AE153" s="130"/>
      <c r="AF153" s="115">
        <v>0</v>
      </c>
      <c r="AG153" s="130"/>
      <c r="AH153" s="115">
        <v>139675.092466</v>
      </c>
      <c r="AI153" s="130">
        <v>1.0813329223457748E-3</v>
      </c>
    </row>
    <row r="154" spans="1:35" ht="16.5" customHeight="1" x14ac:dyDescent="0.3">
      <c r="A154" s="105" t="s">
        <v>664</v>
      </c>
      <c r="B154" s="115">
        <v>0</v>
      </c>
      <c r="C154" s="130"/>
      <c r="D154" s="115">
        <v>0</v>
      </c>
      <c r="E154" s="130"/>
      <c r="F154" s="115">
        <v>0</v>
      </c>
      <c r="G154" s="130"/>
      <c r="H154" s="115">
        <v>0</v>
      </c>
      <c r="I154" s="130"/>
      <c r="J154" s="115">
        <v>0</v>
      </c>
      <c r="K154" s="130"/>
      <c r="L154" s="115">
        <v>53315.235009128803</v>
      </c>
      <c r="M154" s="130">
        <v>7.2794828826647688E-3</v>
      </c>
      <c r="N154" s="115">
        <v>0</v>
      </c>
      <c r="O154" s="130"/>
      <c r="P154" s="115">
        <v>0</v>
      </c>
      <c r="Q154" s="130"/>
      <c r="R154" s="115">
        <v>0</v>
      </c>
      <c r="S154" s="130"/>
      <c r="T154" s="115">
        <v>0</v>
      </c>
      <c r="U154" s="130"/>
      <c r="V154" s="115">
        <v>31100.553755325102</v>
      </c>
      <c r="W154" s="130">
        <v>1.4930082023026316E-3</v>
      </c>
      <c r="X154" s="115">
        <v>0</v>
      </c>
      <c r="Y154" s="130"/>
      <c r="Z154" s="115">
        <v>0</v>
      </c>
      <c r="AA154" s="130"/>
      <c r="AB154" s="115">
        <v>35543.4900060859</v>
      </c>
      <c r="AC154" s="130">
        <v>5.5590679042391003E-3</v>
      </c>
      <c r="AD154" s="115">
        <v>0</v>
      </c>
      <c r="AE154" s="130"/>
      <c r="AF154" s="115">
        <v>0</v>
      </c>
      <c r="AG154" s="130"/>
      <c r="AH154" s="115">
        <v>119959.27877053981</v>
      </c>
      <c r="AI154" s="130">
        <v>9.2869755935200116E-4</v>
      </c>
    </row>
    <row r="155" spans="1:35" ht="16.5" customHeight="1" x14ac:dyDescent="0.3">
      <c r="A155" s="117" t="s">
        <v>637</v>
      </c>
      <c r="B155" s="115">
        <v>0</v>
      </c>
      <c r="C155" s="130"/>
      <c r="D155" s="115">
        <v>0</v>
      </c>
      <c r="E155" s="130"/>
      <c r="F155" s="115">
        <v>0</v>
      </c>
      <c r="G155" s="130"/>
      <c r="H155" s="115">
        <v>0</v>
      </c>
      <c r="I155" s="130"/>
      <c r="J155" s="115">
        <v>0</v>
      </c>
      <c r="K155" s="130"/>
      <c r="L155" s="115">
        <v>53315.235009128803</v>
      </c>
      <c r="M155" s="130">
        <v>7.2794828826647688E-3</v>
      </c>
      <c r="N155" s="115">
        <v>0</v>
      </c>
      <c r="O155" s="130"/>
      <c r="P155" s="115">
        <v>0</v>
      </c>
      <c r="Q155" s="130"/>
      <c r="R155" s="115">
        <v>0</v>
      </c>
      <c r="S155" s="130"/>
      <c r="T155" s="115">
        <v>0</v>
      </c>
      <c r="U155" s="130"/>
      <c r="V155" s="115">
        <v>31100.553755325102</v>
      </c>
      <c r="W155" s="130">
        <v>1.4930082023026316E-3</v>
      </c>
      <c r="X155" s="115">
        <v>0</v>
      </c>
      <c r="Y155" s="130"/>
      <c r="Z155" s="115">
        <v>0</v>
      </c>
      <c r="AA155" s="130"/>
      <c r="AB155" s="115">
        <v>35543.4900060859</v>
      </c>
      <c r="AC155" s="130">
        <v>5.5590679042391003E-3</v>
      </c>
      <c r="AD155" s="115">
        <v>0</v>
      </c>
      <c r="AE155" s="130"/>
      <c r="AF155" s="115">
        <v>0</v>
      </c>
      <c r="AG155" s="130"/>
      <c r="AH155" s="115">
        <v>119959.27877053981</v>
      </c>
      <c r="AI155" s="130">
        <v>9.2869755935200116E-4</v>
      </c>
    </row>
    <row r="156" spans="1:35" ht="16.5" customHeight="1" x14ac:dyDescent="0.3">
      <c r="A156" s="105" t="s">
        <v>665</v>
      </c>
      <c r="B156" s="115">
        <v>0</v>
      </c>
      <c r="C156" s="130"/>
      <c r="D156" s="115">
        <v>11489.228498479999</v>
      </c>
      <c r="E156" s="130">
        <v>8.1666861755002231E-3</v>
      </c>
      <c r="F156" s="115">
        <v>282730.60133092001</v>
      </c>
      <c r="G156" s="130">
        <v>2.9940873676647353E-2</v>
      </c>
      <c r="H156" s="115">
        <v>103055.15314179999</v>
      </c>
      <c r="I156" s="130">
        <v>6.0292268351224865E-2</v>
      </c>
      <c r="J156" s="115">
        <v>0</v>
      </c>
      <c r="K156" s="130"/>
      <c r="L156" s="115">
        <v>47694.636688960003</v>
      </c>
      <c r="M156" s="130">
        <v>6.5120652907701155E-3</v>
      </c>
      <c r="N156" s="115">
        <v>610045.40956812003</v>
      </c>
      <c r="O156" s="130">
        <v>1.866819029856942E-2</v>
      </c>
      <c r="P156" s="115">
        <v>259657.888886</v>
      </c>
      <c r="Q156" s="130">
        <v>5.0777003604454828E-2</v>
      </c>
      <c r="R156" s="115">
        <v>0</v>
      </c>
      <c r="S156" s="130"/>
      <c r="T156" s="115">
        <v>20260.643245679999</v>
      </c>
      <c r="U156" s="130">
        <v>4.570983003574774E-3</v>
      </c>
      <c r="V156" s="115">
        <v>409293.58760199999</v>
      </c>
      <c r="W156" s="130">
        <v>1.9648482411186215E-2</v>
      </c>
      <c r="X156" s="115">
        <v>210472.96730316003</v>
      </c>
      <c r="Y156" s="130">
        <v>5.0837596671091764E-2</v>
      </c>
      <c r="Z156" s="115">
        <v>0</v>
      </c>
      <c r="AA156" s="130"/>
      <c r="AB156" s="115">
        <v>58127.044952480006</v>
      </c>
      <c r="AC156" s="130">
        <v>9.0911778755622188E-3</v>
      </c>
      <c r="AD156" s="115">
        <v>721506.27183912008</v>
      </c>
      <c r="AE156" s="130">
        <v>2.7024583519106474E-2</v>
      </c>
      <c r="AF156" s="115">
        <v>255060.76226456001</v>
      </c>
      <c r="AG156" s="130">
        <v>5.7689090971833529E-2</v>
      </c>
      <c r="AH156" s="115">
        <v>2989394.1953212805</v>
      </c>
      <c r="AI156" s="130">
        <v>2.3143212610058771E-2</v>
      </c>
    </row>
    <row r="157" spans="1:35" ht="16.5" customHeight="1" x14ac:dyDescent="0.3">
      <c r="A157" s="117" t="s">
        <v>612</v>
      </c>
      <c r="B157" s="115">
        <v>0</v>
      </c>
      <c r="C157" s="130"/>
      <c r="D157" s="115">
        <v>11489.228498479999</v>
      </c>
      <c r="E157" s="130">
        <v>8.1666861755002231E-3</v>
      </c>
      <c r="F157" s="115">
        <v>282730.60133092001</v>
      </c>
      <c r="G157" s="130">
        <v>2.9940873676647353E-2</v>
      </c>
      <c r="H157" s="115">
        <v>103055.15314179999</v>
      </c>
      <c r="I157" s="130">
        <v>6.0292268351224865E-2</v>
      </c>
      <c r="J157" s="115">
        <v>0</v>
      </c>
      <c r="K157" s="130"/>
      <c r="L157" s="115">
        <v>47694.636688960003</v>
      </c>
      <c r="M157" s="130">
        <v>6.5120652907701155E-3</v>
      </c>
      <c r="N157" s="115">
        <v>610045.40956812003</v>
      </c>
      <c r="O157" s="130">
        <v>1.866819029856942E-2</v>
      </c>
      <c r="P157" s="115">
        <v>259657.888886</v>
      </c>
      <c r="Q157" s="130">
        <v>5.0777003604454828E-2</v>
      </c>
      <c r="R157" s="115">
        <v>0</v>
      </c>
      <c r="S157" s="130"/>
      <c r="T157" s="115">
        <v>20260.643245679999</v>
      </c>
      <c r="U157" s="130">
        <v>4.570983003574774E-3</v>
      </c>
      <c r="V157" s="115">
        <v>409293.58760199999</v>
      </c>
      <c r="W157" s="130">
        <v>1.9648482411186215E-2</v>
      </c>
      <c r="X157" s="115">
        <v>210472.96730316003</v>
      </c>
      <c r="Y157" s="130">
        <v>5.0837596671091764E-2</v>
      </c>
      <c r="Z157" s="115">
        <v>0</v>
      </c>
      <c r="AA157" s="130"/>
      <c r="AB157" s="115">
        <v>58127.044952480006</v>
      </c>
      <c r="AC157" s="130">
        <v>9.0911778755622188E-3</v>
      </c>
      <c r="AD157" s="115">
        <v>721506.27183912008</v>
      </c>
      <c r="AE157" s="130">
        <v>2.7024583519106474E-2</v>
      </c>
      <c r="AF157" s="115">
        <v>255060.76226456001</v>
      </c>
      <c r="AG157" s="130">
        <v>5.7689090971833529E-2</v>
      </c>
      <c r="AH157" s="115">
        <v>2989394.1953212805</v>
      </c>
      <c r="AI157" s="130">
        <v>2.3143212610058771E-2</v>
      </c>
    </row>
    <row r="158" spans="1:35" ht="16.5" customHeight="1" x14ac:dyDescent="0.3">
      <c r="A158" s="105" t="s">
        <v>666</v>
      </c>
      <c r="B158" s="115">
        <v>0</v>
      </c>
      <c r="C158" s="130"/>
      <c r="D158" s="115">
        <v>0</v>
      </c>
      <c r="E158" s="130"/>
      <c r="F158" s="115">
        <v>0</v>
      </c>
      <c r="G158" s="130"/>
      <c r="H158" s="115">
        <v>0</v>
      </c>
      <c r="I158" s="130"/>
      <c r="J158" s="115">
        <v>0</v>
      </c>
      <c r="K158" s="130"/>
      <c r="L158" s="115">
        <v>5305.5309877500003</v>
      </c>
      <c r="M158" s="130">
        <v>7.2439935793513306E-4</v>
      </c>
      <c r="N158" s="115">
        <v>5305.5309877500003</v>
      </c>
      <c r="O158" s="130">
        <v>1.623562124406319E-4</v>
      </c>
      <c r="P158" s="115">
        <v>0</v>
      </c>
      <c r="Q158" s="130"/>
      <c r="R158" s="115">
        <v>0</v>
      </c>
      <c r="S158" s="130"/>
      <c r="T158" s="115">
        <v>53055.309877499996</v>
      </c>
      <c r="U158" s="130">
        <v>1.1969754205664455E-2</v>
      </c>
      <c r="V158" s="115">
        <v>0</v>
      </c>
      <c r="W158" s="130"/>
      <c r="X158" s="115">
        <v>0</v>
      </c>
      <c r="Y158" s="130"/>
      <c r="Z158" s="115">
        <v>0</v>
      </c>
      <c r="AA158" s="130"/>
      <c r="AB158" s="115">
        <v>0</v>
      </c>
      <c r="AC158" s="130"/>
      <c r="AD158" s="115">
        <v>34.590511414799998</v>
      </c>
      <c r="AE158" s="130">
        <v>1.29561474540627E-6</v>
      </c>
      <c r="AF158" s="115">
        <v>0</v>
      </c>
      <c r="AG158" s="130"/>
      <c r="AH158" s="115">
        <v>63700.962364414801</v>
      </c>
      <c r="AI158" s="130">
        <v>4.9315841911125465E-4</v>
      </c>
    </row>
    <row r="159" spans="1:35" ht="16.5" customHeight="1" x14ac:dyDescent="0.3">
      <c r="A159" s="117" t="s">
        <v>637</v>
      </c>
      <c r="B159" s="115">
        <v>0</v>
      </c>
      <c r="C159" s="130"/>
      <c r="D159" s="115">
        <v>0</v>
      </c>
      <c r="E159" s="130"/>
      <c r="F159" s="115">
        <v>0</v>
      </c>
      <c r="G159" s="130"/>
      <c r="H159" s="115">
        <v>0</v>
      </c>
      <c r="I159" s="130"/>
      <c r="J159" s="115">
        <v>0</v>
      </c>
      <c r="K159" s="130"/>
      <c r="L159" s="115">
        <v>5305.5309877500003</v>
      </c>
      <c r="M159" s="130">
        <v>7.2439935793513306E-4</v>
      </c>
      <c r="N159" s="115">
        <v>5305.5309877500003</v>
      </c>
      <c r="O159" s="130">
        <v>1.623562124406319E-4</v>
      </c>
      <c r="P159" s="115">
        <v>0</v>
      </c>
      <c r="Q159" s="130"/>
      <c r="R159" s="115">
        <v>0</v>
      </c>
      <c r="S159" s="130"/>
      <c r="T159" s="115">
        <v>53055.309877499996</v>
      </c>
      <c r="U159" s="130">
        <v>1.1969754205664455E-2</v>
      </c>
      <c r="V159" s="115">
        <v>0</v>
      </c>
      <c r="W159" s="130"/>
      <c r="X159" s="115">
        <v>0</v>
      </c>
      <c r="Y159" s="130"/>
      <c r="Z159" s="115">
        <v>0</v>
      </c>
      <c r="AA159" s="130"/>
      <c r="AB159" s="115">
        <v>0</v>
      </c>
      <c r="AC159" s="130"/>
      <c r="AD159" s="115">
        <v>34.590511414799998</v>
      </c>
      <c r="AE159" s="130">
        <v>1.29561474540627E-6</v>
      </c>
      <c r="AF159" s="115">
        <v>0</v>
      </c>
      <c r="AG159" s="130"/>
      <c r="AH159" s="115">
        <v>63700.962364414801</v>
      </c>
      <c r="AI159" s="130">
        <v>4.9315841911125465E-4</v>
      </c>
    </row>
    <row r="160" spans="1:35" ht="16.5" customHeight="1" x14ac:dyDescent="0.3">
      <c r="A160" s="105" t="s">
        <v>667</v>
      </c>
      <c r="B160" s="115">
        <v>0</v>
      </c>
      <c r="C160" s="130"/>
      <c r="D160" s="115">
        <v>0</v>
      </c>
      <c r="E160" s="130"/>
      <c r="F160" s="115">
        <v>0</v>
      </c>
      <c r="G160" s="130"/>
      <c r="H160" s="115">
        <v>0</v>
      </c>
      <c r="I160" s="130"/>
      <c r="J160" s="115">
        <v>0</v>
      </c>
      <c r="K160" s="130"/>
      <c r="L160" s="115">
        <v>0</v>
      </c>
      <c r="M160" s="130"/>
      <c r="N160" s="115">
        <v>94628.148658137303</v>
      </c>
      <c r="O160" s="130">
        <v>2.8957455609772368E-3</v>
      </c>
      <c r="P160" s="115">
        <v>0</v>
      </c>
      <c r="Q160" s="130"/>
      <c r="R160" s="115">
        <v>0</v>
      </c>
      <c r="S160" s="130"/>
      <c r="T160" s="115">
        <v>0</v>
      </c>
      <c r="U160" s="130"/>
      <c r="V160" s="115">
        <v>0</v>
      </c>
      <c r="W160" s="130"/>
      <c r="X160" s="115">
        <v>0</v>
      </c>
      <c r="Y160" s="130"/>
      <c r="Z160" s="115">
        <v>0</v>
      </c>
      <c r="AA160" s="130"/>
      <c r="AB160" s="115">
        <v>0</v>
      </c>
      <c r="AC160" s="130"/>
      <c r="AD160" s="115">
        <v>0</v>
      </c>
      <c r="AE160" s="130"/>
      <c r="AF160" s="115">
        <v>0</v>
      </c>
      <c r="AG160" s="130"/>
      <c r="AH160" s="115">
        <v>94628.148658137303</v>
      </c>
      <c r="AI160" s="130">
        <v>7.3258968881357342E-4</v>
      </c>
    </row>
    <row r="161" spans="1:35" ht="16.5" customHeight="1" x14ac:dyDescent="0.3">
      <c r="A161" s="117" t="s">
        <v>637</v>
      </c>
      <c r="B161" s="115">
        <v>0</v>
      </c>
      <c r="C161" s="130"/>
      <c r="D161" s="115">
        <v>0</v>
      </c>
      <c r="E161" s="130"/>
      <c r="F161" s="115">
        <v>0</v>
      </c>
      <c r="G161" s="130"/>
      <c r="H161" s="115">
        <v>0</v>
      </c>
      <c r="I161" s="130"/>
      <c r="J161" s="115">
        <v>0</v>
      </c>
      <c r="K161" s="130"/>
      <c r="L161" s="115">
        <v>0</v>
      </c>
      <c r="M161" s="130"/>
      <c r="N161" s="115">
        <v>94628.148658137303</v>
      </c>
      <c r="O161" s="130">
        <v>2.8957455609772368E-3</v>
      </c>
      <c r="P161" s="115">
        <v>0</v>
      </c>
      <c r="Q161" s="130"/>
      <c r="R161" s="115">
        <v>0</v>
      </c>
      <c r="S161" s="130"/>
      <c r="T161" s="115">
        <v>0</v>
      </c>
      <c r="U161" s="130"/>
      <c r="V161" s="115">
        <v>0</v>
      </c>
      <c r="W161" s="130"/>
      <c r="X161" s="115">
        <v>0</v>
      </c>
      <c r="Y161" s="130"/>
      <c r="Z161" s="115">
        <v>0</v>
      </c>
      <c r="AA161" s="130"/>
      <c r="AB161" s="115">
        <v>0</v>
      </c>
      <c r="AC161" s="130"/>
      <c r="AD161" s="115">
        <v>0</v>
      </c>
      <c r="AE161" s="130"/>
      <c r="AF161" s="115">
        <v>0</v>
      </c>
      <c r="AG161" s="130"/>
      <c r="AH161" s="115">
        <v>94628.148658137303</v>
      </c>
      <c r="AI161" s="130">
        <v>7.3258968881357342E-4</v>
      </c>
    </row>
    <row r="162" spans="1:35" ht="16.5" customHeight="1" x14ac:dyDescent="0.3">
      <c r="A162" s="105" t="s">
        <v>668</v>
      </c>
      <c r="B162" s="115">
        <v>0</v>
      </c>
      <c r="C162" s="130"/>
      <c r="D162" s="115">
        <v>18498.4872566021</v>
      </c>
      <c r="E162" s="130">
        <v>1.3148954271920508E-2</v>
      </c>
      <c r="F162" s="115">
        <v>42288.120338815301</v>
      </c>
      <c r="G162" s="130">
        <v>4.4782675208382642E-3</v>
      </c>
      <c r="H162" s="115">
        <v>0</v>
      </c>
      <c r="I162" s="130"/>
      <c r="J162" s="115">
        <v>20912.156121390399</v>
      </c>
      <c r="K162" s="130">
        <v>1.0574235635572037E-2</v>
      </c>
      <c r="L162" s="115">
        <v>0</v>
      </c>
      <c r="M162" s="130"/>
      <c r="N162" s="115">
        <v>15872.652133051201</v>
      </c>
      <c r="O162" s="130">
        <v>4.8572399023962513E-4</v>
      </c>
      <c r="P162" s="115">
        <v>0</v>
      </c>
      <c r="Q162" s="130"/>
      <c r="R162" s="115">
        <v>4112.81395488</v>
      </c>
      <c r="S162" s="130">
        <v>3.2601492094766599E-3</v>
      </c>
      <c r="T162" s="115">
        <v>4929.0120402472003</v>
      </c>
      <c r="U162" s="130">
        <v>1.1120293658588229E-3</v>
      </c>
      <c r="V162" s="115">
        <v>63083.502797530607</v>
      </c>
      <c r="W162" s="130">
        <v>3.028376531416833E-3</v>
      </c>
      <c r="X162" s="115">
        <v>0</v>
      </c>
      <c r="Y162" s="130"/>
      <c r="Z162" s="115">
        <v>13643.801808026099</v>
      </c>
      <c r="AA162" s="130">
        <v>1.1319455554629994E-2</v>
      </c>
      <c r="AB162" s="115">
        <v>0</v>
      </c>
      <c r="AC162" s="130"/>
      <c r="AD162" s="115">
        <v>0</v>
      </c>
      <c r="AE162" s="130"/>
      <c r="AF162" s="115">
        <v>0</v>
      </c>
      <c r="AG162" s="130"/>
      <c r="AH162" s="115">
        <v>183340.5464505429</v>
      </c>
      <c r="AI162" s="130">
        <v>1.4193809746436774E-3</v>
      </c>
    </row>
    <row r="163" spans="1:35" ht="16.5" customHeight="1" x14ac:dyDescent="0.3">
      <c r="A163" s="117" t="s">
        <v>637</v>
      </c>
      <c r="B163" s="115">
        <v>0</v>
      </c>
      <c r="C163" s="130"/>
      <c r="D163" s="115">
        <v>18498.4872566021</v>
      </c>
      <c r="E163" s="130">
        <v>1.3148954271920508E-2</v>
      </c>
      <c r="F163" s="115">
        <v>42288.120338815301</v>
      </c>
      <c r="G163" s="130">
        <v>4.4782675208382642E-3</v>
      </c>
      <c r="H163" s="115">
        <v>0</v>
      </c>
      <c r="I163" s="130"/>
      <c r="J163" s="115">
        <v>20912.156121390399</v>
      </c>
      <c r="K163" s="130">
        <v>1.0574235635572037E-2</v>
      </c>
      <c r="L163" s="115">
        <v>0</v>
      </c>
      <c r="M163" s="130"/>
      <c r="N163" s="115">
        <v>15872.652133051201</v>
      </c>
      <c r="O163" s="130">
        <v>4.8572399023962513E-4</v>
      </c>
      <c r="P163" s="115">
        <v>0</v>
      </c>
      <c r="Q163" s="130"/>
      <c r="R163" s="115">
        <v>4112.81395488</v>
      </c>
      <c r="S163" s="130">
        <v>3.2601492094766599E-3</v>
      </c>
      <c r="T163" s="115">
        <v>4929.0120402472003</v>
      </c>
      <c r="U163" s="130">
        <v>1.1120293658588229E-3</v>
      </c>
      <c r="V163" s="115">
        <v>63083.502797530607</v>
      </c>
      <c r="W163" s="130">
        <v>3.028376531416833E-3</v>
      </c>
      <c r="X163" s="115">
        <v>0</v>
      </c>
      <c r="Y163" s="130"/>
      <c r="Z163" s="115">
        <v>13643.801808026099</v>
      </c>
      <c r="AA163" s="130">
        <v>1.1319455554629994E-2</v>
      </c>
      <c r="AB163" s="115">
        <v>0</v>
      </c>
      <c r="AC163" s="130"/>
      <c r="AD163" s="115">
        <v>0</v>
      </c>
      <c r="AE163" s="130"/>
      <c r="AF163" s="115">
        <v>0</v>
      </c>
      <c r="AG163" s="130"/>
      <c r="AH163" s="115">
        <v>183340.5464505429</v>
      </c>
      <c r="AI163" s="130">
        <v>1.4193809746436774E-3</v>
      </c>
    </row>
    <row r="164" spans="1:35" ht="16.5" customHeight="1" x14ac:dyDescent="0.3">
      <c r="A164" s="105" t="s">
        <v>157</v>
      </c>
      <c r="B164" s="115">
        <v>0</v>
      </c>
      <c r="C164" s="130"/>
      <c r="D164" s="115">
        <v>11364.0651</v>
      </c>
      <c r="E164" s="130">
        <v>8.0777184788284693E-3</v>
      </c>
      <c r="F164" s="115">
        <v>162638.02620008358</v>
      </c>
      <c r="G164" s="130">
        <v>1.7223196125758122E-2</v>
      </c>
      <c r="H164" s="115">
        <v>88622.699400000012</v>
      </c>
      <c r="I164" s="130">
        <v>5.1848582155640546E-2</v>
      </c>
      <c r="J164" s="115">
        <v>0</v>
      </c>
      <c r="K164" s="130"/>
      <c r="L164" s="115">
        <v>32131.736100000002</v>
      </c>
      <c r="M164" s="130">
        <v>4.3871591842407172E-3</v>
      </c>
      <c r="N164" s="115">
        <v>201146.95440000002</v>
      </c>
      <c r="O164" s="130">
        <v>6.1553608367863029E-3</v>
      </c>
      <c r="P164" s="115">
        <v>188927.92080000002</v>
      </c>
      <c r="Q164" s="130">
        <v>3.6945512253069059E-2</v>
      </c>
      <c r="R164" s="115">
        <v>0</v>
      </c>
      <c r="S164" s="130"/>
      <c r="T164" s="115">
        <v>42555.466799999995</v>
      </c>
      <c r="U164" s="130">
        <v>9.6008953463738844E-3</v>
      </c>
      <c r="V164" s="115">
        <v>182257.4871</v>
      </c>
      <c r="W164" s="130">
        <v>8.7494237341280302E-3</v>
      </c>
      <c r="X164" s="115">
        <v>166764.88709999999</v>
      </c>
      <c r="Y164" s="130">
        <v>4.0280356085247569E-2</v>
      </c>
      <c r="Z164" s="115">
        <v>0</v>
      </c>
      <c r="AA164" s="130"/>
      <c r="AB164" s="115">
        <v>60798.065399999999</v>
      </c>
      <c r="AC164" s="130">
        <v>9.5089304383756158E-3</v>
      </c>
      <c r="AD164" s="115">
        <v>457834.69889999996</v>
      </c>
      <c r="AE164" s="130">
        <v>1.7148557873003317E-2</v>
      </c>
      <c r="AF164" s="115">
        <v>225942.2181</v>
      </c>
      <c r="AG164" s="130">
        <v>5.1103121697836491E-2</v>
      </c>
      <c r="AH164" s="115">
        <v>1820984.2254000837</v>
      </c>
      <c r="AI164" s="130">
        <v>1.4097647327326806E-2</v>
      </c>
    </row>
    <row r="165" spans="1:35" ht="16.5" customHeight="1" x14ac:dyDescent="0.3">
      <c r="A165" s="117" t="s">
        <v>638</v>
      </c>
      <c r="B165" s="115">
        <v>0</v>
      </c>
      <c r="C165" s="130"/>
      <c r="D165" s="115">
        <v>11364.0651</v>
      </c>
      <c r="E165" s="130">
        <v>8.0777184788284693E-3</v>
      </c>
      <c r="F165" s="115">
        <v>162504.4167</v>
      </c>
      <c r="G165" s="130">
        <v>1.7209047020054064E-2</v>
      </c>
      <c r="H165" s="115">
        <v>88622.699400000012</v>
      </c>
      <c r="I165" s="130">
        <v>5.1848582155640546E-2</v>
      </c>
      <c r="J165" s="115">
        <v>0</v>
      </c>
      <c r="K165" s="130"/>
      <c r="L165" s="115">
        <v>32131.736100000002</v>
      </c>
      <c r="M165" s="130">
        <v>4.3871591842407172E-3</v>
      </c>
      <c r="N165" s="115">
        <v>201146.95440000002</v>
      </c>
      <c r="O165" s="130">
        <v>6.1553608367863029E-3</v>
      </c>
      <c r="P165" s="115">
        <v>188927.92080000002</v>
      </c>
      <c r="Q165" s="130">
        <v>3.6945512253069059E-2</v>
      </c>
      <c r="R165" s="115">
        <v>0</v>
      </c>
      <c r="S165" s="130"/>
      <c r="T165" s="115">
        <v>42555.466799999995</v>
      </c>
      <c r="U165" s="130">
        <v>9.6008953463738844E-3</v>
      </c>
      <c r="V165" s="115">
        <v>182257.4871</v>
      </c>
      <c r="W165" s="130">
        <v>8.7494237341280302E-3</v>
      </c>
      <c r="X165" s="115">
        <v>166764.88709999999</v>
      </c>
      <c r="Y165" s="130">
        <v>4.0280356085247569E-2</v>
      </c>
      <c r="Z165" s="115">
        <v>0</v>
      </c>
      <c r="AA165" s="130"/>
      <c r="AB165" s="115">
        <v>60798.065399999999</v>
      </c>
      <c r="AC165" s="130">
        <v>9.5089304383756158E-3</v>
      </c>
      <c r="AD165" s="115">
        <v>457834.69889999996</v>
      </c>
      <c r="AE165" s="130">
        <v>1.7148557873003317E-2</v>
      </c>
      <c r="AF165" s="115">
        <v>225942.2181</v>
      </c>
      <c r="AG165" s="130">
        <v>5.1103121697836491E-2</v>
      </c>
      <c r="AH165" s="115">
        <v>1820850.6159000001</v>
      </c>
      <c r="AI165" s="130">
        <v>1.4096612952846518E-2</v>
      </c>
    </row>
    <row r="166" spans="1:35" ht="16.5" customHeight="1" x14ac:dyDescent="0.3">
      <c r="A166" s="117" t="s">
        <v>637</v>
      </c>
      <c r="B166" s="115">
        <v>0</v>
      </c>
      <c r="C166" s="130"/>
      <c r="D166" s="115">
        <v>0</v>
      </c>
      <c r="E166" s="130"/>
      <c r="F166" s="115">
        <v>133.60950008359998</v>
      </c>
      <c r="G166" s="130">
        <v>1.4149105704058011E-5</v>
      </c>
      <c r="H166" s="115">
        <v>0</v>
      </c>
      <c r="I166" s="130"/>
      <c r="J166" s="115">
        <v>0</v>
      </c>
      <c r="K166" s="130"/>
      <c r="L166" s="115">
        <v>0</v>
      </c>
      <c r="M166" s="130"/>
      <c r="N166" s="115">
        <v>0</v>
      </c>
      <c r="O166" s="130"/>
      <c r="P166" s="115">
        <v>0</v>
      </c>
      <c r="Q166" s="130"/>
      <c r="R166" s="115">
        <v>0</v>
      </c>
      <c r="S166" s="130"/>
      <c r="T166" s="115">
        <v>0</v>
      </c>
      <c r="U166" s="130"/>
      <c r="V166" s="115">
        <v>0</v>
      </c>
      <c r="W166" s="130"/>
      <c r="X166" s="115">
        <v>0</v>
      </c>
      <c r="Y166" s="130"/>
      <c r="Z166" s="115">
        <v>0</v>
      </c>
      <c r="AA166" s="130"/>
      <c r="AB166" s="115">
        <v>0</v>
      </c>
      <c r="AC166" s="130"/>
      <c r="AD166" s="115">
        <v>0</v>
      </c>
      <c r="AE166" s="130"/>
      <c r="AF166" s="115">
        <v>0</v>
      </c>
      <c r="AG166" s="130"/>
      <c r="AH166" s="115">
        <v>133.60950008359998</v>
      </c>
      <c r="AI166" s="130">
        <v>1.0343744802869987E-6</v>
      </c>
    </row>
    <row r="167" spans="1:35" ht="16.5" customHeight="1" x14ac:dyDescent="0.3">
      <c r="A167" s="105" t="s">
        <v>669</v>
      </c>
      <c r="B167" s="115">
        <v>0</v>
      </c>
      <c r="C167" s="130"/>
      <c r="D167" s="115">
        <v>9565.8526083183988</v>
      </c>
      <c r="E167" s="130">
        <v>6.7995267274527545E-3</v>
      </c>
      <c r="F167" s="115">
        <v>99762.260509189102</v>
      </c>
      <c r="G167" s="130">
        <v>1.0564718589150309E-2</v>
      </c>
      <c r="H167" s="115">
        <v>28168.582322705999</v>
      </c>
      <c r="I167" s="130">
        <v>1.6479988362515911E-2</v>
      </c>
      <c r="J167" s="115">
        <v>0</v>
      </c>
      <c r="K167" s="130"/>
      <c r="L167" s="115">
        <v>73688.718975090203</v>
      </c>
      <c r="M167" s="130">
        <v>1.0061209864925418E-2</v>
      </c>
      <c r="N167" s="115">
        <v>179681.7949609276</v>
      </c>
      <c r="O167" s="130">
        <v>5.4984987820723375E-3</v>
      </c>
      <c r="P167" s="115">
        <v>75559.198907571408</v>
      </c>
      <c r="Q167" s="130">
        <v>1.4775864240981798E-2</v>
      </c>
      <c r="R167" s="115">
        <v>0</v>
      </c>
      <c r="S167" s="130"/>
      <c r="T167" s="115">
        <v>7211.2702961796003</v>
      </c>
      <c r="U167" s="130">
        <v>1.6269273170805623E-3</v>
      </c>
      <c r="V167" s="115">
        <v>91107.193324994005</v>
      </c>
      <c r="W167" s="130">
        <v>4.3736773304140072E-3</v>
      </c>
      <c r="X167" s="115">
        <v>53048.015227142299</v>
      </c>
      <c r="Y167" s="130">
        <v>1.2813206545593776E-2</v>
      </c>
      <c r="Z167" s="115">
        <v>0</v>
      </c>
      <c r="AA167" s="130"/>
      <c r="AB167" s="115">
        <v>65330.924460007896</v>
      </c>
      <c r="AC167" s="130">
        <v>1.021787802091787E-2</v>
      </c>
      <c r="AD167" s="115">
        <v>223097.90800831068</v>
      </c>
      <c r="AE167" s="130">
        <v>8.3563071912601296E-3</v>
      </c>
      <c r="AF167" s="115">
        <v>64987.606858174004</v>
      </c>
      <c r="AG167" s="130">
        <v>1.4698756213212635E-2</v>
      </c>
      <c r="AH167" s="115">
        <v>971209.32645861118</v>
      </c>
      <c r="AI167" s="130">
        <v>7.518882577039308E-3</v>
      </c>
    </row>
    <row r="168" spans="1:35" ht="16.5" customHeight="1" x14ac:dyDescent="0.3">
      <c r="A168" s="117" t="s">
        <v>670</v>
      </c>
      <c r="B168" s="115">
        <v>0</v>
      </c>
      <c r="C168" s="130"/>
      <c r="D168" s="115">
        <v>2395.8941565832001</v>
      </c>
      <c r="E168" s="130">
        <v>1.7030312948444187E-3</v>
      </c>
      <c r="F168" s="115">
        <v>75092.977655573603</v>
      </c>
      <c r="G168" s="130">
        <v>7.9522674496676337E-3</v>
      </c>
      <c r="H168" s="115">
        <v>28168.582322705999</v>
      </c>
      <c r="I168" s="130">
        <v>1.6479988362515911E-2</v>
      </c>
      <c r="J168" s="115">
        <v>0</v>
      </c>
      <c r="K168" s="130"/>
      <c r="L168" s="115">
        <v>8076.6604722434004</v>
      </c>
      <c r="M168" s="130">
        <v>1.1027600581095462E-3</v>
      </c>
      <c r="N168" s="115">
        <v>145571.29584925299</v>
      </c>
      <c r="O168" s="130">
        <v>4.454672734685583E-3</v>
      </c>
      <c r="P168" s="115">
        <v>75559.198907571408</v>
      </c>
      <c r="Q168" s="130">
        <v>1.4775864240981798E-2</v>
      </c>
      <c r="R168" s="115">
        <v>0</v>
      </c>
      <c r="S168" s="130"/>
      <c r="T168" s="115">
        <v>7211.2702961796003</v>
      </c>
      <c r="U168" s="130">
        <v>1.6269273170805623E-3</v>
      </c>
      <c r="V168" s="115">
        <v>91107.193324994005</v>
      </c>
      <c r="W168" s="130">
        <v>4.3736773304140072E-3</v>
      </c>
      <c r="X168" s="115">
        <v>53048.015227142299</v>
      </c>
      <c r="Y168" s="130">
        <v>1.2813206545593776E-2</v>
      </c>
      <c r="Z168" s="115">
        <v>0</v>
      </c>
      <c r="AA168" s="130"/>
      <c r="AB168" s="115">
        <v>12134.458527778699</v>
      </c>
      <c r="AC168" s="130">
        <v>1.8978518689511039E-3</v>
      </c>
      <c r="AD168" s="115">
        <v>165543.957649285</v>
      </c>
      <c r="AE168" s="130">
        <v>6.2005788226523915E-3</v>
      </c>
      <c r="AF168" s="115">
        <v>64987.606858174004</v>
      </c>
      <c r="AG168" s="130">
        <v>1.4698756213212635E-2</v>
      </c>
      <c r="AH168" s="115">
        <v>728897.11124748411</v>
      </c>
      <c r="AI168" s="130">
        <v>5.6429563029392373E-3</v>
      </c>
    </row>
    <row r="169" spans="1:35" ht="16.5" customHeight="1" x14ac:dyDescent="0.3">
      <c r="A169" s="117" t="s">
        <v>671</v>
      </c>
      <c r="B169" s="115">
        <v>0</v>
      </c>
      <c r="C169" s="130"/>
      <c r="D169" s="115">
        <v>7169.9584517352005</v>
      </c>
      <c r="E169" s="130">
        <v>5.0964954326083358E-3</v>
      </c>
      <c r="F169" s="115">
        <v>24669.282853615499</v>
      </c>
      <c r="G169" s="130">
        <v>2.6124511394826763E-3</v>
      </c>
      <c r="H169" s="115">
        <v>0</v>
      </c>
      <c r="I169" s="130"/>
      <c r="J169" s="115">
        <v>0</v>
      </c>
      <c r="K169" s="130"/>
      <c r="L169" s="115">
        <v>65612.058502846805</v>
      </c>
      <c r="M169" s="130">
        <v>8.9584498068158713E-3</v>
      </c>
      <c r="N169" s="115">
        <v>34110.499111674602</v>
      </c>
      <c r="O169" s="130">
        <v>1.0438260473867548E-3</v>
      </c>
      <c r="P169" s="115">
        <v>0</v>
      </c>
      <c r="Q169" s="130"/>
      <c r="R169" s="115">
        <v>0</v>
      </c>
      <c r="S169" s="130"/>
      <c r="T169" s="115">
        <v>0</v>
      </c>
      <c r="U169" s="130"/>
      <c r="V169" s="115">
        <v>0</v>
      </c>
      <c r="W169" s="130"/>
      <c r="X169" s="115">
        <v>0</v>
      </c>
      <c r="Y169" s="130"/>
      <c r="Z169" s="115">
        <v>0</v>
      </c>
      <c r="AA169" s="130"/>
      <c r="AB169" s="115">
        <v>53196.465932229199</v>
      </c>
      <c r="AC169" s="130">
        <v>8.320026151966765E-3</v>
      </c>
      <c r="AD169" s="115">
        <v>57553.950359025701</v>
      </c>
      <c r="AE169" s="130">
        <v>2.1557283686077389E-3</v>
      </c>
      <c r="AF169" s="115">
        <v>0</v>
      </c>
      <c r="AG169" s="130"/>
      <c r="AH169" s="115">
        <v>242312.21521112698</v>
      </c>
      <c r="AI169" s="130">
        <v>1.875926274100071E-3</v>
      </c>
    </row>
    <row r="170" spans="1:35" ht="16.5" customHeight="1" x14ac:dyDescent="0.3">
      <c r="A170" s="105" t="s">
        <v>672</v>
      </c>
      <c r="B170" s="115">
        <v>0</v>
      </c>
      <c r="C170" s="130"/>
      <c r="D170" s="115">
        <v>388.570851248</v>
      </c>
      <c r="E170" s="130">
        <v>2.7620098246885951E-4</v>
      </c>
      <c r="F170" s="115">
        <v>5828.5627687200003</v>
      </c>
      <c r="G170" s="130">
        <v>6.1723867438883578E-4</v>
      </c>
      <c r="H170" s="115">
        <v>388.570851248</v>
      </c>
      <c r="I170" s="130">
        <v>2.2733281473729413E-4</v>
      </c>
      <c r="J170" s="115">
        <v>0</v>
      </c>
      <c r="K170" s="130"/>
      <c r="L170" s="115">
        <v>9714.2712811999991</v>
      </c>
      <c r="M170" s="130">
        <v>1.3263539304843978E-3</v>
      </c>
      <c r="N170" s="115">
        <v>33999.949484199999</v>
      </c>
      <c r="O170" s="130">
        <v>1.040443083674934E-3</v>
      </c>
      <c r="P170" s="115">
        <v>0</v>
      </c>
      <c r="Q170" s="130"/>
      <c r="R170" s="115">
        <v>0</v>
      </c>
      <c r="S170" s="130"/>
      <c r="T170" s="115">
        <v>0</v>
      </c>
      <c r="U170" s="130"/>
      <c r="V170" s="115">
        <v>0</v>
      </c>
      <c r="W170" s="130"/>
      <c r="X170" s="115">
        <v>0</v>
      </c>
      <c r="Y170" s="130"/>
      <c r="Z170" s="115">
        <v>0</v>
      </c>
      <c r="AA170" s="130"/>
      <c r="AB170" s="115">
        <v>0</v>
      </c>
      <c r="AC170" s="130"/>
      <c r="AD170" s="115">
        <v>37885.657996679998</v>
      </c>
      <c r="AE170" s="130">
        <v>1.4190370460644829E-3</v>
      </c>
      <c r="AF170" s="115">
        <v>0</v>
      </c>
      <c r="AG170" s="130"/>
      <c r="AH170" s="115">
        <v>88205.583233296013</v>
      </c>
      <c r="AI170" s="130">
        <v>6.8286764233280129E-4</v>
      </c>
    </row>
    <row r="171" spans="1:35" ht="16.5" customHeight="1" x14ac:dyDescent="0.3">
      <c r="A171" s="117" t="s">
        <v>637</v>
      </c>
      <c r="B171" s="115">
        <v>0</v>
      </c>
      <c r="C171" s="130"/>
      <c r="D171" s="115">
        <v>388.570851248</v>
      </c>
      <c r="E171" s="130">
        <v>2.7620098246885951E-4</v>
      </c>
      <c r="F171" s="115">
        <v>5828.5627687200003</v>
      </c>
      <c r="G171" s="130">
        <v>6.1723867438883578E-4</v>
      </c>
      <c r="H171" s="115">
        <v>388.570851248</v>
      </c>
      <c r="I171" s="130">
        <v>2.2733281473729413E-4</v>
      </c>
      <c r="J171" s="115">
        <v>0</v>
      </c>
      <c r="K171" s="130"/>
      <c r="L171" s="115">
        <v>9714.2712811999991</v>
      </c>
      <c r="M171" s="130">
        <v>1.3263539304843978E-3</v>
      </c>
      <c r="N171" s="115">
        <v>33999.949484199999</v>
      </c>
      <c r="O171" s="130">
        <v>1.040443083674934E-3</v>
      </c>
      <c r="P171" s="115">
        <v>0</v>
      </c>
      <c r="Q171" s="130"/>
      <c r="R171" s="115">
        <v>0</v>
      </c>
      <c r="S171" s="130"/>
      <c r="T171" s="115">
        <v>0</v>
      </c>
      <c r="U171" s="130"/>
      <c r="V171" s="115">
        <v>0</v>
      </c>
      <c r="W171" s="130"/>
      <c r="X171" s="115">
        <v>0</v>
      </c>
      <c r="Y171" s="130"/>
      <c r="Z171" s="115">
        <v>0</v>
      </c>
      <c r="AA171" s="130"/>
      <c r="AB171" s="115">
        <v>0</v>
      </c>
      <c r="AC171" s="130"/>
      <c r="AD171" s="115">
        <v>37885.657996679998</v>
      </c>
      <c r="AE171" s="130">
        <v>1.4190370460644829E-3</v>
      </c>
      <c r="AF171" s="115">
        <v>0</v>
      </c>
      <c r="AG171" s="130"/>
      <c r="AH171" s="115">
        <v>88205.583233296013</v>
      </c>
      <c r="AI171" s="130">
        <v>6.8286764233280129E-4</v>
      </c>
    </row>
    <row r="172" spans="1:35" ht="16.5" customHeight="1" x14ac:dyDescent="0.3">
      <c r="A172" s="105" t="s">
        <v>673</v>
      </c>
      <c r="B172" s="115">
        <v>0</v>
      </c>
      <c r="C172" s="130"/>
      <c r="D172" s="115">
        <v>0</v>
      </c>
      <c r="E172" s="130"/>
      <c r="F172" s="115">
        <v>15983.242828115999</v>
      </c>
      <c r="G172" s="130">
        <v>1.6926086253383054E-3</v>
      </c>
      <c r="H172" s="115">
        <v>0</v>
      </c>
      <c r="I172" s="130"/>
      <c r="J172" s="115">
        <v>0</v>
      </c>
      <c r="K172" s="130"/>
      <c r="L172" s="115">
        <v>75830.465571977998</v>
      </c>
      <c r="M172" s="130">
        <v>1.0353636742315731E-2</v>
      </c>
      <c r="N172" s="115">
        <v>60305.477562353</v>
      </c>
      <c r="O172" s="130">
        <v>1.84542677237276E-3</v>
      </c>
      <c r="P172" s="115">
        <v>0</v>
      </c>
      <c r="Q172" s="130"/>
      <c r="R172" s="115">
        <v>0</v>
      </c>
      <c r="S172" s="130"/>
      <c r="T172" s="115">
        <v>40412.079133468003</v>
      </c>
      <c r="U172" s="130">
        <v>9.1173278468139399E-3</v>
      </c>
      <c r="V172" s="115">
        <v>0</v>
      </c>
      <c r="W172" s="130"/>
      <c r="X172" s="115">
        <v>0</v>
      </c>
      <c r="Y172" s="130"/>
      <c r="Z172" s="115">
        <v>0</v>
      </c>
      <c r="AA172" s="130"/>
      <c r="AB172" s="115">
        <v>43028.842629711005</v>
      </c>
      <c r="AC172" s="130">
        <v>6.7297909681470428E-3</v>
      </c>
      <c r="AD172" s="115">
        <v>17722.041485194</v>
      </c>
      <c r="AE172" s="130">
        <v>6.6379296887454642E-4</v>
      </c>
      <c r="AF172" s="115">
        <v>0</v>
      </c>
      <c r="AG172" s="130"/>
      <c r="AH172" s="115">
        <v>253282.14921082</v>
      </c>
      <c r="AI172" s="130">
        <v>1.9608530178766379E-3</v>
      </c>
    </row>
    <row r="173" spans="1:35" ht="16.5" customHeight="1" x14ac:dyDescent="0.3">
      <c r="A173" s="117" t="s">
        <v>637</v>
      </c>
      <c r="B173" s="115">
        <v>0</v>
      </c>
      <c r="C173" s="130"/>
      <c r="D173" s="115">
        <v>0</v>
      </c>
      <c r="E173" s="130"/>
      <c r="F173" s="115">
        <v>15983.242828115999</v>
      </c>
      <c r="G173" s="130">
        <v>1.6926086253383054E-3</v>
      </c>
      <c r="H173" s="115">
        <v>0</v>
      </c>
      <c r="I173" s="130"/>
      <c r="J173" s="115">
        <v>0</v>
      </c>
      <c r="K173" s="130"/>
      <c r="L173" s="115">
        <v>75830.465571977998</v>
      </c>
      <c r="M173" s="130">
        <v>1.0353636742315731E-2</v>
      </c>
      <c r="N173" s="115">
        <v>60305.477562353</v>
      </c>
      <c r="O173" s="130">
        <v>1.84542677237276E-3</v>
      </c>
      <c r="P173" s="115">
        <v>0</v>
      </c>
      <c r="Q173" s="130"/>
      <c r="R173" s="115">
        <v>0</v>
      </c>
      <c r="S173" s="130"/>
      <c r="T173" s="115">
        <v>40412.079133468003</v>
      </c>
      <c r="U173" s="130">
        <v>9.1173278468139399E-3</v>
      </c>
      <c r="V173" s="115">
        <v>0</v>
      </c>
      <c r="W173" s="130"/>
      <c r="X173" s="115">
        <v>0</v>
      </c>
      <c r="Y173" s="130"/>
      <c r="Z173" s="115">
        <v>0</v>
      </c>
      <c r="AA173" s="130"/>
      <c r="AB173" s="115">
        <v>43028.842629711005</v>
      </c>
      <c r="AC173" s="130">
        <v>6.7297909681470428E-3</v>
      </c>
      <c r="AD173" s="115">
        <v>17722.041485194</v>
      </c>
      <c r="AE173" s="130">
        <v>6.6379296887454642E-4</v>
      </c>
      <c r="AF173" s="115">
        <v>0</v>
      </c>
      <c r="AG173" s="130"/>
      <c r="AH173" s="115">
        <v>253282.14921082</v>
      </c>
      <c r="AI173" s="130">
        <v>1.9608530178766379E-3</v>
      </c>
    </row>
    <row r="174" spans="1:35" ht="16.5" customHeight="1" x14ac:dyDescent="0.3">
      <c r="A174" s="105" t="s">
        <v>674</v>
      </c>
      <c r="B174" s="115">
        <v>0</v>
      </c>
      <c r="C174" s="130"/>
      <c r="D174" s="115">
        <v>2963.0373814519999</v>
      </c>
      <c r="E174" s="130">
        <v>2.1061637362156911E-3</v>
      </c>
      <c r="F174" s="115">
        <v>16942.330014954499</v>
      </c>
      <c r="G174" s="130">
        <v>1.7941749509176588E-3</v>
      </c>
      <c r="H174" s="115">
        <v>0</v>
      </c>
      <c r="I174" s="130"/>
      <c r="J174" s="115">
        <v>0</v>
      </c>
      <c r="K174" s="130"/>
      <c r="L174" s="115">
        <v>0</v>
      </c>
      <c r="M174" s="130"/>
      <c r="N174" s="115">
        <v>0</v>
      </c>
      <c r="O174" s="130"/>
      <c r="P174" s="115">
        <v>0</v>
      </c>
      <c r="Q174" s="130"/>
      <c r="R174" s="115">
        <v>0</v>
      </c>
      <c r="S174" s="130"/>
      <c r="T174" s="115">
        <v>0</v>
      </c>
      <c r="U174" s="130"/>
      <c r="V174" s="115">
        <v>0</v>
      </c>
      <c r="W174" s="130"/>
      <c r="X174" s="115">
        <v>0</v>
      </c>
      <c r="Y174" s="130"/>
      <c r="Z174" s="115">
        <v>0</v>
      </c>
      <c r="AA174" s="130"/>
      <c r="AB174" s="115">
        <v>0</v>
      </c>
      <c r="AC174" s="130"/>
      <c r="AD174" s="115">
        <v>0</v>
      </c>
      <c r="AE174" s="130"/>
      <c r="AF174" s="115">
        <v>0</v>
      </c>
      <c r="AG174" s="130"/>
      <c r="AH174" s="115">
        <v>19905.367396406502</v>
      </c>
      <c r="AI174" s="130">
        <v>1.5410284480292752E-4</v>
      </c>
    </row>
    <row r="175" spans="1:35" ht="16.5" customHeight="1" x14ac:dyDescent="0.3">
      <c r="A175" s="117" t="s">
        <v>637</v>
      </c>
      <c r="B175" s="115">
        <v>0</v>
      </c>
      <c r="C175" s="130"/>
      <c r="D175" s="115">
        <v>2963.0373814519999</v>
      </c>
      <c r="E175" s="130">
        <v>2.1061637362156911E-3</v>
      </c>
      <c r="F175" s="115">
        <v>16942.330014954499</v>
      </c>
      <c r="G175" s="130">
        <v>1.7941749509176588E-3</v>
      </c>
      <c r="H175" s="115">
        <v>0</v>
      </c>
      <c r="I175" s="130"/>
      <c r="J175" s="115">
        <v>0</v>
      </c>
      <c r="K175" s="130"/>
      <c r="L175" s="115">
        <v>0</v>
      </c>
      <c r="M175" s="130"/>
      <c r="N175" s="115">
        <v>0</v>
      </c>
      <c r="O175" s="130"/>
      <c r="P175" s="115">
        <v>0</v>
      </c>
      <c r="Q175" s="130"/>
      <c r="R175" s="115">
        <v>0</v>
      </c>
      <c r="S175" s="130"/>
      <c r="T175" s="115">
        <v>0</v>
      </c>
      <c r="U175" s="130"/>
      <c r="V175" s="115">
        <v>0</v>
      </c>
      <c r="W175" s="130"/>
      <c r="X175" s="115">
        <v>0</v>
      </c>
      <c r="Y175" s="130"/>
      <c r="Z175" s="115">
        <v>0</v>
      </c>
      <c r="AA175" s="130"/>
      <c r="AB175" s="115">
        <v>0</v>
      </c>
      <c r="AC175" s="130"/>
      <c r="AD175" s="115">
        <v>0</v>
      </c>
      <c r="AE175" s="130"/>
      <c r="AF175" s="115">
        <v>0</v>
      </c>
      <c r="AG175" s="130"/>
      <c r="AH175" s="115">
        <v>19905.367396406502</v>
      </c>
      <c r="AI175" s="130">
        <v>1.5410284480292752E-4</v>
      </c>
    </row>
    <row r="176" spans="1:35" ht="16.5" customHeight="1" x14ac:dyDescent="0.3">
      <c r="A176" s="105" t="s">
        <v>675</v>
      </c>
      <c r="B176" s="115">
        <v>0</v>
      </c>
      <c r="C176" s="130"/>
      <c r="D176" s="115">
        <v>0</v>
      </c>
      <c r="E176" s="130"/>
      <c r="F176" s="115">
        <v>0</v>
      </c>
      <c r="G176" s="130"/>
      <c r="H176" s="115">
        <v>0</v>
      </c>
      <c r="I176" s="130"/>
      <c r="J176" s="115">
        <v>0</v>
      </c>
      <c r="K176" s="130"/>
      <c r="L176" s="115">
        <v>0</v>
      </c>
      <c r="M176" s="130"/>
      <c r="N176" s="115">
        <v>0</v>
      </c>
      <c r="O176" s="130"/>
      <c r="P176" s="115">
        <v>0</v>
      </c>
      <c r="Q176" s="130"/>
      <c r="R176" s="115">
        <v>0</v>
      </c>
      <c r="S176" s="130"/>
      <c r="T176" s="115">
        <v>4316.781635925</v>
      </c>
      <c r="U176" s="130">
        <v>9.7390469042310144E-4</v>
      </c>
      <c r="V176" s="115">
        <v>7194.6360598750007</v>
      </c>
      <c r="W176" s="130">
        <v>3.4538454634867893E-4</v>
      </c>
      <c r="X176" s="115">
        <v>0</v>
      </c>
      <c r="Y176" s="130"/>
      <c r="Z176" s="115">
        <v>0</v>
      </c>
      <c r="AA176" s="130"/>
      <c r="AB176" s="115">
        <v>52324.625890000003</v>
      </c>
      <c r="AC176" s="130">
        <v>8.1836687488091985E-3</v>
      </c>
      <c r="AD176" s="115">
        <v>14650.895249199999</v>
      </c>
      <c r="AE176" s="130">
        <v>5.48760776926372E-4</v>
      </c>
      <c r="AF176" s="115">
        <v>0</v>
      </c>
      <c r="AG176" s="130"/>
      <c r="AH176" s="115">
        <v>78486.938834999994</v>
      </c>
      <c r="AI176" s="130">
        <v>6.0762809916939191E-4</v>
      </c>
    </row>
    <row r="177" spans="1:35" ht="16.5" customHeight="1" x14ac:dyDescent="0.3">
      <c r="A177" s="117" t="s">
        <v>637</v>
      </c>
      <c r="B177" s="115">
        <v>0</v>
      </c>
      <c r="C177" s="130"/>
      <c r="D177" s="115">
        <v>0</v>
      </c>
      <c r="E177" s="130"/>
      <c r="F177" s="115">
        <v>0</v>
      </c>
      <c r="G177" s="130"/>
      <c r="H177" s="115">
        <v>0</v>
      </c>
      <c r="I177" s="130"/>
      <c r="J177" s="115">
        <v>0</v>
      </c>
      <c r="K177" s="130"/>
      <c r="L177" s="115">
        <v>0</v>
      </c>
      <c r="M177" s="130"/>
      <c r="N177" s="115">
        <v>0</v>
      </c>
      <c r="O177" s="130"/>
      <c r="P177" s="115">
        <v>0</v>
      </c>
      <c r="Q177" s="130"/>
      <c r="R177" s="115">
        <v>0</v>
      </c>
      <c r="S177" s="130"/>
      <c r="T177" s="115">
        <v>4316.781635925</v>
      </c>
      <c r="U177" s="130">
        <v>9.7390469042310144E-4</v>
      </c>
      <c r="V177" s="115">
        <v>7194.6360598750007</v>
      </c>
      <c r="W177" s="130">
        <v>3.4538454634867893E-4</v>
      </c>
      <c r="X177" s="115">
        <v>0</v>
      </c>
      <c r="Y177" s="130"/>
      <c r="Z177" s="115">
        <v>0</v>
      </c>
      <c r="AA177" s="130"/>
      <c r="AB177" s="115">
        <v>52324.625890000003</v>
      </c>
      <c r="AC177" s="130">
        <v>8.1836687488091985E-3</v>
      </c>
      <c r="AD177" s="115">
        <v>14650.895249199999</v>
      </c>
      <c r="AE177" s="130">
        <v>5.48760776926372E-4</v>
      </c>
      <c r="AF177" s="115">
        <v>0</v>
      </c>
      <c r="AG177" s="130"/>
      <c r="AH177" s="115">
        <v>78486.938834999994</v>
      </c>
      <c r="AI177" s="130">
        <v>6.0762809916939191E-4</v>
      </c>
    </row>
    <row r="178" spans="1:35" ht="16.5" customHeight="1" x14ac:dyDescent="0.3">
      <c r="A178" s="105" t="s">
        <v>676</v>
      </c>
      <c r="B178" s="115">
        <v>0</v>
      </c>
      <c r="C178" s="130"/>
      <c r="D178" s="115">
        <v>0</v>
      </c>
      <c r="E178" s="130"/>
      <c r="F178" s="115">
        <v>0</v>
      </c>
      <c r="G178" s="130"/>
      <c r="H178" s="115">
        <v>0</v>
      </c>
      <c r="I178" s="130"/>
      <c r="J178" s="115">
        <v>0</v>
      </c>
      <c r="K178" s="130"/>
      <c r="L178" s="115">
        <v>36005.552370944904</v>
      </c>
      <c r="M178" s="130">
        <v>4.9160770297702978E-3</v>
      </c>
      <c r="N178" s="115">
        <v>64524.203969396003</v>
      </c>
      <c r="O178" s="130">
        <v>1.9745253380681138E-3</v>
      </c>
      <c r="P178" s="115">
        <v>0</v>
      </c>
      <c r="Q178" s="130"/>
      <c r="R178" s="115">
        <v>0</v>
      </c>
      <c r="S178" s="130"/>
      <c r="T178" s="115">
        <v>0</v>
      </c>
      <c r="U178" s="130"/>
      <c r="V178" s="115">
        <v>0</v>
      </c>
      <c r="W178" s="130"/>
      <c r="X178" s="115">
        <v>0</v>
      </c>
      <c r="Y178" s="130"/>
      <c r="Z178" s="115">
        <v>0</v>
      </c>
      <c r="AA178" s="130"/>
      <c r="AB178" s="115">
        <v>0</v>
      </c>
      <c r="AC178" s="130"/>
      <c r="AD178" s="115">
        <v>0</v>
      </c>
      <c r="AE178" s="130"/>
      <c r="AF178" s="115">
        <v>0</v>
      </c>
      <c r="AG178" s="130"/>
      <c r="AH178" s="115">
        <v>100529.75634034091</v>
      </c>
      <c r="AI178" s="130">
        <v>7.7827859847431988E-4</v>
      </c>
    </row>
    <row r="179" spans="1:35" ht="16.5" customHeight="1" x14ac:dyDescent="0.3">
      <c r="A179" s="117" t="s">
        <v>637</v>
      </c>
      <c r="B179" s="115">
        <v>0</v>
      </c>
      <c r="C179" s="130"/>
      <c r="D179" s="115">
        <v>0</v>
      </c>
      <c r="E179" s="130"/>
      <c r="F179" s="115">
        <v>0</v>
      </c>
      <c r="G179" s="130"/>
      <c r="H179" s="115">
        <v>0</v>
      </c>
      <c r="I179" s="130"/>
      <c r="J179" s="115">
        <v>0</v>
      </c>
      <c r="K179" s="130"/>
      <c r="L179" s="115">
        <v>36005.552370944904</v>
      </c>
      <c r="M179" s="130">
        <v>4.9160770297702978E-3</v>
      </c>
      <c r="N179" s="115">
        <v>64524.203969396003</v>
      </c>
      <c r="O179" s="130">
        <v>1.9745253380681138E-3</v>
      </c>
      <c r="P179" s="115">
        <v>0</v>
      </c>
      <c r="Q179" s="130"/>
      <c r="R179" s="115">
        <v>0</v>
      </c>
      <c r="S179" s="130"/>
      <c r="T179" s="115">
        <v>0</v>
      </c>
      <c r="U179" s="130"/>
      <c r="V179" s="115">
        <v>0</v>
      </c>
      <c r="W179" s="130"/>
      <c r="X179" s="115">
        <v>0</v>
      </c>
      <c r="Y179" s="130"/>
      <c r="Z179" s="115">
        <v>0</v>
      </c>
      <c r="AA179" s="130"/>
      <c r="AB179" s="115">
        <v>0</v>
      </c>
      <c r="AC179" s="130"/>
      <c r="AD179" s="115">
        <v>0</v>
      </c>
      <c r="AE179" s="130"/>
      <c r="AF179" s="115">
        <v>0</v>
      </c>
      <c r="AG179" s="130"/>
      <c r="AH179" s="115">
        <v>100529.75634034091</v>
      </c>
      <c r="AI179" s="130">
        <v>7.7827859847431988E-4</v>
      </c>
    </row>
    <row r="180" spans="1:35" ht="16.5" customHeight="1" x14ac:dyDescent="0.3">
      <c r="A180" s="105" t="s">
        <v>677</v>
      </c>
      <c r="B180" s="115">
        <v>0</v>
      </c>
      <c r="C180" s="130"/>
      <c r="D180" s="115">
        <v>0</v>
      </c>
      <c r="E180" s="130"/>
      <c r="F180" s="115">
        <v>0</v>
      </c>
      <c r="G180" s="130"/>
      <c r="H180" s="115">
        <v>0</v>
      </c>
      <c r="I180" s="130"/>
      <c r="J180" s="115">
        <v>0</v>
      </c>
      <c r="K180" s="130"/>
      <c r="L180" s="115">
        <v>0</v>
      </c>
      <c r="M180" s="130"/>
      <c r="N180" s="115">
        <v>0</v>
      </c>
      <c r="O180" s="130"/>
      <c r="P180" s="115">
        <v>0</v>
      </c>
      <c r="Q180" s="130"/>
      <c r="R180" s="115">
        <v>0</v>
      </c>
      <c r="S180" s="130"/>
      <c r="T180" s="115">
        <v>0</v>
      </c>
      <c r="U180" s="130"/>
      <c r="V180" s="115">
        <v>0</v>
      </c>
      <c r="W180" s="130"/>
      <c r="X180" s="115">
        <v>0</v>
      </c>
      <c r="Y180" s="130"/>
      <c r="Z180" s="115">
        <v>0</v>
      </c>
      <c r="AA180" s="130"/>
      <c r="AB180" s="115">
        <v>117141.43458063599</v>
      </c>
      <c r="AC180" s="130">
        <v>1.832113810777268E-2</v>
      </c>
      <c r="AD180" s="115">
        <v>124791.144337965</v>
      </c>
      <c r="AE180" s="130">
        <v>4.6741502246541566E-3</v>
      </c>
      <c r="AF180" s="115">
        <v>0</v>
      </c>
      <c r="AG180" s="130"/>
      <c r="AH180" s="115">
        <v>241932.57891860098</v>
      </c>
      <c r="AI180" s="130">
        <v>1.8729872159303003E-3</v>
      </c>
    </row>
    <row r="181" spans="1:35" ht="16.5" customHeight="1" x14ac:dyDescent="0.3">
      <c r="A181" s="117" t="s">
        <v>637</v>
      </c>
      <c r="B181" s="115">
        <v>0</v>
      </c>
      <c r="C181" s="130"/>
      <c r="D181" s="115">
        <v>0</v>
      </c>
      <c r="E181" s="130"/>
      <c r="F181" s="115">
        <v>0</v>
      </c>
      <c r="G181" s="130"/>
      <c r="H181" s="115">
        <v>0</v>
      </c>
      <c r="I181" s="130"/>
      <c r="J181" s="115">
        <v>0</v>
      </c>
      <c r="K181" s="130"/>
      <c r="L181" s="115">
        <v>0</v>
      </c>
      <c r="M181" s="130"/>
      <c r="N181" s="115">
        <v>0</v>
      </c>
      <c r="O181" s="130"/>
      <c r="P181" s="115">
        <v>0</v>
      </c>
      <c r="Q181" s="130"/>
      <c r="R181" s="115">
        <v>0</v>
      </c>
      <c r="S181" s="130"/>
      <c r="T181" s="115">
        <v>0</v>
      </c>
      <c r="U181" s="130"/>
      <c r="V181" s="115">
        <v>0</v>
      </c>
      <c r="W181" s="130"/>
      <c r="X181" s="115">
        <v>0</v>
      </c>
      <c r="Y181" s="130"/>
      <c r="Z181" s="115">
        <v>0</v>
      </c>
      <c r="AA181" s="130"/>
      <c r="AB181" s="115">
        <v>117141.43458063599</v>
      </c>
      <c r="AC181" s="130">
        <v>1.832113810777268E-2</v>
      </c>
      <c r="AD181" s="115">
        <v>124791.144337965</v>
      </c>
      <c r="AE181" s="130">
        <v>4.6741502246541566E-3</v>
      </c>
      <c r="AF181" s="115">
        <v>0</v>
      </c>
      <c r="AG181" s="130"/>
      <c r="AH181" s="115">
        <v>241932.57891860098</v>
      </c>
      <c r="AI181" s="130">
        <v>1.8729872159303003E-3</v>
      </c>
    </row>
    <row r="182" spans="1:35" ht="16.5" customHeight="1" x14ac:dyDescent="0.3">
      <c r="A182" s="105" t="s">
        <v>678</v>
      </c>
      <c r="B182" s="115">
        <v>0</v>
      </c>
      <c r="C182" s="130"/>
      <c r="D182" s="115">
        <v>0</v>
      </c>
      <c r="E182" s="130"/>
      <c r="F182" s="115">
        <v>0</v>
      </c>
      <c r="G182" s="130"/>
      <c r="H182" s="115">
        <v>0</v>
      </c>
      <c r="I182" s="130"/>
      <c r="J182" s="115">
        <v>0</v>
      </c>
      <c r="K182" s="130"/>
      <c r="L182" s="115">
        <v>0</v>
      </c>
      <c r="M182" s="130"/>
      <c r="N182" s="115">
        <v>0</v>
      </c>
      <c r="O182" s="130"/>
      <c r="P182" s="115">
        <v>0</v>
      </c>
      <c r="Q182" s="130"/>
      <c r="R182" s="115">
        <v>0</v>
      </c>
      <c r="S182" s="130"/>
      <c r="T182" s="115">
        <v>0</v>
      </c>
      <c r="U182" s="130"/>
      <c r="V182" s="115">
        <v>0</v>
      </c>
      <c r="W182" s="130"/>
      <c r="X182" s="115">
        <v>0</v>
      </c>
      <c r="Y182" s="130"/>
      <c r="Z182" s="115">
        <v>0</v>
      </c>
      <c r="AA182" s="130"/>
      <c r="AB182" s="115">
        <v>0</v>
      </c>
      <c r="AC182" s="130"/>
      <c r="AD182" s="115">
        <v>102290.98680154</v>
      </c>
      <c r="AE182" s="130">
        <v>3.8313891700811572E-3</v>
      </c>
      <c r="AF182" s="115">
        <v>0</v>
      </c>
      <c r="AG182" s="130"/>
      <c r="AH182" s="115">
        <v>102290.98680154</v>
      </c>
      <c r="AI182" s="130">
        <v>7.9191364569647523E-4</v>
      </c>
    </row>
    <row r="183" spans="1:35" ht="16.5" customHeight="1" x14ac:dyDescent="0.3">
      <c r="A183" s="117" t="s">
        <v>662</v>
      </c>
      <c r="B183" s="115">
        <v>0</v>
      </c>
      <c r="C183" s="130"/>
      <c r="D183" s="115">
        <v>0</v>
      </c>
      <c r="E183" s="130"/>
      <c r="F183" s="115">
        <v>0</v>
      </c>
      <c r="G183" s="130"/>
      <c r="H183" s="115">
        <v>0</v>
      </c>
      <c r="I183" s="130"/>
      <c r="J183" s="115">
        <v>0</v>
      </c>
      <c r="K183" s="130"/>
      <c r="L183" s="115">
        <v>0</v>
      </c>
      <c r="M183" s="130"/>
      <c r="N183" s="115">
        <v>0</v>
      </c>
      <c r="O183" s="130"/>
      <c r="P183" s="115">
        <v>0</v>
      </c>
      <c r="Q183" s="130"/>
      <c r="R183" s="115">
        <v>0</v>
      </c>
      <c r="S183" s="130"/>
      <c r="T183" s="115">
        <v>0</v>
      </c>
      <c r="U183" s="130"/>
      <c r="V183" s="115">
        <v>0</v>
      </c>
      <c r="W183" s="130"/>
      <c r="X183" s="115">
        <v>0</v>
      </c>
      <c r="Y183" s="130"/>
      <c r="Z183" s="115">
        <v>0</v>
      </c>
      <c r="AA183" s="130"/>
      <c r="AB183" s="115">
        <v>0</v>
      </c>
      <c r="AC183" s="130"/>
      <c r="AD183" s="115">
        <v>102290.98680154</v>
      </c>
      <c r="AE183" s="130">
        <v>3.8313891700811572E-3</v>
      </c>
      <c r="AF183" s="115">
        <v>0</v>
      </c>
      <c r="AG183" s="130"/>
      <c r="AH183" s="115">
        <v>102290.98680154</v>
      </c>
      <c r="AI183" s="130">
        <v>7.9191364569647523E-4</v>
      </c>
    </row>
    <row r="184" spans="1:35" ht="16.5" customHeight="1" x14ac:dyDescent="0.3">
      <c r="A184" s="105" t="s">
        <v>679</v>
      </c>
      <c r="B184" s="115">
        <v>0</v>
      </c>
      <c r="C184" s="130"/>
      <c r="D184" s="115">
        <v>274.75357898760001</v>
      </c>
      <c r="E184" s="130">
        <v>1.9529825309715922E-4</v>
      </c>
      <c r="F184" s="115">
        <v>412.13036848140001</v>
      </c>
      <c r="G184" s="130">
        <v>4.3644173085349876E-5</v>
      </c>
      <c r="H184" s="115">
        <v>0</v>
      </c>
      <c r="I184" s="130"/>
      <c r="J184" s="115">
        <v>0</v>
      </c>
      <c r="K184" s="130"/>
      <c r="L184" s="115">
        <v>7404.6089537158005</v>
      </c>
      <c r="M184" s="130">
        <v>1.0110004039590415E-3</v>
      </c>
      <c r="N184" s="115">
        <v>21146.867129412301</v>
      </c>
      <c r="O184" s="130">
        <v>6.4712189223735048E-4</v>
      </c>
      <c r="P184" s="115">
        <v>0</v>
      </c>
      <c r="Q184" s="130"/>
      <c r="R184" s="115">
        <v>0</v>
      </c>
      <c r="S184" s="130"/>
      <c r="T184" s="115">
        <v>0</v>
      </c>
      <c r="U184" s="130"/>
      <c r="V184" s="115">
        <v>11057.682214559802</v>
      </c>
      <c r="W184" s="130">
        <v>5.3083332131881962E-4</v>
      </c>
      <c r="X184" s="115">
        <v>0</v>
      </c>
      <c r="Y184" s="130"/>
      <c r="Z184" s="115">
        <v>0</v>
      </c>
      <c r="AA184" s="130"/>
      <c r="AB184" s="115">
        <v>0</v>
      </c>
      <c r="AC184" s="130"/>
      <c r="AD184" s="115">
        <v>0</v>
      </c>
      <c r="AE184" s="130"/>
      <c r="AF184" s="115">
        <v>0</v>
      </c>
      <c r="AG184" s="130"/>
      <c r="AH184" s="115">
        <v>40296.042245156896</v>
      </c>
      <c r="AI184" s="130">
        <v>3.1196282995503329E-4</v>
      </c>
    </row>
    <row r="185" spans="1:35" ht="16.5" customHeight="1" x14ac:dyDescent="0.3">
      <c r="A185" s="117" t="s">
        <v>637</v>
      </c>
      <c r="B185" s="115">
        <v>0</v>
      </c>
      <c r="C185" s="130"/>
      <c r="D185" s="115">
        <v>274.75357898760001</v>
      </c>
      <c r="E185" s="130">
        <v>1.9529825309715922E-4</v>
      </c>
      <c r="F185" s="115">
        <v>412.13036848140001</v>
      </c>
      <c r="G185" s="130">
        <v>4.3644173085349876E-5</v>
      </c>
      <c r="H185" s="115">
        <v>0</v>
      </c>
      <c r="I185" s="130"/>
      <c r="J185" s="115">
        <v>0</v>
      </c>
      <c r="K185" s="130"/>
      <c r="L185" s="115">
        <v>7404.6089537158005</v>
      </c>
      <c r="M185" s="130">
        <v>1.0110004039590415E-3</v>
      </c>
      <c r="N185" s="115">
        <v>21146.867129412301</v>
      </c>
      <c r="O185" s="130">
        <v>6.4712189223735048E-4</v>
      </c>
      <c r="P185" s="115">
        <v>0</v>
      </c>
      <c r="Q185" s="130"/>
      <c r="R185" s="115">
        <v>0</v>
      </c>
      <c r="S185" s="130"/>
      <c r="T185" s="115">
        <v>0</v>
      </c>
      <c r="U185" s="130"/>
      <c r="V185" s="115">
        <v>11057.682214559802</v>
      </c>
      <c r="W185" s="130">
        <v>5.3083332131881962E-4</v>
      </c>
      <c r="X185" s="115">
        <v>0</v>
      </c>
      <c r="Y185" s="130"/>
      <c r="Z185" s="115">
        <v>0</v>
      </c>
      <c r="AA185" s="130"/>
      <c r="AB185" s="115">
        <v>0</v>
      </c>
      <c r="AC185" s="130"/>
      <c r="AD185" s="115">
        <v>0</v>
      </c>
      <c r="AE185" s="130"/>
      <c r="AF185" s="115">
        <v>0</v>
      </c>
      <c r="AG185" s="130"/>
      <c r="AH185" s="115">
        <v>40296.042245156896</v>
      </c>
      <c r="AI185" s="130">
        <v>3.1196282995503329E-4</v>
      </c>
    </row>
    <row r="186" spans="1:35" ht="16.5" customHeight="1" x14ac:dyDescent="0.3">
      <c r="A186" s="105" t="s">
        <v>680</v>
      </c>
      <c r="B186" s="115">
        <v>0</v>
      </c>
      <c r="C186" s="130"/>
      <c r="D186" s="115">
        <v>375.89778875000002</v>
      </c>
      <c r="E186" s="130">
        <v>2.6719281239744356E-4</v>
      </c>
      <c r="F186" s="115">
        <v>3988.2755386374997</v>
      </c>
      <c r="G186" s="130">
        <v>4.2235418991749894E-4</v>
      </c>
      <c r="H186" s="115">
        <v>375.89778875000002</v>
      </c>
      <c r="I186" s="130">
        <v>2.1991845784521418E-4</v>
      </c>
      <c r="J186" s="115">
        <v>0</v>
      </c>
      <c r="K186" s="130"/>
      <c r="L186" s="115">
        <v>42181.746262369998</v>
      </c>
      <c r="M186" s="130">
        <v>5.7593537724302448E-3</v>
      </c>
      <c r="N186" s="115">
        <v>167599.29168323003</v>
      </c>
      <c r="O186" s="130">
        <v>5.1287583218812991E-3</v>
      </c>
      <c r="P186" s="115">
        <v>0</v>
      </c>
      <c r="Q186" s="130"/>
      <c r="R186" s="115">
        <v>0</v>
      </c>
      <c r="S186" s="130"/>
      <c r="T186" s="115">
        <v>18454.326040892502</v>
      </c>
      <c r="U186" s="130">
        <v>4.1634616261916127E-3</v>
      </c>
      <c r="V186" s="115">
        <v>129181.78587740299</v>
      </c>
      <c r="W186" s="130">
        <v>6.2014801222001203E-3</v>
      </c>
      <c r="X186" s="115">
        <v>0</v>
      </c>
      <c r="Y186" s="130"/>
      <c r="Z186" s="115">
        <v>0</v>
      </c>
      <c r="AA186" s="130"/>
      <c r="AB186" s="115">
        <v>53547.042897264</v>
      </c>
      <c r="AC186" s="130">
        <v>8.3748570409412811E-3</v>
      </c>
      <c r="AD186" s="115">
        <v>190622.67240874239</v>
      </c>
      <c r="AE186" s="130">
        <v>7.1399217611984988E-3</v>
      </c>
      <c r="AF186" s="115">
        <v>28833.4748674656</v>
      </c>
      <c r="AG186" s="130">
        <v>6.5214929175894665E-3</v>
      </c>
      <c r="AH186" s="115">
        <v>635160.41115350509</v>
      </c>
      <c r="AI186" s="130">
        <v>4.9172680069508503E-3</v>
      </c>
    </row>
    <row r="187" spans="1:35" ht="16.5" customHeight="1" x14ac:dyDescent="0.3">
      <c r="A187" s="117" t="s">
        <v>637</v>
      </c>
      <c r="B187" s="115">
        <v>0</v>
      </c>
      <c r="C187" s="130"/>
      <c r="D187" s="115">
        <v>375.89778875000002</v>
      </c>
      <c r="E187" s="130">
        <v>2.6719281239744356E-4</v>
      </c>
      <c r="F187" s="115">
        <v>3988.2755386374997</v>
      </c>
      <c r="G187" s="130">
        <v>4.2235418991749894E-4</v>
      </c>
      <c r="H187" s="115">
        <v>375.89778875000002</v>
      </c>
      <c r="I187" s="130">
        <v>2.1991845784521418E-4</v>
      </c>
      <c r="J187" s="115">
        <v>0</v>
      </c>
      <c r="K187" s="130"/>
      <c r="L187" s="115">
        <v>42181.746262369998</v>
      </c>
      <c r="M187" s="130">
        <v>5.7593537724302448E-3</v>
      </c>
      <c r="N187" s="115">
        <v>167599.29168323003</v>
      </c>
      <c r="O187" s="130">
        <v>5.1287583218812991E-3</v>
      </c>
      <c r="P187" s="115">
        <v>0</v>
      </c>
      <c r="Q187" s="130"/>
      <c r="R187" s="115">
        <v>0</v>
      </c>
      <c r="S187" s="130"/>
      <c r="T187" s="115">
        <v>18454.326040892502</v>
      </c>
      <c r="U187" s="130">
        <v>4.1634616261916127E-3</v>
      </c>
      <c r="V187" s="115">
        <v>129181.78587740299</v>
      </c>
      <c r="W187" s="130">
        <v>6.2014801222001203E-3</v>
      </c>
      <c r="X187" s="115">
        <v>0</v>
      </c>
      <c r="Y187" s="130"/>
      <c r="Z187" s="115">
        <v>0</v>
      </c>
      <c r="AA187" s="130"/>
      <c r="AB187" s="115">
        <v>53547.042897264</v>
      </c>
      <c r="AC187" s="130">
        <v>8.3748570409412811E-3</v>
      </c>
      <c r="AD187" s="115">
        <v>190622.67240874239</v>
      </c>
      <c r="AE187" s="130">
        <v>7.1399217611984988E-3</v>
      </c>
      <c r="AF187" s="115">
        <v>28833.4748674656</v>
      </c>
      <c r="AG187" s="130">
        <v>6.5214929175894665E-3</v>
      </c>
      <c r="AH187" s="115">
        <v>635160.41115350509</v>
      </c>
      <c r="AI187" s="130">
        <v>4.9172680069508503E-3</v>
      </c>
    </row>
    <row r="188" spans="1:35" ht="16.5" customHeight="1" x14ac:dyDescent="0.3">
      <c r="A188" s="105" t="s">
        <v>681</v>
      </c>
      <c r="B188" s="115">
        <v>0</v>
      </c>
      <c r="C188" s="130"/>
      <c r="D188" s="115">
        <v>168.43368112850001</v>
      </c>
      <c r="E188" s="130">
        <v>1.1972475047760741E-4</v>
      </c>
      <c r="F188" s="115">
        <v>723.25022646879995</v>
      </c>
      <c r="G188" s="130">
        <v>7.6591439219426033E-5</v>
      </c>
      <c r="H188" s="115">
        <v>67.510897567900003</v>
      </c>
      <c r="I188" s="130">
        <v>3.94971530166491E-5</v>
      </c>
      <c r="J188" s="115">
        <v>0</v>
      </c>
      <c r="K188" s="130"/>
      <c r="L188" s="115">
        <v>125.8874739422</v>
      </c>
      <c r="M188" s="130">
        <v>1.7188252317508194E-5</v>
      </c>
      <c r="N188" s="115">
        <v>568.83703156470006</v>
      </c>
      <c r="O188" s="130">
        <v>1.7407159840184624E-5</v>
      </c>
      <c r="P188" s="115">
        <v>16.385696847999998</v>
      </c>
      <c r="Q188" s="130">
        <v>3.2042800297035767E-6</v>
      </c>
      <c r="R188" s="115">
        <v>0</v>
      </c>
      <c r="S188" s="130"/>
      <c r="T188" s="115">
        <v>248.70357980680001</v>
      </c>
      <c r="U188" s="130">
        <v>5.6109760309188574E-5</v>
      </c>
      <c r="V188" s="115">
        <v>814.80151538540008</v>
      </c>
      <c r="W188" s="130">
        <v>3.9115231043457662E-5</v>
      </c>
      <c r="X188" s="115">
        <v>16.385696847999998</v>
      </c>
      <c r="Y188" s="130">
        <v>3.9577978027627539E-6</v>
      </c>
      <c r="Z188" s="115">
        <v>0</v>
      </c>
      <c r="AA188" s="130"/>
      <c r="AB188" s="115">
        <v>122.6879051494</v>
      </c>
      <c r="AC188" s="130">
        <v>1.9188616414358311E-5</v>
      </c>
      <c r="AD188" s="115">
        <v>0</v>
      </c>
      <c r="AE188" s="130"/>
      <c r="AF188" s="115">
        <v>0</v>
      </c>
      <c r="AG188" s="130"/>
      <c r="AH188" s="115">
        <v>2872.8837047097004</v>
      </c>
      <c r="AI188" s="130">
        <v>2.2241214787307178E-5</v>
      </c>
    </row>
    <row r="189" spans="1:35" ht="16.5" customHeight="1" x14ac:dyDescent="0.3">
      <c r="A189" s="117" t="s">
        <v>637</v>
      </c>
      <c r="B189" s="115">
        <v>0</v>
      </c>
      <c r="C189" s="130"/>
      <c r="D189" s="115">
        <v>168.43368112850001</v>
      </c>
      <c r="E189" s="130">
        <v>1.1972475047760741E-4</v>
      </c>
      <c r="F189" s="115">
        <v>723.25022646879995</v>
      </c>
      <c r="G189" s="130">
        <v>7.6591439219426033E-5</v>
      </c>
      <c r="H189" s="115">
        <v>67.510897567900003</v>
      </c>
      <c r="I189" s="130">
        <v>3.94971530166491E-5</v>
      </c>
      <c r="J189" s="115">
        <v>0</v>
      </c>
      <c r="K189" s="130"/>
      <c r="L189" s="115">
        <v>125.8874739422</v>
      </c>
      <c r="M189" s="130">
        <v>1.7188252317508194E-5</v>
      </c>
      <c r="N189" s="115">
        <v>568.83703156470006</v>
      </c>
      <c r="O189" s="130">
        <v>1.7407159840184624E-5</v>
      </c>
      <c r="P189" s="115">
        <v>16.385696847999998</v>
      </c>
      <c r="Q189" s="130">
        <v>3.2042800297035767E-6</v>
      </c>
      <c r="R189" s="115">
        <v>0</v>
      </c>
      <c r="S189" s="130"/>
      <c r="T189" s="115">
        <v>248.70357980680001</v>
      </c>
      <c r="U189" s="130">
        <v>5.6109760309188574E-5</v>
      </c>
      <c r="V189" s="115">
        <v>814.80151538540008</v>
      </c>
      <c r="W189" s="130">
        <v>3.9115231043457662E-5</v>
      </c>
      <c r="X189" s="115">
        <v>16.385696847999998</v>
      </c>
      <c r="Y189" s="130">
        <v>3.9577978027627539E-6</v>
      </c>
      <c r="Z189" s="115">
        <v>0</v>
      </c>
      <c r="AA189" s="130"/>
      <c r="AB189" s="115">
        <v>122.6879051494</v>
      </c>
      <c r="AC189" s="130">
        <v>1.9188616414358311E-5</v>
      </c>
      <c r="AD189" s="115">
        <v>0</v>
      </c>
      <c r="AE189" s="130"/>
      <c r="AF189" s="115">
        <v>0</v>
      </c>
      <c r="AG189" s="130"/>
      <c r="AH189" s="115">
        <v>2872.8837047097004</v>
      </c>
      <c r="AI189" s="130">
        <v>2.2241214787307178E-5</v>
      </c>
    </row>
    <row r="190" spans="1:35" ht="16.5" customHeight="1" x14ac:dyDescent="0.3">
      <c r="A190" s="105" t="s">
        <v>682</v>
      </c>
      <c r="B190" s="115">
        <v>0</v>
      </c>
      <c r="C190" s="130"/>
      <c r="D190" s="115">
        <v>0</v>
      </c>
      <c r="E190" s="130"/>
      <c r="F190" s="115">
        <v>0</v>
      </c>
      <c r="G190" s="130"/>
      <c r="H190" s="115">
        <v>0</v>
      </c>
      <c r="I190" s="130"/>
      <c r="J190" s="115">
        <v>0</v>
      </c>
      <c r="K190" s="130"/>
      <c r="L190" s="115">
        <v>0</v>
      </c>
      <c r="M190" s="130"/>
      <c r="N190" s="115">
        <v>0</v>
      </c>
      <c r="O190" s="130"/>
      <c r="P190" s="115">
        <v>0</v>
      </c>
      <c r="Q190" s="130"/>
      <c r="R190" s="115">
        <v>0</v>
      </c>
      <c r="S190" s="130"/>
      <c r="T190" s="115">
        <v>0</v>
      </c>
      <c r="U190" s="130"/>
      <c r="V190" s="115">
        <v>0</v>
      </c>
      <c r="W190" s="130"/>
      <c r="X190" s="115">
        <v>0</v>
      </c>
      <c r="Y190" s="130"/>
      <c r="Z190" s="115">
        <v>0</v>
      </c>
      <c r="AA190" s="130"/>
      <c r="AB190" s="115">
        <v>53352.326600825196</v>
      </c>
      <c r="AC190" s="130">
        <v>8.3444030502448155E-3</v>
      </c>
      <c r="AD190" s="115">
        <v>28728.1758619828</v>
      </c>
      <c r="AE190" s="130">
        <v>1.0760363675769203E-3</v>
      </c>
      <c r="AF190" s="115">
        <v>0</v>
      </c>
      <c r="AG190" s="130"/>
      <c r="AH190" s="115">
        <v>82080.502462807999</v>
      </c>
      <c r="AI190" s="130">
        <v>6.3544865465059918E-4</v>
      </c>
    </row>
    <row r="191" spans="1:35" ht="16.5" customHeight="1" x14ac:dyDescent="0.3">
      <c r="A191" s="117" t="s">
        <v>637</v>
      </c>
      <c r="B191" s="115">
        <v>0</v>
      </c>
      <c r="C191" s="130"/>
      <c r="D191" s="115">
        <v>0</v>
      </c>
      <c r="E191" s="130"/>
      <c r="F191" s="115">
        <v>0</v>
      </c>
      <c r="G191" s="130"/>
      <c r="H191" s="115">
        <v>0</v>
      </c>
      <c r="I191" s="130"/>
      <c r="J191" s="115">
        <v>0</v>
      </c>
      <c r="K191" s="130"/>
      <c r="L191" s="115">
        <v>0</v>
      </c>
      <c r="M191" s="130"/>
      <c r="N191" s="115">
        <v>0</v>
      </c>
      <c r="O191" s="130"/>
      <c r="P191" s="115">
        <v>0</v>
      </c>
      <c r="Q191" s="130"/>
      <c r="R191" s="115">
        <v>0</v>
      </c>
      <c r="S191" s="130"/>
      <c r="T191" s="115">
        <v>0</v>
      </c>
      <c r="U191" s="130"/>
      <c r="V191" s="115">
        <v>0</v>
      </c>
      <c r="W191" s="130"/>
      <c r="X191" s="115">
        <v>0</v>
      </c>
      <c r="Y191" s="130"/>
      <c r="Z191" s="115">
        <v>0</v>
      </c>
      <c r="AA191" s="130"/>
      <c r="AB191" s="115">
        <v>53352.326600825196</v>
      </c>
      <c r="AC191" s="130">
        <v>8.3444030502448155E-3</v>
      </c>
      <c r="AD191" s="115">
        <v>28728.1758619828</v>
      </c>
      <c r="AE191" s="130">
        <v>1.0760363675769203E-3</v>
      </c>
      <c r="AF191" s="115">
        <v>0</v>
      </c>
      <c r="AG191" s="130"/>
      <c r="AH191" s="115">
        <v>82080.502462807999</v>
      </c>
      <c r="AI191" s="130">
        <v>6.3544865465059918E-4</v>
      </c>
    </row>
    <row r="192" spans="1:35" ht="16.5" customHeight="1" x14ac:dyDescent="0.3">
      <c r="A192" s="105" t="s">
        <v>683</v>
      </c>
      <c r="B192" s="115">
        <v>0</v>
      </c>
      <c r="C192" s="130"/>
      <c r="D192" s="115">
        <v>18437.583983610002</v>
      </c>
      <c r="E192" s="130">
        <v>1.3105663469787613E-2</v>
      </c>
      <c r="F192" s="115">
        <v>73612.159545199494</v>
      </c>
      <c r="G192" s="130">
        <v>7.7954503673564454E-3</v>
      </c>
      <c r="H192" s="115">
        <v>412.35679598549996</v>
      </c>
      <c r="I192" s="130">
        <v>2.4124874731688552E-4</v>
      </c>
      <c r="J192" s="115">
        <v>0</v>
      </c>
      <c r="K192" s="130"/>
      <c r="L192" s="115">
        <v>107769.06586339409</v>
      </c>
      <c r="M192" s="130">
        <v>1.4714425812791117E-2</v>
      </c>
      <c r="N192" s="115">
        <v>236060.20363998113</v>
      </c>
      <c r="O192" s="130">
        <v>7.2237520918156106E-3</v>
      </c>
      <c r="P192" s="115">
        <v>0</v>
      </c>
      <c r="Q192" s="130"/>
      <c r="R192" s="115">
        <v>0</v>
      </c>
      <c r="S192" s="130"/>
      <c r="T192" s="115">
        <v>77461.29808939471</v>
      </c>
      <c r="U192" s="130">
        <v>1.7475964247924778E-2</v>
      </c>
      <c r="V192" s="115">
        <v>144556.56942659258</v>
      </c>
      <c r="W192" s="130">
        <v>6.939559518732966E-3</v>
      </c>
      <c r="X192" s="115">
        <v>0</v>
      </c>
      <c r="Y192" s="130"/>
      <c r="Z192" s="115">
        <v>71414.963989128199</v>
      </c>
      <c r="AA192" s="130">
        <v>5.9248772606393454E-2</v>
      </c>
      <c r="AB192" s="115">
        <v>149922.02169150289</v>
      </c>
      <c r="AC192" s="130">
        <v>2.3448082863589625E-2</v>
      </c>
      <c r="AD192" s="115">
        <v>618012.07870621723</v>
      </c>
      <c r="AE192" s="130">
        <v>2.314812731182584E-2</v>
      </c>
      <c r="AF192" s="115">
        <v>0</v>
      </c>
      <c r="AG192" s="130"/>
      <c r="AH192" s="115">
        <v>1497658.3017310058</v>
      </c>
      <c r="AI192" s="130">
        <v>1.1594531276078538E-2</v>
      </c>
    </row>
    <row r="193" spans="1:35" ht="16.5" customHeight="1" x14ac:dyDescent="0.3">
      <c r="A193" s="117" t="s">
        <v>637</v>
      </c>
      <c r="B193" s="115">
        <v>0</v>
      </c>
      <c r="C193" s="130"/>
      <c r="D193" s="115">
        <v>18437.583983610002</v>
      </c>
      <c r="E193" s="130">
        <v>1.3105663469787613E-2</v>
      </c>
      <c r="F193" s="115">
        <v>73612.159545199494</v>
      </c>
      <c r="G193" s="130">
        <v>7.7954503673564454E-3</v>
      </c>
      <c r="H193" s="115">
        <v>412.35679598549996</v>
      </c>
      <c r="I193" s="130">
        <v>2.4124874731688552E-4</v>
      </c>
      <c r="J193" s="115">
        <v>0</v>
      </c>
      <c r="K193" s="130"/>
      <c r="L193" s="115">
        <v>107769.06586339409</v>
      </c>
      <c r="M193" s="130">
        <v>1.4714425812791117E-2</v>
      </c>
      <c r="N193" s="115">
        <v>236060.20363998113</v>
      </c>
      <c r="O193" s="130">
        <v>7.2237520918156106E-3</v>
      </c>
      <c r="P193" s="115">
        <v>0</v>
      </c>
      <c r="Q193" s="130"/>
      <c r="R193" s="115">
        <v>0</v>
      </c>
      <c r="S193" s="130"/>
      <c r="T193" s="115">
        <v>77461.29808939471</v>
      </c>
      <c r="U193" s="130">
        <v>1.7475964247924778E-2</v>
      </c>
      <c r="V193" s="115">
        <v>144556.56942659258</v>
      </c>
      <c r="W193" s="130">
        <v>6.939559518732966E-3</v>
      </c>
      <c r="X193" s="115">
        <v>0</v>
      </c>
      <c r="Y193" s="130"/>
      <c r="Z193" s="115">
        <v>71414.963989128199</v>
      </c>
      <c r="AA193" s="130">
        <v>5.9248772606393454E-2</v>
      </c>
      <c r="AB193" s="115">
        <v>149922.02169150289</v>
      </c>
      <c r="AC193" s="130">
        <v>2.3448082863589625E-2</v>
      </c>
      <c r="AD193" s="115">
        <v>618012.07870621723</v>
      </c>
      <c r="AE193" s="130">
        <v>2.314812731182584E-2</v>
      </c>
      <c r="AF193" s="115">
        <v>0</v>
      </c>
      <c r="AG193" s="130"/>
      <c r="AH193" s="115">
        <v>1497658.3017310058</v>
      </c>
      <c r="AI193" s="130">
        <v>1.1594531276078538E-2</v>
      </c>
    </row>
    <row r="194" spans="1:35" ht="16.5" customHeight="1" x14ac:dyDescent="0.3">
      <c r="A194" s="105" t="s">
        <v>684</v>
      </c>
      <c r="B194" s="115">
        <v>0</v>
      </c>
      <c r="C194" s="130"/>
      <c r="D194" s="115">
        <v>0</v>
      </c>
      <c r="E194" s="130"/>
      <c r="F194" s="115">
        <v>0</v>
      </c>
      <c r="G194" s="130"/>
      <c r="H194" s="115">
        <v>0</v>
      </c>
      <c r="I194" s="130"/>
      <c r="J194" s="115">
        <v>0</v>
      </c>
      <c r="K194" s="130"/>
      <c r="L194" s="115">
        <v>0</v>
      </c>
      <c r="M194" s="130"/>
      <c r="N194" s="115">
        <v>0</v>
      </c>
      <c r="O194" s="130"/>
      <c r="P194" s="115">
        <v>0</v>
      </c>
      <c r="Q194" s="130"/>
      <c r="R194" s="115">
        <v>0</v>
      </c>
      <c r="S194" s="130"/>
      <c r="T194" s="115">
        <v>5054.8388903806999</v>
      </c>
      <c r="U194" s="130">
        <v>1.1404170328434935E-3</v>
      </c>
      <c r="V194" s="115">
        <v>55603.227794188097</v>
      </c>
      <c r="W194" s="130">
        <v>2.6692796476979227E-3</v>
      </c>
      <c r="X194" s="115">
        <v>0</v>
      </c>
      <c r="Y194" s="130"/>
      <c r="Z194" s="115">
        <v>0</v>
      </c>
      <c r="AA194" s="130"/>
      <c r="AB194" s="115">
        <v>0</v>
      </c>
      <c r="AC194" s="130"/>
      <c r="AD194" s="115">
        <v>0</v>
      </c>
      <c r="AE194" s="130"/>
      <c r="AF194" s="115">
        <v>0</v>
      </c>
      <c r="AG194" s="130"/>
      <c r="AH194" s="115">
        <v>60658.066684568803</v>
      </c>
      <c r="AI194" s="130">
        <v>4.6960101012881808E-4</v>
      </c>
    </row>
    <row r="195" spans="1:35" ht="16.5" customHeight="1" x14ac:dyDescent="0.3">
      <c r="A195" s="117" t="s">
        <v>637</v>
      </c>
      <c r="B195" s="115">
        <v>0</v>
      </c>
      <c r="C195" s="130"/>
      <c r="D195" s="115">
        <v>0</v>
      </c>
      <c r="E195" s="130"/>
      <c r="F195" s="115">
        <v>0</v>
      </c>
      <c r="G195" s="130"/>
      <c r="H195" s="115">
        <v>0</v>
      </c>
      <c r="I195" s="130"/>
      <c r="J195" s="115">
        <v>0</v>
      </c>
      <c r="K195" s="130"/>
      <c r="L195" s="115">
        <v>0</v>
      </c>
      <c r="M195" s="130"/>
      <c r="N195" s="115">
        <v>0</v>
      </c>
      <c r="O195" s="130"/>
      <c r="P195" s="115">
        <v>0</v>
      </c>
      <c r="Q195" s="130"/>
      <c r="R195" s="115">
        <v>0</v>
      </c>
      <c r="S195" s="130"/>
      <c r="T195" s="115">
        <v>5054.8388903806999</v>
      </c>
      <c r="U195" s="130">
        <v>1.1404170328434935E-3</v>
      </c>
      <c r="V195" s="115">
        <v>55603.227794188097</v>
      </c>
      <c r="W195" s="130">
        <v>2.6692796476979227E-3</v>
      </c>
      <c r="X195" s="115">
        <v>0</v>
      </c>
      <c r="Y195" s="130"/>
      <c r="Z195" s="115">
        <v>0</v>
      </c>
      <c r="AA195" s="130"/>
      <c r="AB195" s="115">
        <v>0</v>
      </c>
      <c r="AC195" s="130"/>
      <c r="AD195" s="115">
        <v>0</v>
      </c>
      <c r="AE195" s="130"/>
      <c r="AF195" s="115">
        <v>0</v>
      </c>
      <c r="AG195" s="130"/>
      <c r="AH195" s="115">
        <v>60658.066684568803</v>
      </c>
      <c r="AI195" s="130">
        <v>4.6960101012881808E-4</v>
      </c>
    </row>
    <row r="196" spans="1:35" ht="16.5" customHeight="1" x14ac:dyDescent="0.3">
      <c r="A196" s="105" t="s">
        <v>685</v>
      </c>
      <c r="B196" s="115">
        <v>0</v>
      </c>
      <c r="C196" s="130"/>
      <c r="D196" s="115">
        <v>1468.3535772309999</v>
      </c>
      <c r="E196" s="130">
        <v>1.0437239420823747E-3</v>
      </c>
      <c r="F196" s="115">
        <v>25332.802510136</v>
      </c>
      <c r="G196" s="130">
        <v>2.682717174090654E-3</v>
      </c>
      <c r="H196" s="115">
        <v>18585.446680391</v>
      </c>
      <c r="I196" s="130">
        <v>1.0873388710020826E-2</v>
      </c>
      <c r="J196" s="115">
        <v>0</v>
      </c>
      <c r="K196" s="130"/>
      <c r="L196" s="115">
        <v>24305.780428304002</v>
      </c>
      <c r="M196" s="130">
        <v>3.3186295164478264E-3</v>
      </c>
      <c r="N196" s="115">
        <v>205710.83821770002</v>
      </c>
      <c r="O196" s="130">
        <v>6.2950216723127962E-3</v>
      </c>
      <c r="P196" s="115">
        <v>97408.953416297009</v>
      </c>
      <c r="Q196" s="130">
        <v>1.9048659757443506E-2</v>
      </c>
      <c r="R196" s="115">
        <v>0</v>
      </c>
      <c r="S196" s="130"/>
      <c r="T196" s="115">
        <v>5685.062388669</v>
      </c>
      <c r="U196" s="130">
        <v>1.2826011118086808E-3</v>
      </c>
      <c r="V196" s="115">
        <v>111426.069246869</v>
      </c>
      <c r="W196" s="130">
        <v>5.3491020335106384E-3</v>
      </c>
      <c r="X196" s="115">
        <v>79407.789738702995</v>
      </c>
      <c r="Y196" s="130">
        <v>1.9180140989148456E-2</v>
      </c>
      <c r="Z196" s="115">
        <v>0</v>
      </c>
      <c r="AA196" s="130"/>
      <c r="AB196" s="115">
        <v>2800.2883536899999</v>
      </c>
      <c r="AC196" s="130">
        <v>4.3797030361810791E-4</v>
      </c>
      <c r="AD196" s="115">
        <v>32183.239018684999</v>
      </c>
      <c r="AE196" s="130">
        <v>1.2054484690186471E-3</v>
      </c>
      <c r="AF196" s="115">
        <v>59635.554393197999</v>
      </c>
      <c r="AG196" s="130">
        <v>1.3488240574520345E-2</v>
      </c>
      <c r="AH196" s="115">
        <v>663950.17796987295</v>
      </c>
      <c r="AI196" s="130">
        <v>5.1401518592939181E-3</v>
      </c>
    </row>
    <row r="197" spans="1:35" ht="16.5" customHeight="1" x14ac:dyDescent="0.3">
      <c r="A197" s="117" t="s">
        <v>612</v>
      </c>
      <c r="B197" s="115">
        <v>0</v>
      </c>
      <c r="C197" s="130"/>
      <c r="D197" s="115">
        <v>1468.3535772309999</v>
      </c>
      <c r="E197" s="130">
        <v>1.0437239420823747E-3</v>
      </c>
      <c r="F197" s="115">
        <v>25332.802510136</v>
      </c>
      <c r="G197" s="130">
        <v>2.682717174090654E-3</v>
      </c>
      <c r="H197" s="115">
        <v>18585.446680391</v>
      </c>
      <c r="I197" s="130">
        <v>1.0873388710020826E-2</v>
      </c>
      <c r="J197" s="115">
        <v>0</v>
      </c>
      <c r="K197" s="130"/>
      <c r="L197" s="115">
        <v>24305.780428304002</v>
      </c>
      <c r="M197" s="130">
        <v>3.3186295164478264E-3</v>
      </c>
      <c r="N197" s="115">
        <v>193323.40636722001</v>
      </c>
      <c r="O197" s="130">
        <v>5.9159499975352837E-3</v>
      </c>
      <c r="P197" s="115">
        <v>97408.953416297009</v>
      </c>
      <c r="Q197" s="130">
        <v>1.9048659757443506E-2</v>
      </c>
      <c r="R197" s="115">
        <v>0</v>
      </c>
      <c r="S197" s="130"/>
      <c r="T197" s="115">
        <v>5685.062388669</v>
      </c>
      <c r="U197" s="130">
        <v>1.2826011118086808E-3</v>
      </c>
      <c r="V197" s="115">
        <v>99038.637396388993</v>
      </c>
      <c r="W197" s="130">
        <v>4.7544329641515488E-3</v>
      </c>
      <c r="X197" s="115">
        <v>79407.789738702995</v>
      </c>
      <c r="Y197" s="130">
        <v>1.9180140989148456E-2</v>
      </c>
      <c r="Z197" s="115">
        <v>0</v>
      </c>
      <c r="AA197" s="130"/>
      <c r="AB197" s="115">
        <v>2800.2883536899999</v>
      </c>
      <c r="AC197" s="130">
        <v>4.3797030361810791E-4</v>
      </c>
      <c r="AD197" s="115">
        <v>32183.239018684999</v>
      </c>
      <c r="AE197" s="130">
        <v>1.2054484690186471E-3</v>
      </c>
      <c r="AF197" s="115">
        <v>59635.554393197999</v>
      </c>
      <c r="AG197" s="130">
        <v>1.3488240574520345E-2</v>
      </c>
      <c r="AH197" s="115">
        <v>639175.314268913</v>
      </c>
      <c r="AI197" s="130">
        <v>4.9483504772901898E-3</v>
      </c>
    </row>
    <row r="198" spans="1:35" ht="16.5" customHeight="1" x14ac:dyDescent="0.3">
      <c r="A198" s="117" t="s">
        <v>637</v>
      </c>
      <c r="B198" s="115">
        <v>0</v>
      </c>
      <c r="C198" s="130"/>
      <c r="D198" s="115">
        <v>0</v>
      </c>
      <c r="E198" s="130"/>
      <c r="F198" s="115">
        <v>0</v>
      </c>
      <c r="G198" s="130"/>
      <c r="H198" s="115">
        <v>0</v>
      </c>
      <c r="I198" s="130"/>
      <c r="J198" s="115">
        <v>0</v>
      </c>
      <c r="K198" s="130"/>
      <c r="L198" s="115">
        <v>0</v>
      </c>
      <c r="M198" s="130"/>
      <c r="N198" s="115">
        <v>12387.431850479999</v>
      </c>
      <c r="O198" s="130">
        <v>3.7907167477751216E-4</v>
      </c>
      <c r="P198" s="115">
        <v>0</v>
      </c>
      <c r="Q198" s="130"/>
      <c r="R198" s="115">
        <v>0</v>
      </c>
      <c r="S198" s="130"/>
      <c r="T198" s="115">
        <v>0</v>
      </c>
      <c r="U198" s="130"/>
      <c r="V198" s="115">
        <v>12387.431850479999</v>
      </c>
      <c r="W198" s="130">
        <v>5.9466906935908925E-4</v>
      </c>
      <c r="X198" s="115">
        <v>0</v>
      </c>
      <c r="Y198" s="130"/>
      <c r="Z198" s="115">
        <v>0</v>
      </c>
      <c r="AA198" s="130"/>
      <c r="AB198" s="115">
        <v>0</v>
      </c>
      <c r="AC198" s="130"/>
      <c r="AD198" s="115">
        <v>0</v>
      </c>
      <c r="AE198" s="130"/>
      <c r="AF198" s="115">
        <v>0</v>
      </c>
      <c r="AG198" s="130"/>
      <c r="AH198" s="115">
        <v>24774.863700959999</v>
      </c>
      <c r="AI198" s="130">
        <v>1.9180138200372828E-4</v>
      </c>
    </row>
    <row r="199" spans="1:35" ht="16.5" customHeight="1" x14ac:dyDescent="0.3">
      <c r="A199" s="105" t="s">
        <v>686</v>
      </c>
      <c r="B199" s="115">
        <v>0</v>
      </c>
      <c r="C199" s="130"/>
      <c r="D199" s="115">
        <v>8133.4882480087999</v>
      </c>
      <c r="E199" s="130">
        <v>5.7813843673136722E-3</v>
      </c>
      <c r="F199" s="115">
        <v>208362.00128198651</v>
      </c>
      <c r="G199" s="130">
        <v>2.2065317054574991E-2</v>
      </c>
      <c r="H199" s="115">
        <v>63083.623286594506</v>
      </c>
      <c r="I199" s="130">
        <v>3.6906982599206113E-2</v>
      </c>
      <c r="J199" s="115">
        <v>0</v>
      </c>
      <c r="K199" s="130"/>
      <c r="L199" s="115">
        <v>11.100180966999998</v>
      </c>
      <c r="M199" s="130">
        <v>1.5155813780042855E-6</v>
      </c>
      <c r="N199" s="115">
        <v>50732.299097202798</v>
      </c>
      <c r="O199" s="130">
        <v>1.5524749452684292E-3</v>
      </c>
      <c r="P199" s="115">
        <v>53430.764896863009</v>
      </c>
      <c r="Q199" s="130">
        <v>1.0448571978292284E-2</v>
      </c>
      <c r="R199" s="115">
        <v>0</v>
      </c>
      <c r="S199" s="130"/>
      <c r="T199" s="115">
        <v>109921.47189471259</v>
      </c>
      <c r="U199" s="130">
        <v>2.4799270865488755E-2</v>
      </c>
      <c r="V199" s="115">
        <v>206015.15875762131</v>
      </c>
      <c r="W199" s="130">
        <v>9.8899307145340655E-3</v>
      </c>
      <c r="X199" s="115">
        <v>119197.405765502</v>
      </c>
      <c r="Y199" s="130">
        <v>2.879091655423285E-2</v>
      </c>
      <c r="Z199" s="115">
        <v>0</v>
      </c>
      <c r="AA199" s="130"/>
      <c r="AB199" s="115">
        <v>94563.756690648195</v>
      </c>
      <c r="AC199" s="130">
        <v>1.4789947318995623E-2</v>
      </c>
      <c r="AD199" s="115">
        <v>168415.94325073319</v>
      </c>
      <c r="AE199" s="130">
        <v>6.3081512967684793E-3</v>
      </c>
      <c r="AF199" s="115">
        <v>87714.696516868702</v>
      </c>
      <c r="AG199" s="130">
        <v>1.9839120145339211E-2</v>
      </c>
      <c r="AH199" s="115">
        <v>1169581.7098677084</v>
      </c>
      <c r="AI199" s="130">
        <v>9.054636627939051E-3</v>
      </c>
    </row>
    <row r="200" spans="1:35" ht="16.5" customHeight="1" x14ac:dyDescent="0.3">
      <c r="A200" s="117" t="s">
        <v>612</v>
      </c>
      <c r="B200" s="115">
        <v>0</v>
      </c>
      <c r="C200" s="130"/>
      <c r="D200" s="115">
        <v>8133.4882480087999</v>
      </c>
      <c r="E200" s="130">
        <v>5.7813843673136722E-3</v>
      </c>
      <c r="F200" s="115">
        <v>184777.156930592</v>
      </c>
      <c r="G200" s="130">
        <v>1.956770681329098E-2</v>
      </c>
      <c r="H200" s="115">
        <v>63083.623286594506</v>
      </c>
      <c r="I200" s="130">
        <v>3.6906982599206113E-2</v>
      </c>
      <c r="J200" s="115">
        <v>0</v>
      </c>
      <c r="K200" s="130"/>
      <c r="L200" s="115">
        <v>11.100180966999998</v>
      </c>
      <c r="M200" s="130">
        <v>1.5155813780042855E-6</v>
      </c>
      <c r="N200" s="115">
        <v>50732.299097202798</v>
      </c>
      <c r="O200" s="130">
        <v>1.5524749452684292E-3</v>
      </c>
      <c r="P200" s="115">
        <v>53430.764896863009</v>
      </c>
      <c r="Q200" s="130">
        <v>1.0448571978292284E-2</v>
      </c>
      <c r="R200" s="115">
        <v>0</v>
      </c>
      <c r="S200" s="130"/>
      <c r="T200" s="115">
        <v>28077.824699517201</v>
      </c>
      <c r="U200" s="130">
        <v>6.3346093173132908E-3</v>
      </c>
      <c r="V200" s="115">
        <v>147094.24364845091</v>
      </c>
      <c r="W200" s="130">
        <v>7.0613827009763912E-3</v>
      </c>
      <c r="X200" s="115">
        <v>119197.405765502</v>
      </c>
      <c r="Y200" s="130">
        <v>2.879091655423285E-2</v>
      </c>
      <c r="Z200" s="115">
        <v>0</v>
      </c>
      <c r="AA200" s="130"/>
      <c r="AB200" s="115">
        <v>14752.8992106431</v>
      </c>
      <c r="AC200" s="130">
        <v>2.3073808588385081E-3</v>
      </c>
      <c r="AD200" s="115">
        <v>121414.39467707521</v>
      </c>
      <c r="AE200" s="130">
        <v>4.5476714166443237E-3</v>
      </c>
      <c r="AF200" s="115">
        <v>87714.696516868702</v>
      </c>
      <c r="AG200" s="130">
        <v>1.9839120145339211E-2</v>
      </c>
      <c r="AH200" s="115">
        <v>878419.89715828514</v>
      </c>
      <c r="AI200" s="130">
        <v>6.8005278369302775E-3</v>
      </c>
    </row>
    <row r="201" spans="1:35" ht="16.5" customHeight="1" x14ac:dyDescent="0.3">
      <c r="A201" s="117" t="s">
        <v>637</v>
      </c>
      <c r="B201" s="115">
        <v>0</v>
      </c>
      <c r="C201" s="130"/>
      <c r="D201" s="115">
        <v>0</v>
      </c>
      <c r="E201" s="130"/>
      <c r="F201" s="115">
        <v>23584.844351394499</v>
      </c>
      <c r="G201" s="130">
        <v>2.4976102412840109E-3</v>
      </c>
      <c r="H201" s="115">
        <v>0</v>
      </c>
      <c r="I201" s="130"/>
      <c r="J201" s="115">
        <v>0</v>
      </c>
      <c r="K201" s="130"/>
      <c r="L201" s="115">
        <v>0</v>
      </c>
      <c r="M201" s="130"/>
      <c r="N201" s="115">
        <v>0</v>
      </c>
      <c r="O201" s="130"/>
      <c r="P201" s="115">
        <v>0</v>
      </c>
      <c r="Q201" s="130"/>
      <c r="R201" s="115">
        <v>0</v>
      </c>
      <c r="S201" s="130"/>
      <c r="T201" s="115">
        <v>81843.647195195401</v>
      </c>
      <c r="U201" s="130">
        <v>1.8464661548175464E-2</v>
      </c>
      <c r="V201" s="115">
        <v>58920.915109170397</v>
      </c>
      <c r="W201" s="130">
        <v>2.8285480135576738E-3</v>
      </c>
      <c r="X201" s="115">
        <v>0</v>
      </c>
      <c r="Y201" s="130"/>
      <c r="Z201" s="115">
        <v>0</v>
      </c>
      <c r="AA201" s="130"/>
      <c r="AB201" s="115">
        <v>79810.857480005099</v>
      </c>
      <c r="AC201" s="130">
        <v>1.2482566460157114E-2</v>
      </c>
      <c r="AD201" s="115">
        <v>47001.548573658001</v>
      </c>
      <c r="AE201" s="130">
        <v>1.7604798801241555E-3</v>
      </c>
      <c r="AF201" s="115">
        <v>0</v>
      </c>
      <c r="AG201" s="130"/>
      <c r="AH201" s="115">
        <v>291161.81270942342</v>
      </c>
      <c r="AI201" s="130">
        <v>2.254108791008774E-3</v>
      </c>
    </row>
    <row r="202" spans="1:35" ht="16.5" customHeight="1" x14ac:dyDescent="0.3">
      <c r="A202" s="105" t="s">
        <v>868</v>
      </c>
      <c r="B202" s="115">
        <v>0</v>
      </c>
      <c r="C202" s="130"/>
      <c r="D202" s="115">
        <v>8678.1605212200011</v>
      </c>
      <c r="E202" s="130">
        <v>6.1685441774263069E-3</v>
      </c>
      <c r="F202" s="115">
        <v>59981.403602550003</v>
      </c>
      <c r="G202" s="130">
        <v>6.3519676319365127E-3</v>
      </c>
      <c r="H202" s="115">
        <v>4594.3202759400001</v>
      </c>
      <c r="I202" s="130">
        <v>2.6879004350932718E-3</v>
      </c>
      <c r="J202" s="115">
        <v>0</v>
      </c>
      <c r="K202" s="130"/>
      <c r="L202" s="115">
        <v>51048.003065999997</v>
      </c>
      <c r="M202" s="130">
        <v>6.9699226581208659E-3</v>
      </c>
      <c r="N202" s="115">
        <v>71467.204292399998</v>
      </c>
      <c r="O202" s="130">
        <v>2.1869902615639352E-3</v>
      </c>
      <c r="P202" s="115">
        <v>0</v>
      </c>
      <c r="Q202" s="130"/>
      <c r="R202" s="115">
        <v>0</v>
      </c>
      <c r="S202" s="130"/>
      <c r="T202" s="115">
        <v>20419.2012264</v>
      </c>
      <c r="U202" s="130">
        <v>4.6067551074593233E-3</v>
      </c>
      <c r="V202" s="115">
        <v>30628.801839600001</v>
      </c>
      <c r="W202" s="130">
        <v>1.470361355395317E-3</v>
      </c>
      <c r="X202" s="115">
        <v>0</v>
      </c>
      <c r="Y202" s="130"/>
      <c r="Z202" s="115">
        <v>0</v>
      </c>
      <c r="AA202" s="130"/>
      <c r="AB202" s="115">
        <v>26544.961594320001</v>
      </c>
      <c r="AC202" s="130">
        <v>4.1516813344153079E-3</v>
      </c>
      <c r="AD202" s="115">
        <v>88823.52533484</v>
      </c>
      <c r="AE202" s="130">
        <v>3.3269548340226955E-3</v>
      </c>
      <c r="AF202" s="115">
        <v>0</v>
      </c>
      <c r="AG202" s="130"/>
      <c r="AH202" s="115">
        <v>362185.58175326994</v>
      </c>
      <c r="AI202" s="130">
        <v>2.8039587204433214E-3</v>
      </c>
    </row>
    <row r="203" spans="1:35" ht="16.5" customHeight="1" x14ac:dyDescent="0.3">
      <c r="A203" s="117" t="s">
        <v>637</v>
      </c>
      <c r="B203" s="115">
        <v>0</v>
      </c>
      <c r="C203" s="130"/>
      <c r="D203" s="115">
        <v>8678.1605212200011</v>
      </c>
      <c r="E203" s="130">
        <v>6.1685441774263069E-3</v>
      </c>
      <c r="F203" s="115">
        <v>59981.403602550003</v>
      </c>
      <c r="G203" s="130">
        <v>6.3519676319365127E-3</v>
      </c>
      <c r="H203" s="115">
        <v>4594.3202759400001</v>
      </c>
      <c r="I203" s="130">
        <v>2.6879004350932718E-3</v>
      </c>
      <c r="J203" s="115">
        <v>0</v>
      </c>
      <c r="K203" s="130"/>
      <c r="L203" s="115">
        <v>51048.003065999997</v>
      </c>
      <c r="M203" s="130">
        <v>6.9699226581208659E-3</v>
      </c>
      <c r="N203" s="115">
        <v>71467.204292399998</v>
      </c>
      <c r="O203" s="130">
        <v>2.1869902615639352E-3</v>
      </c>
      <c r="P203" s="115">
        <v>0</v>
      </c>
      <c r="Q203" s="130"/>
      <c r="R203" s="115">
        <v>0</v>
      </c>
      <c r="S203" s="130"/>
      <c r="T203" s="115">
        <v>20419.2012264</v>
      </c>
      <c r="U203" s="130">
        <v>4.6067551074593233E-3</v>
      </c>
      <c r="V203" s="115">
        <v>30628.801839600001</v>
      </c>
      <c r="W203" s="130">
        <v>1.470361355395317E-3</v>
      </c>
      <c r="X203" s="115">
        <v>0</v>
      </c>
      <c r="Y203" s="130"/>
      <c r="Z203" s="115">
        <v>0</v>
      </c>
      <c r="AA203" s="130"/>
      <c r="AB203" s="115">
        <v>26544.961594320001</v>
      </c>
      <c r="AC203" s="130">
        <v>4.1516813344153079E-3</v>
      </c>
      <c r="AD203" s="115">
        <v>88823.52533484</v>
      </c>
      <c r="AE203" s="130">
        <v>3.3269548340226955E-3</v>
      </c>
      <c r="AF203" s="115">
        <v>0</v>
      </c>
      <c r="AG203" s="130"/>
      <c r="AH203" s="115">
        <v>362185.58175326994</v>
      </c>
      <c r="AI203" s="130">
        <v>2.8039587204433214E-3</v>
      </c>
    </row>
    <row r="204" spans="1:35" ht="16.5" customHeight="1" x14ac:dyDescent="0.3">
      <c r="A204" s="105" t="s">
        <v>869</v>
      </c>
      <c r="B204" s="115">
        <v>0</v>
      </c>
      <c r="C204" s="130"/>
      <c r="D204" s="115">
        <v>0</v>
      </c>
      <c r="E204" s="130"/>
      <c r="F204" s="115">
        <v>0</v>
      </c>
      <c r="G204" s="130"/>
      <c r="H204" s="115">
        <v>0</v>
      </c>
      <c r="I204" s="130"/>
      <c r="J204" s="115">
        <v>0</v>
      </c>
      <c r="K204" s="130"/>
      <c r="L204" s="115">
        <v>44727.199743707002</v>
      </c>
      <c r="M204" s="130">
        <v>6.1069014301089446E-3</v>
      </c>
      <c r="N204" s="115">
        <v>0</v>
      </c>
      <c r="O204" s="130"/>
      <c r="P204" s="115">
        <v>0</v>
      </c>
      <c r="Q204" s="130"/>
      <c r="R204" s="115">
        <v>0</v>
      </c>
      <c r="S204" s="130"/>
      <c r="T204" s="115">
        <v>0</v>
      </c>
      <c r="U204" s="130"/>
      <c r="V204" s="115">
        <v>0</v>
      </c>
      <c r="W204" s="130"/>
      <c r="X204" s="115">
        <v>0</v>
      </c>
      <c r="Y204" s="130"/>
      <c r="Z204" s="115">
        <v>0</v>
      </c>
      <c r="AA204" s="130"/>
      <c r="AB204" s="115">
        <v>74835.062610335604</v>
      </c>
      <c r="AC204" s="130">
        <v>1.1704342893666567E-2</v>
      </c>
      <c r="AD204" s="115">
        <v>134084.08045264901</v>
      </c>
      <c r="AE204" s="130">
        <v>5.0222244382418617E-3</v>
      </c>
      <c r="AF204" s="115">
        <v>0</v>
      </c>
      <c r="AG204" s="130"/>
      <c r="AH204" s="115">
        <v>253646.34280669159</v>
      </c>
      <c r="AI204" s="130">
        <v>1.9636725221874683E-3</v>
      </c>
    </row>
    <row r="205" spans="1:35" ht="16.5" customHeight="1" x14ac:dyDescent="0.3">
      <c r="A205" s="117" t="s">
        <v>637</v>
      </c>
      <c r="B205" s="115">
        <v>0</v>
      </c>
      <c r="C205" s="130"/>
      <c r="D205" s="115">
        <v>0</v>
      </c>
      <c r="E205" s="130"/>
      <c r="F205" s="115">
        <v>0</v>
      </c>
      <c r="G205" s="130"/>
      <c r="H205" s="115">
        <v>0</v>
      </c>
      <c r="I205" s="130"/>
      <c r="J205" s="115">
        <v>0</v>
      </c>
      <c r="K205" s="130"/>
      <c r="L205" s="115">
        <v>44727.199743707002</v>
      </c>
      <c r="M205" s="130">
        <v>6.1069014301089446E-3</v>
      </c>
      <c r="N205" s="115">
        <v>0</v>
      </c>
      <c r="O205" s="130"/>
      <c r="P205" s="115">
        <v>0</v>
      </c>
      <c r="Q205" s="130"/>
      <c r="R205" s="115">
        <v>0</v>
      </c>
      <c r="S205" s="130"/>
      <c r="T205" s="115">
        <v>0</v>
      </c>
      <c r="U205" s="130"/>
      <c r="V205" s="115">
        <v>0</v>
      </c>
      <c r="W205" s="130"/>
      <c r="X205" s="115">
        <v>0</v>
      </c>
      <c r="Y205" s="130"/>
      <c r="Z205" s="115">
        <v>0</v>
      </c>
      <c r="AA205" s="130"/>
      <c r="AB205" s="115">
        <v>74835.062610335604</v>
      </c>
      <c r="AC205" s="130">
        <v>1.1704342893666567E-2</v>
      </c>
      <c r="AD205" s="115">
        <v>134084.08045264901</v>
      </c>
      <c r="AE205" s="130">
        <v>5.0222244382418617E-3</v>
      </c>
      <c r="AF205" s="115">
        <v>0</v>
      </c>
      <c r="AG205" s="130"/>
      <c r="AH205" s="115">
        <v>253646.34280669159</v>
      </c>
      <c r="AI205" s="130">
        <v>1.9636725221874683E-3</v>
      </c>
    </row>
    <row r="206" spans="1:35" ht="16.5" customHeight="1" x14ac:dyDescent="0.3">
      <c r="A206" s="105" t="s">
        <v>897</v>
      </c>
      <c r="B206" s="115">
        <v>0</v>
      </c>
      <c r="C206" s="130"/>
      <c r="D206" s="115">
        <v>1614.7055</v>
      </c>
      <c r="E206" s="130">
        <v>1.1477527047267587E-3</v>
      </c>
      <c r="F206" s="115">
        <v>12643.0488</v>
      </c>
      <c r="G206" s="130">
        <v>1.3388855865850331E-3</v>
      </c>
      <c r="H206" s="115">
        <v>6023.0680000000002</v>
      </c>
      <c r="I206" s="130">
        <v>3.5237872254093128E-3</v>
      </c>
      <c r="J206" s="115">
        <v>0</v>
      </c>
      <c r="K206" s="130"/>
      <c r="L206" s="115">
        <v>35517.782554083497</v>
      </c>
      <c r="M206" s="130">
        <v>4.8494785794039978E-3</v>
      </c>
      <c r="N206" s="115">
        <v>259829.33960000001</v>
      </c>
      <c r="O206" s="130">
        <v>7.9511188523463342E-3</v>
      </c>
      <c r="P206" s="115">
        <v>76334.026200000008</v>
      </c>
      <c r="Q206" s="130">
        <v>1.4927384413888042E-2</v>
      </c>
      <c r="R206" s="115">
        <v>0</v>
      </c>
      <c r="S206" s="130"/>
      <c r="T206" s="115">
        <v>6603.2304000000004</v>
      </c>
      <c r="U206" s="130">
        <v>1.4897480579015659E-3</v>
      </c>
      <c r="V206" s="115">
        <v>63694.5821</v>
      </c>
      <c r="W206" s="130">
        <v>3.0577119065365761E-3</v>
      </c>
      <c r="X206" s="115">
        <v>13130.4982</v>
      </c>
      <c r="Y206" s="130">
        <v>3.1715377995341935E-3</v>
      </c>
      <c r="Z206" s="115">
        <v>0</v>
      </c>
      <c r="AA206" s="130"/>
      <c r="AB206" s="115">
        <v>177.9759</v>
      </c>
      <c r="AC206" s="130">
        <v>2.7835761576836205E-5</v>
      </c>
      <c r="AD206" s="115">
        <v>1566.5103999999999</v>
      </c>
      <c r="AE206" s="130">
        <v>5.8674876145482073E-5</v>
      </c>
      <c r="AF206" s="115">
        <v>6089.1039000000001</v>
      </c>
      <c r="AG206" s="130">
        <v>1.3772203364611955E-3</v>
      </c>
      <c r="AH206" s="115">
        <v>483223.87155408342</v>
      </c>
      <c r="AI206" s="130">
        <v>3.7410097387407196E-3</v>
      </c>
    </row>
    <row r="207" spans="1:35" ht="16.5" customHeight="1" x14ac:dyDescent="0.3">
      <c r="A207" s="117" t="s">
        <v>612</v>
      </c>
      <c r="B207" s="115">
        <v>0</v>
      </c>
      <c r="C207" s="130"/>
      <c r="D207" s="115">
        <v>1614.7055</v>
      </c>
      <c r="E207" s="130">
        <v>1.1477527047267587E-3</v>
      </c>
      <c r="F207" s="115">
        <v>12643.0488</v>
      </c>
      <c r="G207" s="130">
        <v>1.3388855865850331E-3</v>
      </c>
      <c r="H207" s="115">
        <v>6023.0680000000002</v>
      </c>
      <c r="I207" s="130">
        <v>3.5237872254093128E-3</v>
      </c>
      <c r="J207" s="115">
        <v>0</v>
      </c>
      <c r="K207" s="130"/>
      <c r="L207" s="115">
        <v>23410.664699999998</v>
      </c>
      <c r="M207" s="130">
        <v>3.1964134252859418E-3</v>
      </c>
      <c r="N207" s="115">
        <v>259829.33960000001</v>
      </c>
      <c r="O207" s="130">
        <v>7.9511188523463342E-3</v>
      </c>
      <c r="P207" s="115">
        <v>76334.026200000008</v>
      </c>
      <c r="Q207" s="130">
        <v>1.4927384413888042E-2</v>
      </c>
      <c r="R207" s="115">
        <v>0</v>
      </c>
      <c r="S207" s="130"/>
      <c r="T207" s="115">
        <v>6603.2304000000004</v>
      </c>
      <c r="U207" s="130">
        <v>1.4897480579015659E-3</v>
      </c>
      <c r="V207" s="115">
        <v>63694.5821</v>
      </c>
      <c r="W207" s="130">
        <v>3.0577119065365761E-3</v>
      </c>
      <c r="X207" s="115">
        <v>13130.4982</v>
      </c>
      <c r="Y207" s="130">
        <v>3.1715377995341935E-3</v>
      </c>
      <c r="Z207" s="115">
        <v>0</v>
      </c>
      <c r="AA207" s="130"/>
      <c r="AB207" s="115">
        <v>177.9759</v>
      </c>
      <c r="AC207" s="130">
        <v>2.7835761576836205E-5</v>
      </c>
      <c r="AD207" s="115">
        <v>1566.5103999999999</v>
      </c>
      <c r="AE207" s="130">
        <v>5.8674876145482073E-5</v>
      </c>
      <c r="AF207" s="115">
        <v>6089.1039000000001</v>
      </c>
      <c r="AG207" s="130">
        <v>1.3772203364611955E-3</v>
      </c>
      <c r="AH207" s="115">
        <v>471116.75369999994</v>
      </c>
      <c r="AI207" s="130">
        <v>3.6472791751935526E-3</v>
      </c>
    </row>
    <row r="208" spans="1:35" ht="16.5" customHeight="1" x14ac:dyDescent="0.3">
      <c r="A208" s="117" t="s">
        <v>637</v>
      </c>
      <c r="B208" s="115">
        <v>0</v>
      </c>
      <c r="C208" s="130"/>
      <c r="D208" s="115">
        <v>0</v>
      </c>
      <c r="E208" s="130"/>
      <c r="F208" s="115">
        <v>0</v>
      </c>
      <c r="G208" s="130"/>
      <c r="H208" s="115">
        <v>0</v>
      </c>
      <c r="I208" s="130"/>
      <c r="J208" s="115">
        <v>0</v>
      </c>
      <c r="K208" s="130"/>
      <c r="L208" s="115">
        <v>12107.117854083501</v>
      </c>
      <c r="M208" s="130">
        <v>1.6530651541180556E-3</v>
      </c>
      <c r="N208" s="115">
        <v>0</v>
      </c>
      <c r="O208" s="130"/>
      <c r="P208" s="115">
        <v>0</v>
      </c>
      <c r="Q208" s="130"/>
      <c r="R208" s="115">
        <v>0</v>
      </c>
      <c r="S208" s="130"/>
      <c r="T208" s="115">
        <v>0</v>
      </c>
      <c r="U208" s="130"/>
      <c r="V208" s="115">
        <v>0</v>
      </c>
      <c r="W208" s="130"/>
      <c r="X208" s="115">
        <v>0</v>
      </c>
      <c r="Y208" s="130"/>
      <c r="Z208" s="115">
        <v>0</v>
      </c>
      <c r="AA208" s="130"/>
      <c r="AB208" s="115">
        <v>0</v>
      </c>
      <c r="AC208" s="130"/>
      <c r="AD208" s="115">
        <v>0</v>
      </c>
      <c r="AE208" s="130"/>
      <c r="AF208" s="115">
        <v>0</v>
      </c>
      <c r="AG208" s="130"/>
      <c r="AH208" s="115">
        <v>12107.117854083501</v>
      </c>
      <c r="AI208" s="130">
        <v>9.3730563547166844E-5</v>
      </c>
    </row>
    <row r="209" spans="1:35" ht="16.5" customHeight="1" x14ac:dyDescent="0.3">
      <c r="A209" s="105" t="s">
        <v>910</v>
      </c>
      <c r="B209" s="115">
        <v>0</v>
      </c>
      <c r="C209" s="130"/>
      <c r="D209" s="115">
        <v>0</v>
      </c>
      <c r="E209" s="130"/>
      <c r="F209" s="115">
        <v>0</v>
      </c>
      <c r="G209" s="130"/>
      <c r="H209" s="115">
        <v>0</v>
      </c>
      <c r="I209" s="130"/>
      <c r="J209" s="115">
        <v>0</v>
      </c>
      <c r="K209" s="130"/>
      <c r="L209" s="115">
        <v>73135.601830834494</v>
      </c>
      <c r="M209" s="130">
        <v>9.9856891102475392E-3</v>
      </c>
      <c r="N209" s="115">
        <v>73135.601830834494</v>
      </c>
      <c r="O209" s="130">
        <v>2.2380454162338301E-3</v>
      </c>
      <c r="P209" s="115">
        <v>0</v>
      </c>
      <c r="Q209" s="130"/>
      <c r="R209" s="115">
        <v>0</v>
      </c>
      <c r="S209" s="130"/>
      <c r="T209" s="115">
        <v>25291.850777233802</v>
      </c>
      <c r="U209" s="130">
        <v>5.7060685897193991E-3</v>
      </c>
      <c r="V209" s="115">
        <v>0</v>
      </c>
      <c r="W209" s="130"/>
      <c r="X209" s="115">
        <v>0</v>
      </c>
      <c r="Y209" s="130"/>
      <c r="Z209" s="115">
        <v>0</v>
      </c>
      <c r="AA209" s="130"/>
      <c r="AB209" s="115">
        <v>21076.542314361501</v>
      </c>
      <c r="AC209" s="130">
        <v>3.2964103944785016E-3</v>
      </c>
      <c r="AD209" s="115">
        <v>63229.6269430846</v>
      </c>
      <c r="AE209" s="130">
        <v>2.3683152883061135E-3</v>
      </c>
      <c r="AF209" s="115">
        <v>0</v>
      </c>
      <c r="AG209" s="130"/>
      <c r="AH209" s="115">
        <v>255869.2236963489</v>
      </c>
      <c r="AI209" s="130">
        <v>1.9808815624394E-3</v>
      </c>
    </row>
    <row r="210" spans="1:35" ht="16.5" customHeight="1" x14ac:dyDescent="0.3">
      <c r="A210" s="117" t="s">
        <v>637</v>
      </c>
      <c r="B210" s="115">
        <v>0</v>
      </c>
      <c r="C210" s="130"/>
      <c r="D210" s="115">
        <v>0</v>
      </c>
      <c r="E210" s="130"/>
      <c r="F210" s="115">
        <v>0</v>
      </c>
      <c r="G210" s="130"/>
      <c r="H210" s="115">
        <v>0</v>
      </c>
      <c r="I210" s="130"/>
      <c r="J210" s="115">
        <v>0</v>
      </c>
      <c r="K210" s="130"/>
      <c r="L210" s="115">
        <v>73135.601830834494</v>
      </c>
      <c r="M210" s="130">
        <v>9.9856891102475392E-3</v>
      </c>
      <c r="N210" s="115">
        <v>73135.601830834494</v>
      </c>
      <c r="O210" s="130">
        <v>2.2380454162338301E-3</v>
      </c>
      <c r="P210" s="115">
        <v>0</v>
      </c>
      <c r="Q210" s="130"/>
      <c r="R210" s="115">
        <v>0</v>
      </c>
      <c r="S210" s="130"/>
      <c r="T210" s="115">
        <v>25291.850777233802</v>
      </c>
      <c r="U210" s="130">
        <v>5.7060685897193991E-3</v>
      </c>
      <c r="V210" s="115">
        <v>0</v>
      </c>
      <c r="W210" s="130"/>
      <c r="X210" s="115">
        <v>0</v>
      </c>
      <c r="Y210" s="130"/>
      <c r="Z210" s="115">
        <v>0</v>
      </c>
      <c r="AA210" s="130"/>
      <c r="AB210" s="115">
        <v>21076.542314361501</v>
      </c>
      <c r="AC210" s="130">
        <v>3.2964103944785016E-3</v>
      </c>
      <c r="AD210" s="115">
        <v>63229.6269430846</v>
      </c>
      <c r="AE210" s="130">
        <v>2.3683152883061135E-3</v>
      </c>
      <c r="AF210" s="115">
        <v>0</v>
      </c>
      <c r="AG210" s="130"/>
      <c r="AH210" s="115">
        <v>255869.2236963489</v>
      </c>
      <c r="AI210" s="130">
        <v>1.9808815624394E-3</v>
      </c>
    </row>
    <row r="211" spans="1:35" ht="16.5" customHeight="1" x14ac:dyDescent="0.3">
      <c r="A211" s="105" t="s">
        <v>911</v>
      </c>
      <c r="B211" s="115">
        <v>0</v>
      </c>
      <c r="C211" s="130"/>
      <c r="D211" s="115">
        <v>0</v>
      </c>
      <c r="E211" s="130"/>
      <c r="F211" s="115">
        <v>0</v>
      </c>
      <c r="G211" s="130"/>
      <c r="H211" s="115">
        <v>0</v>
      </c>
      <c r="I211" s="130"/>
      <c r="J211" s="115">
        <v>0</v>
      </c>
      <c r="K211" s="130"/>
      <c r="L211" s="115">
        <v>0</v>
      </c>
      <c r="M211" s="130"/>
      <c r="N211" s="115">
        <v>0</v>
      </c>
      <c r="O211" s="130"/>
      <c r="P211" s="115">
        <v>0</v>
      </c>
      <c r="Q211" s="130"/>
      <c r="R211" s="115">
        <v>0</v>
      </c>
      <c r="S211" s="130"/>
      <c r="T211" s="115">
        <v>10841.811369000001</v>
      </c>
      <c r="U211" s="130">
        <v>2.4460099758298404E-3</v>
      </c>
      <c r="V211" s="115">
        <v>0</v>
      </c>
      <c r="W211" s="130"/>
      <c r="X211" s="115">
        <v>0</v>
      </c>
      <c r="Y211" s="130"/>
      <c r="Z211" s="115">
        <v>0</v>
      </c>
      <c r="AA211" s="130"/>
      <c r="AB211" s="115">
        <v>0</v>
      </c>
      <c r="AC211" s="130"/>
      <c r="AD211" s="115">
        <v>0</v>
      </c>
      <c r="AE211" s="130"/>
      <c r="AF211" s="115">
        <v>0</v>
      </c>
      <c r="AG211" s="130"/>
      <c r="AH211" s="115">
        <v>10841.811369000001</v>
      </c>
      <c r="AI211" s="130">
        <v>8.3934847396046656E-5</v>
      </c>
    </row>
    <row r="212" spans="1:35" ht="16.5" customHeight="1" x14ac:dyDescent="0.3">
      <c r="A212" s="117" t="s">
        <v>637</v>
      </c>
      <c r="B212" s="115">
        <v>0</v>
      </c>
      <c r="C212" s="130"/>
      <c r="D212" s="115">
        <v>0</v>
      </c>
      <c r="E212" s="130"/>
      <c r="F212" s="115">
        <v>0</v>
      </c>
      <c r="G212" s="130"/>
      <c r="H212" s="115">
        <v>0</v>
      </c>
      <c r="I212" s="130"/>
      <c r="J212" s="115">
        <v>0</v>
      </c>
      <c r="K212" s="130"/>
      <c r="L212" s="115">
        <v>0</v>
      </c>
      <c r="M212" s="130"/>
      <c r="N212" s="115">
        <v>0</v>
      </c>
      <c r="O212" s="130"/>
      <c r="P212" s="115">
        <v>0</v>
      </c>
      <c r="Q212" s="130"/>
      <c r="R212" s="115">
        <v>0</v>
      </c>
      <c r="S212" s="130"/>
      <c r="T212" s="115">
        <v>10841.811369000001</v>
      </c>
      <c r="U212" s="130">
        <v>2.4460099758298404E-3</v>
      </c>
      <c r="V212" s="115">
        <v>0</v>
      </c>
      <c r="W212" s="130"/>
      <c r="X212" s="115">
        <v>0</v>
      </c>
      <c r="Y212" s="130"/>
      <c r="Z212" s="115">
        <v>0</v>
      </c>
      <c r="AA212" s="130"/>
      <c r="AB212" s="115">
        <v>0</v>
      </c>
      <c r="AC212" s="130"/>
      <c r="AD212" s="115">
        <v>0</v>
      </c>
      <c r="AE212" s="130"/>
      <c r="AF212" s="115">
        <v>0</v>
      </c>
      <c r="AG212" s="130"/>
      <c r="AH212" s="115">
        <v>10841.811369000001</v>
      </c>
      <c r="AI212" s="130">
        <v>8.3934847396046656E-5</v>
      </c>
    </row>
    <row r="213" spans="1:35" ht="16.5" customHeight="1" x14ac:dyDescent="0.3">
      <c r="A213" s="105" t="s">
        <v>969</v>
      </c>
      <c r="B213" s="115">
        <v>0</v>
      </c>
      <c r="C213" s="130"/>
      <c r="D213" s="115">
        <v>0</v>
      </c>
      <c r="E213" s="130"/>
      <c r="F213" s="115">
        <v>0</v>
      </c>
      <c r="G213" s="130"/>
      <c r="H213" s="115">
        <v>0</v>
      </c>
      <c r="I213" s="130"/>
      <c r="J213" s="115">
        <v>0</v>
      </c>
      <c r="K213" s="130"/>
      <c r="L213" s="115">
        <v>25327.247552499997</v>
      </c>
      <c r="M213" s="130">
        <v>3.4580972022700196E-3</v>
      </c>
      <c r="N213" s="115">
        <v>0</v>
      </c>
      <c r="O213" s="130"/>
      <c r="P213" s="115">
        <v>0</v>
      </c>
      <c r="Q213" s="130"/>
      <c r="R213" s="115">
        <v>0</v>
      </c>
      <c r="S213" s="130"/>
      <c r="T213" s="115">
        <v>8104.7192167999992</v>
      </c>
      <c r="U213" s="130">
        <v>1.8284974143966412E-3</v>
      </c>
      <c r="V213" s="115">
        <v>0</v>
      </c>
      <c r="W213" s="130"/>
      <c r="X213" s="115">
        <v>0</v>
      </c>
      <c r="Y213" s="130"/>
      <c r="Z213" s="115">
        <v>0</v>
      </c>
      <c r="AA213" s="130"/>
      <c r="AB213" s="115">
        <v>15196.3485315</v>
      </c>
      <c r="AC213" s="130">
        <v>2.3767371568922478E-3</v>
      </c>
      <c r="AD213" s="115">
        <v>0</v>
      </c>
      <c r="AE213" s="130"/>
      <c r="AF213" s="115">
        <v>0</v>
      </c>
      <c r="AG213" s="130"/>
      <c r="AH213" s="115">
        <v>48628.315300799994</v>
      </c>
      <c r="AI213" s="130">
        <v>3.7646940026737962E-4</v>
      </c>
    </row>
    <row r="214" spans="1:35" ht="16.5" customHeight="1" x14ac:dyDescent="0.3">
      <c r="A214" s="117" t="s">
        <v>637</v>
      </c>
      <c r="B214" s="115">
        <v>0</v>
      </c>
      <c r="C214" s="130"/>
      <c r="D214" s="115">
        <v>0</v>
      </c>
      <c r="E214" s="130"/>
      <c r="F214" s="115">
        <v>0</v>
      </c>
      <c r="G214" s="130"/>
      <c r="H214" s="115">
        <v>0</v>
      </c>
      <c r="I214" s="130"/>
      <c r="J214" s="115">
        <v>0</v>
      </c>
      <c r="K214" s="130"/>
      <c r="L214" s="115">
        <v>25327.247552499997</v>
      </c>
      <c r="M214" s="130">
        <v>3.4580972022700196E-3</v>
      </c>
      <c r="N214" s="115">
        <v>0</v>
      </c>
      <c r="O214" s="130"/>
      <c r="P214" s="115">
        <v>0</v>
      </c>
      <c r="Q214" s="130"/>
      <c r="R214" s="115">
        <v>0</v>
      </c>
      <c r="S214" s="130"/>
      <c r="T214" s="115">
        <v>8104.7192167999992</v>
      </c>
      <c r="U214" s="130">
        <v>1.8284974143966412E-3</v>
      </c>
      <c r="V214" s="115">
        <v>0</v>
      </c>
      <c r="W214" s="130"/>
      <c r="X214" s="115">
        <v>0</v>
      </c>
      <c r="Y214" s="130"/>
      <c r="Z214" s="115">
        <v>0</v>
      </c>
      <c r="AA214" s="130"/>
      <c r="AB214" s="115">
        <v>15196.3485315</v>
      </c>
      <c r="AC214" s="130">
        <v>2.3767371568922478E-3</v>
      </c>
      <c r="AD214" s="115">
        <v>0</v>
      </c>
      <c r="AE214" s="130"/>
      <c r="AF214" s="115">
        <v>0</v>
      </c>
      <c r="AG214" s="130"/>
      <c r="AH214" s="115">
        <v>48628.315300799994</v>
      </c>
      <c r="AI214" s="130">
        <v>3.7646940026737962E-4</v>
      </c>
    </row>
    <row r="215" spans="1:35" ht="16.5" customHeight="1" x14ac:dyDescent="0.3">
      <c r="A215" s="105" t="s">
        <v>1226</v>
      </c>
      <c r="B215" s="115">
        <v>0</v>
      </c>
      <c r="C215" s="130"/>
      <c r="D215" s="115">
        <v>0</v>
      </c>
      <c r="E215" s="130"/>
      <c r="F215" s="115">
        <v>0</v>
      </c>
      <c r="G215" s="130"/>
      <c r="H215" s="115">
        <v>0</v>
      </c>
      <c r="I215" s="130"/>
      <c r="J215" s="115">
        <v>0</v>
      </c>
      <c r="K215" s="130"/>
      <c r="L215" s="115">
        <v>4242.7120914000006</v>
      </c>
      <c r="M215" s="130">
        <v>5.7928564021396444E-4</v>
      </c>
      <c r="N215" s="115">
        <v>0</v>
      </c>
      <c r="O215" s="130"/>
      <c r="P215" s="115">
        <v>0</v>
      </c>
      <c r="Q215" s="130"/>
      <c r="R215" s="115">
        <v>0</v>
      </c>
      <c r="S215" s="130"/>
      <c r="T215" s="115">
        <v>8485.4241828000013</v>
      </c>
      <c r="U215" s="130">
        <v>1.9143878724566816E-3</v>
      </c>
      <c r="V215" s="115">
        <v>0</v>
      </c>
      <c r="W215" s="130"/>
      <c r="X215" s="115">
        <v>0</v>
      </c>
      <c r="Y215" s="130"/>
      <c r="Z215" s="115">
        <v>0</v>
      </c>
      <c r="AA215" s="130"/>
      <c r="AB215" s="115">
        <v>0</v>
      </c>
      <c r="AC215" s="130"/>
      <c r="AD215" s="115">
        <v>0</v>
      </c>
      <c r="AE215" s="130"/>
      <c r="AF215" s="115">
        <v>0</v>
      </c>
      <c r="AG215" s="130"/>
      <c r="AH215" s="115">
        <v>12728.1362742</v>
      </c>
      <c r="AI215" s="130">
        <v>9.8538347463390807E-5</v>
      </c>
    </row>
    <row r="216" spans="1:35" ht="16.5" customHeight="1" x14ac:dyDescent="0.3">
      <c r="A216" s="117" t="s">
        <v>637</v>
      </c>
      <c r="B216" s="115">
        <v>0</v>
      </c>
      <c r="C216" s="130"/>
      <c r="D216" s="115">
        <v>0</v>
      </c>
      <c r="E216" s="130"/>
      <c r="F216" s="115">
        <v>0</v>
      </c>
      <c r="G216" s="130"/>
      <c r="H216" s="115">
        <v>0</v>
      </c>
      <c r="I216" s="130"/>
      <c r="J216" s="115">
        <v>0</v>
      </c>
      <c r="K216" s="130"/>
      <c r="L216" s="115">
        <v>4242.7120914000006</v>
      </c>
      <c r="M216" s="130">
        <v>5.7928564021396444E-4</v>
      </c>
      <c r="N216" s="115">
        <v>0</v>
      </c>
      <c r="O216" s="130"/>
      <c r="P216" s="115">
        <v>0</v>
      </c>
      <c r="Q216" s="130"/>
      <c r="R216" s="115">
        <v>0</v>
      </c>
      <c r="S216" s="130"/>
      <c r="T216" s="115">
        <v>8485.4241828000013</v>
      </c>
      <c r="U216" s="130">
        <v>1.9143878724566816E-3</v>
      </c>
      <c r="V216" s="115">
        <v>0</v>
      </c>
      <c r="W216" s="130"/>
      <c r="X216" s="115">
        <v>0</v>
      </c>
      <c r="Y216" s="130"/>
      <c r="Z216" s="115">
        <v>0</v>
      </c>
      <c r="AA216" s="130"/>
      <c r="AB216" s="115">
        <v>0</v>
      </c>
      <c r="AC216" s="130"/>
      <c r="AD216" s="115">
        <v>0</v>
      </c>
      <c r="AE216" s="130"/>
      <c r="AF216" s="115">
        <v>0</v>
      </c>
      <c r="AG216" s="130"/>
      <c r="AH216" s="115">
        <v>12728.1362742</v>
      </c>
      <c r="AI216" s="130">
        <v>9.8538347463390807E-5</v>
      </c>
    </row>
    <row r="217" spans="1:35" ht="16.5" customHeight="1" x14ac:dyDescent="0.3">
      <c r="A217" s="105" t="s">
        <v>1227</v>
      </c>
      <c r="B217" s="115">
        <v>0</v>
      </c>
      <c r="C217" s="130"/>
      <c r="D217" s="115">
        <v>16047.692471088099</v>
      </c>
      <c r="E217" s="130">
        <v>1.1406898928823003E-2</v>
      </c>
      <c r="F217" s="115">
        <v>101040.6296434922</v>
      </c>
      <c r="G217" s="130">
        <v>1.0700096537565221E-2</v>
      </c>
      <c r="H217" s="115">
        <v>1508.4745920799999</v>
      </c>
      <c r="I217" s="130">
        <v>8.8253087918416793E-4</v>
      </c>
      <c r="J217" s="115">
        <v>0</v>
      </c>
      <c r="K217" s="130"/>
      <c r="L217" s="115">
        <v>63900.022507200003</v>
      </c>
      <c r="M217" s="130">
        <v>8.7246941697511019E-3</v>
      </c>
      <c r="N217" s="115">
        <v>46529.179002941695</v>
      </c>
      <c r="O217" s="130">
        <v>1.4238539532295644E-3</v>
      </c>
      <c r="P217" s="115">
        <v>0</v>
      </c>
      <c r="Q217" s="130"/>
      <c r="R217" s="115">
        <v>0</v>
      </c>
      <c r="S217" s="130"/>
      <c r="T217" s="115">
        <v>12222.7346662491</v>
      </c>
      <c r="U217" s="130">
        <v>2.7575586687526065E-3</v>
      </c>
      <c r="V217" s="115">
        <v>24331.379742477198</v>
      </c>
      <c r="W217" s="130">
        <v>1.16804831883865E-3</v>
      </c>
      <c r="X217" s="115">
        <v>0</v>
      </c>
      <c r="Y217" s="130"/>
      <c r="Z217" s="115">
        <v>0</v>
      </c>
      <c r="AA217" s="130"/>
      <c r="AB217" s="115">
        <v>0</v>
      </c>
      <c r="AC217" s="130"/>
      <c r="AD217" s="115">
        <v>0</v>
      </c>
      <c r="AE217" s="130"/>
      <c r="AF217" s="115">
        <v>0</v>
      </c>
      <c r="AG217" s="130"/>
      <c r="AH217" s="115">
        <v>265580.1126255283</v>
      </c>
      <c r="AI217" s="130">
        <v>2.0560610645179176E-3</v>
      </c>
    </row>
    <row r="218" spans="1:35" ht="16.5" customHeight="1" x14ac:dyDescent="0.3">
      <c r="A218" s="117" t="s">
        <v>637</v>
      </c>
      <c r="B218" s="115">
        <v>0</v>
      </c>
      <c r="C218" s="130"/>
      <c r="D218" s="115">
        <v>16047.692471088099</v>
      </c>
      <c r="E218" s="130">
        <v>1.1406898928823003E-2</v>
      </c>
      <c r="F218" s="115">
        <v>101040.6296434922</v>
      </c>
      <c r="G218" s="130">
        <v>1.0700096537565221E-2</v>
      </c>
      <c r="H218" s="115">
        <v>1508.4745920799999</v>
      </c>
      <c r="I218" s="130">
        <v>8.8253087918416793E-4</v>
      </c>
      <c r="J218" s="115">
        <v>0</v>
      </c>
      <c r="K218" s="130"/>
      <c r="L218" s="115">
        <v>63900.022507200003</v>
      </c>
      <c r="M218" s="130">
        <v>8.7246941697511019E-3</v>
      </c>
      <c r="N218" s="115">
        <v>46529.179002941695</v>
      </c>
      <c r="O218" s="130">
        <v>1.4238539532295644E-3</v>
      </c>
      <c r="P218" s="115">
        <v>0</v>
      </c>
      <c r="Q218" s="130"/>
      <c r="R218" s="115">
        <v>0</v>
      </c>
      <c r="S218" s="130"/>
      <c r="T218" s="115">
        <v>12222.7346662491</v>
      </c>
      <c r="U218" s="130">
        <v>2.7575586687526065E-3</v>
      </c>
      <c r="V218" s="115">
        <v>24331.379742477198</v>
      </c>
      <c r="W218" s="130">
        <v>1.16804831883865E-3</v>
      </c>
      <c r="X218" s="115">
        <v>0</v>
      </c>
      <c r="Y218" s="130"/>
      <c r="Z218" s="115">
        <v>0</v>
      </c>
      <c r="AA218" s="130"/>
      <c r="AB218" s="115">
        <v>0</v>
      </c>
      <c r="AC218" s="130"/>
      <c r="AD218" s="115">
        <v>0</v>
      </c>
      <c r="AE218" s="130"/>
      <c r="AF218" s="115">
        <v>0</v>
      </c>
      <c r="AG218" s="130"/>
      <c r="AH218" s="115">
        <v>265580.1126255283</v>
      </c>
      <c r="AI218" s="130">
        <v>2.0560610645179176E-3</v>
      </c>
    </row>
    <row r="219" spans="1:35" ht="16.5" customHeight="1" x14ac:dyDescent="0.3">
      <c r="A219" s="105" t="s">
        <v>1228</v>
      </c>
      <c r="B219" s="115">
        <v>0</v>
      </c>
      <c r="C219" s="130"/>
      <c r="D219" s="115">
        <v>0</v>
      </c>
      <c r="E219" s="130"/>
      <c r="F219" s="115">
        <v>0</v>
      </c>
      <c r="G219" s="130"/>
      <c r="H219" s="115">
        <v>0</v>
      </c>
      <c r="I219" s="130"/>
      <c r="J219" s="115">
        <v>0</v>
      </c>
      <c r="K219" s="130"/>
      <c r="L219" s="115">
        <v>0</v>
      </c>
      <c r="M219" s="130"/>
      <c r="N219" s="115">
        <v>4784.6024176200008</v>
      </c>
      <c r="O219" s="130">
        <v>1.464151144065804E-4</v>
      </c>
      <c r="P219" s="115">
        <v>2728.0922963399998</v>
      </c>
      <c r="Q219" s="130">
        <v>5.3348794045444633E-4</v>
      </c>
      <c r="R219" s="115">
        <v>0</v>
      </c>
      <c r="S219" s="130"/>
      <c r="T219" s="115">
        <v>0</v>
      </c>
      <c r="U219" s="130"/>
      <c r="V219" s="115">
        <v>0</v>
      </c>
      <c r="W219" s="130"/>
      <c r="X219" s="115">
        <v>0</v>
      </c>
      <c r="Y219" s="130"/>
      <c r="Z219" s="115">
        <v>0</v>
      </c>
      <c r="AA219" s="130"/>
      <c r="AB219" s="115">
        <v>0</v>
      </c>
      <c r="AC219" s="130"/>
      <c r="AD219" s="115">
        <v>0</v>
      </c>
      <c r="AE219" s="130"/>
      <c r="AF219" s="115">
        <v>0</v>
      </c>
      <c r="AG219" s="130"/>
      <c r="AH219" s="115">
        <v>7512.6947139600006</v>
      </c>
      <c r="AI219" s="130">
        <v>5.8161580467294241E-5</v>
      </c>
    </row>
    <row r="220" spans="1:35" ht="16.5" customHeight="1" x14ac:dyDescent="0.3">
      <c r="A220" s="117" t="s">
        <v>612</v>
      </c>
      <c r="B220" s="115">
        <v>0</v>
      </c>
      <c r="C220" s="130"/>
      <c r="D220" s="115">
        <v>0</v>
      </c>
      <c r="E220" s="130"/>
      <c r="F220" s="115">
        <v>0</v>
      </c>
      <c r="G220" s="130"/>
      <c r="H220" s="115">
        <v>0</v>
      </c>
      <c r="I220" s="130"/>
      <c r="J220" s="115">
        <v>0</v>
      </c>
      <c r="K220" s="130"/>
      <c r="L220" s="115">
        <v>0</v>
      </c>
      <c r="M220" s="130"/>
      <c r="N220" s="115">
        <v>4784.6024176200008</v>
      </c>
      <c r="O220" s="130">
        <v>1.464151144065804E-4</v>
      </c>
      <c r="P220" s="115">
        <v>2728.0922963399998</v>
      </c>
      <c r="Q220" s="130">
        <v>5.3348794045444633E-4</v>
      </c>
      <c r="R220" s="115">
        <v>0</v>
      </c>
      <c r="S220" s="130"/>
      <c r="T220" s="115">
        <v>0</v>
      </c>
      <c r="U220" s="130"/>
      <c r="V220" s="115">
        <v>0</v>
      </c>
      <c r="W220" s="130"/>
      <c r="X220" s="115">
        <v>0</v>
      </c>
      <c r="Y220" s="130"/>
      <c r="Z220" s="115">
        <v>0</v>
      </c>
      <c r="AA220" s="130"/>
      <c r="AB220" s="115">
        <v>0</v>
      </c>
      <c r="AC220" s="130"/>
      <c r="AD220" s="115">
        <v>0</v>
      </c>
      <c r="AE220" s="130"/>
      <c r="AF220" s="115">
        <v>0</v>
      </c>
      <c r="AG220" s="130"/>
      <c r="AH220" s="115">
        <v>7512.6947139600006</v>
      </c>
      <c r="AI220" s="130">
        <v>5.8161580467294241E-5</v>
      </c>
    </row>
    <row r="221" spans="1:35" ht="16.5" customHeight="1" x14ac:dyDescent="0.3">
      <c r="A221" s="105" t="s">
        <v>1229</v>
      </c>
      <c r="B221" s="115">
        <v>0</v>
      </c>
      <c r="C221" s="130"/>
      <c r="D221" s="115">
        <v>8745.0208984372002</v>
      </c>
      <c r="E221" s="130">
        <v>6.2160693631583752E-3</v>
      </c>
      <c r="F221" s="115">
        <v>98666.084705814792</v>
      </c>
      <c r="G221" s="130">
        <v>1.044863472308937E-2</v>
      </c>
      <c r="H221" s="115">
        <v>34629.464070974806</v>
      </c>
      <c r="I221" s="130">
        <v>2.0259917888370473E-2</v>
      </c>
      <c r="J221" s="115">
        <v>0</v>
      </c>
      <c r="K221" s="130"/>
      <c r="L221" s="115">
        <v>2807.7549944476</v>
      </c>
      <c r="M221" s="130">
        <v>3.8336142412760985E-4</v>
      </c>
      <c r="N221" s="115">
        <v>39666.3741995452</v>
      </c>
      <c r="O221" s="130">
        <v>1.2138431179010241E-3</v>
      </c>
      <c r="P221" s="115">
        <v>76199.039948110702</v>
      </c>
      <c r="Q221" s="130">
        <v>1.4900987382670768E-2</v>
      </c>
      <c r="R221" s="115">
        <v>0</v>
      </c>
      <c r="S221" s="130"/>
      <c r="T221" s="115">
        <v>1332.7066024097999</v>
      </c>
      <c r="U221" s="130">
        <v>3.0067057370777091E-4</v>
      </c>
      <c r="V221" s="115">
        <v>50319.968047277995</v>
      </c>
      <c r="W221" s="130">
        <v>2.41565232649045E-3</v>
      </c>
      <c r="X221" s="115">
        <v>86464.2667598884</v>
      </c>
      <c r="Y221" s="130">
        <v>2.088456097865304E-2</v>
      </c>
      <c r="Z221" s="115">
        <v>0</v>
      </c>
      <c r="AA221" s="130"/>
      <c r="AB221" s="115">
        <v>3805.4371764778998</v>
      </c>
      <c r="AC221" s="130">
        <v>5.9517744784584646E-4</v>
      </c>
      <c r="AD221" s="115">
        <v>32959.656492898997</v>
      </c>
      <c r="AE221" s="130">
        <v>1.2345297947070654E-3</v>
      </c>
      <c r="AF221" s="115">
        <v>60633.388856771002</v>
      </c>
      <c r="AG221" s="130">
        <v>1.3713928613059903E-2</v>
      </c>
      <c r="AH221" s="115">
        <v>496229.16275305446</v>
      </c>
      <c r="AI221" s="130">
        <v>3.8416937568419734E-3</v>
      </c>
    </row>
    <row r="222" spans="1:35" ht="16.5" customHeight="1" x14ac:dyDescent="0.3">
      <c r="A222" s="117" t="s">
        <v>612</v>
      </c>
      <c r="B222" s="115">
        <v>0</v>
      </c>
      <c r="C222" s="130"/>
      <c r="D222" s="115">
        <v>8724.7524196459999</v>
      </c>
      <c r="E222" s="130">
        <v>6.201662276941541E-3</v>
      </c>
      <c r="F222" s="115">
        <v>98052.529974228397</v>
      </c>
      <c r="G222" s="130">
        <v>1.0383659921544502E-2</v>
      </c>
      <c r="H222" s="115">
        <v>34434.464728552404</v>
      </c>
      <c r="I222" s="130">
        <v>2.0145833805011084E-2</v>
      </c>
      <c r="J222" s="115">
        <v>0</v>
      </c>
      <c r="K222" s="130"/>
      <c r="L222" s="115">
        <v>2807.7549944476</v>
      </c>
      <c r="M222" s="130">
        <v>3.8336142412760985E-4</v>
      </c>
      <c r="N222" s="115">
        <v>39666.3741995452</v>
      </c>
      <c r="O222" s="130">
        <v>1.2138431179010241E-3</v>
      </c>
      <c r="P222" s="115">
        <v>51106.781479859201</v>
      </c>
      <c r="Q222" s="130">
        <v>9.9941089352159999E-3</v>
      </c>
      <c r="R222" s="115">
        <v>0</v>
      </c>
      <c r="S222" s="130"/>
      <c r="T222" s="115">
        <v>227.11006022799998</v>
      </c>
      <c r="U222" s="130">
        <v>5.1238068439134066E-5</v>
      </c>
      <c r="V222" s="115">
        <v>42496.6290891436</v>
      </c>
      <c r="W222" s="130">
        <v>2.0400863695052484E-3</v>
      </c>
      <c r="X222" s="115">
        <v>29088.535783527201</v>
      </c>
      <c r="Y222" s="130">
        <v>7.0260388726575132E-3</v>
      </c>
      <c r="Z222" s="115">
        <v>0</v>
      </c>
      <c r="AA222" s="130"/>
      <c r="AB222" s="115">
        <v>137.52817756439998</v>
      </c>
      <c r="AC222" s="130">
        <v>2.1509662604765208E-5</v>
      </c>
      <c r="AD222" s="115">
        <v>1250.2015998535999</v>
      </c>
      <c r="AE222" s="130">
        <v>4.682728185417315E-5</v>
      </c>
      <c r="AF222" s="115">
        <v>889.34827840920002</v>
      </c>
      <c r="AG222" s="130">
        <v>2.0115086806482367E-4</v>
      </c>
      <c r="AH222" s="115">
        <v>308882.01078500471</v>
      </c>
      <c r="AI222" s="130">
        <v>2.3912945499820772E-3</v>
      </c>
    </row>
    <row r="223" spans="1:35" ht="16.5" customHeight="1" x14ac:dyDescent="0.3">
      <c r="A223" s="117" t="s">
        <v>640</v>
      </c>
      <c r="B223" s="115">
        <v>0</v>
      </c>
      <c r="C223" s="130"/>
      <c r="D223" s="115">
        <v>20.2684787912</v>
      </c>
      <c r="E223" s="130">
        <v>1.4407086216834429E-5</v>
      </c>
      <c r="F223" s="115">
        <v>613.55473158639995</v>
      </c>
      <c r="G223" s="130">
        <v>6.4974801544867851E-5</v>
      </c>
      <c r="H223" s="115">
        <v>194.99934242239999</v>
      </c>
      <c r="I223" s="130">
        <v>1.1408408335938916E-4</v>
      </c>
      <c r="J223" s="115">
        <v>0</v>
      </c>
      <c r="K223" s="130"/>
      <c r="L223" s="115">
        <v>0</v>
      </c>
      <c r="M223" s="130"/>
      <c r="N223" s="115">
        <v>0</v>
      </c>
      <c r="O223" s="130"/>
      <c r="P223" s="115">
        <v>0</v>
      </c>
      <c r="Q223" s="130"/>
      <c r="R223" s="115">
        <v>0</v>
      </c>
      <c r="S223" s="130"/>
      <c r="T223" s="115">
        <v>1105.5965421817998</v>
      </c>
      <c r="U223" s="130">
        <v>2.4943250526863683E-4</v>
      </c>
      <c r="V223" s="115">
        <v>7823.3389581343999</v>
      </c>
      <c r="W223" s="130">
        <v>3.7556595698520182E-4</v>
      </c>
      <c r="X223" s="115">
        <v>57375.730976361199</v>
      </c>
      <c r="Y223" s="130">
        <v>1.3858522105995526E-2</v>
      </c>
      <c r="Z223" s="115">
        <v>0</v>
      </c>
      <c r="AA223" s="130"/>
      <c r="AB223" s="115">
        <v>3667.9089989135</v>
      </c>
      <c r="AC223" s="130">
        <v>5.7366778524108129E-4</v>
      </c>
      <c r="AD223" s="115">
        <v>31709.4548930454</v>
      </c>
      <c r="AE223" s="130">
        <v>1.1877025128528922E-3</v>
      </c>
      <c r="AF223" s="115">
        <v>38833.825188152201</v>
      </c>
      <c r="AG223" s="130">
        <v>8.7833505011635973E-3</v>
      </c>
      <c r="AH223" s="115">
        <v>141344.67810958851</v>
      </c>
      <c r="AI223" s="130">
        <v>1.0942584761522102E-3</v>
      </c>
    </row>
    <row r="224" spans="1:35" ht="16.5" customHeight="1" x14ac:dyDescent="0.3">
      <c r="A224" s="117" t="s">
        <v>1230</v>
      </c>
      <c r="B224" s="115">
        <v>0</v>
      </c>
      <c r="C224" s="130"/>
      <c r="D224" s="115">
        <v>0</v>
      </c>
      <c r="E224" s="130"/>
      <c r="F224" s="115">
        <v>0</v>
      </c>
      <c r="G224" s="130"/>
      <c r="H224" s="115">
        <v>0</v>
      </c>
      <c r="I224" s="130"/>
      <c r="J224" s="115">
        <v>0</v>
      </c>
      <c r="K224" s="130"/>
      <c r="L224" s="115">
        <v>0</v>
      </c>
      <c r="M224" s="130"/>
      <c r="N224" s="115">
        <v>0</v>
      </c>
      <c r="O224" s="130"/>
      <c r="P224" s="115">
        <v>25092.258468251501</v>
      </c>
      <c r="Q224" s="130">
        <v>4.9068784474547685E-3</v>
      </c>
      <c r="R224" s="115">
        <v>0</v>
      </c>
      <c r="S224" s="130"/>
      <c r="T224" s="115">
        <v>0</v>
      </c>
      <c r="U224" s="130"/>
      <c r="V224" s="115">
        <v>0</v>
      </c>
      <c r="W224" s="130"/>
      <c r="X224" s="115">
        <v>0</v>
      </c>
      <c r="Y224" s="130"/>
      <c r="Z224" s="115">
        <v>0</v>
      </c>
      <c r="AA224" s="130"/>
      <c r="AB224" s="115">
        <v>0</v>
      </c>
      <c r="AC224" s="130"/>
      <c r="AD224" s="115">
        <v>0</v>
      </c>
      <c r="AE224" s="130"/>
      <c r="AF224" s="115">
        <v>20910.2153902096</v>
      </c>
      <c r="AG224" s="130">
        <v>4.7294272438314824E-3</v>
      </c>
      <c r="AH224" s="115">
        <v>46002.473858461097</v>
      </c>
      <c r="AI224" s="130">
        <v>3.5614073070768605E-4</v>
      </c>
    </row>
    <row r="225" spans="1:35" ht="16.5" customHeight="1" x14ac:dyDescent="0.3">
      <c r="A225" s="105" t="s">
        <v>1231</v>
      </c>
      <c r="B225" s="115">
        <v>0</v>
      </c>
      <c r="C225" s="130"/>
      <c r="D225" s="115">
        <v>23840.202108180998</v>
      </c>
      <c r="E225" s="130">
        <v>1.6945911468622184E-2</v>
      </c>
      <c r="F225" s="115">
        <v>417.00545929999998</v>
      </c>
      <c r="G225" s="130">
        <v>4.4160440081829123E-5</v>
      </c>
      <c r="H225" s="115">
        <v>0</v>
      </c>
      <c r="I225" s="130"/>
      <c r="J225" s="115">
        <v>0</v>
      </c>
      <c r="K225" s="130"/>
      <c r="L225" s="115">
        <v>0</v>
      </c>
      <c r="M225" s="130"/>
      <c r="N225" s="115">
        <v>0</v>
      </c>
      <c r="O225" s="130"/>
      <c r="P225" s="115">
        <v>0</v>
      </c>
      <c r="Q225" s="130"/>
      <c r="R225" s="115">
        <v>0</v>
      </c>
      <c r="S225" s="130"/>
      <c r="T225" s="115">
        <v>0</v>
      </c>
      <c r="U225" s="130"/>
      <c r="V225" s="115">
        <v>0</v>
      </c>
      <c r="W225" s="130"/>
      <c r="X225" s="115">
        <v>0</v>
      </c>
      <c r="Y225" s="130"/>
      <c r="Z225" s="115">
        <v>0</v>
      </c>
      <c r="AA225" s="130"/>
      <c r="AB225" s="115">
        <v>0</v>
      </c>
      <c r="AC225" s="130"/>
      <c r="AD225" s="115">
        <v>0</v>
      </c>
      <c r="AE225" s="130"/>
      <c r="AF225" s="115">
        <v>0</v>
      </c>
      <c r="AG225" s="130"/>
      <c r="AH225" s="115">
        <v>24257.207567481</v>
      </c>
      <c r="AI225" s="130">
        <v>1.8779380549382679E-4</v>
      </c>
    </row>
    <row r="226" spans="1:35" ht="16.5" customHeight="1" x14ac:dyDescent="0.3">
      <c r="A226" s="117" t="s">
        <v>637</v>
      </c>
      <c r="B226" s="115">
        <v>0</v>
      </c>
      <c r="C226" s="130"/>
      <c r="D226" s="115">
        <v>23840.202108180998</v>
      </c>
      <c r="E226" s="130">
        <v>1.6945911468622184E-2</v>
      </c>
      <c r="F226" s="115">
        <v>417.00545929999998</v>
      </c>
      <c r="G226" s="130">
        <v>4.4160440081829123E-5</v>
      </c>
      <c r="H226" s="115">
        <v>0</v>
      </c>
      <c r="I226" s="130"/>
      <c r="J226" s="115">
        <v>0</v>
      </c>
      <c r="K226" s="130"/>
      <c r="L226" s="115">
        <v>0</v>
      </c>
      <c r="M226" s="130"/>
      <c r="N226" s="115">
        <v>0</v>
      </c>
      <c r="O226" s="130"/>
      <c r="P226" s="115">
        <v>0</v>
      </c>
      <c r="Q226" s="130"/>
      <c r="R226" s="115">
        <v>0</v>
      </c>
      <c r="S226" s="130"/>
      <c r="T226" s="115">
        <v>0</v>
      </c>
      <c r="U226" s="130"/>
      <c r="V226" s="115">
        <v>0</v>
      </c>
      <c r="W226" s="130"/>
      <c r="X226" s="115">
        <v>0</v>
      </c>
      <c r="Y226" s="130"/>
      <c r="Z226" s="115">
        <v>0</v>
      </c>
      <c r="AA226" s="130"/>
      <c r="AB226" s="115">
        <v>0</v>
      </c>
      <c r="AC226" s="130"/>
      <c r="AD226" s="115">
        <v>0</v>
      </c>
      <c r="AE226" s="130"/>
      <c r="AF226" s="115">
        <v>0</v>
      </c>
      <c r="AG226" s="130"/>
      <c r="AH226" s="115">
        <v>24257.207567481</v>
      </c>
      <c r="AI226" s="130">
        <v>1.8779380549382679E-4</v>
      </c>
    </row>
    <row r="227" spans="1:35" ht="16.5" customHeight="1" x14ac:dyDescent="0.3">
      <c r="A227" s="105" t="s">
        <v>1232</v>
      </c>
      <c r="B227" s="115">
        <v>0</v>
      </c>
      <c r="C227" s="130"/>
      <c r="D227" s="115">
        <v>0</v>
      </c>
      <c r="E227" s="130"/>
      <c r="F227" s="115">
        <v>0</v>
      </c>
      <c r="G227" s="130"/>
      <c r="H227" s="115">
        <v>0</v>
      </c>
      <c r="I227" s="130"/>
      <c r="J227" s="115">
        <v>0</v>
      </c>
      <c r="K227" s="130"/>
      <c r="L227" s="115">
        <v>99944.182006155504</v>
      </c>
      <c r="M227" s="130">
        <v>1.36460424869396E-2</v>
      </c>
      <c r="N227" s="115">
        <v>29864.029814266902</v>
      </c>
      <c r="O227" s="130">
        <v>9.138785128300058E-4</v>
      </c>
      <c r="P227" s="115">
        <v>0</v>
      </c>
      <c r="Q227" s="130"/>
      <c r="R227" s="115">
        <v>0</v>
      </c>
      <c r="S227" s="130"/>
      <c r="T227" s="115">
        <v>66730.291555788004</v>
      </c>
      <c r="U227" s="130">
        <v>1.5054952837695991E-2</v>
      </c>
      <c r="V227" s="115">
        <v>44486.861037192</v>
      </c>
      <c r="W227" s="130">
        <v>2.1356291256342205E-3</v>
      </c>
      <c r="X227" s="115">
        <v>0</v>
      </c>
      <c r="Y227" s="130"/>
      <c r="Z227" s="115">
        <v>0</v>
      </c>
      <c r="AA227" s="130"/>
      <c r="AB227" s="115">
        <v>0</v>
      </c>
      <c r="AC227" s="130"/>
      <c r="AD227" s="115">
        <v>0</v>
      </c>
      <c r="AE227" s="130"/>
      <c r="AF227" s="115">
        <v>0</v>
      </c>
      <c r="AG227" s="130"/>
      <c r="AH227" s="115">
        <v>241025.36441340245</v>
      </c>
      <c r="AI227" s="130">
        <v>1.8659637667613679E-3</v>
      </c>
    </row>
    <row r="228" spans="1:35" ht="16.5" customHeight="1" x14ac:dyDescent="0.3">
      <c r="A228" s="117" t="s">
        <v>637</v>
      </c>
      <c r="B228" s="115">
        <v>0</v>
      </c>
      <c r="C228" s="130"/>
      <c r="D228" s="115">
        <v>0</v>
      </c>
      <c r="E228" s="130"/>
      <c r="F228" s="115">
        <v>0</v>
      </c>
      <c r="G228" s="130"/>
      <c r="H228" s="115">
        <v>0</v>
      </c>
      <c r="I228" s="130"/>
      <c r="J228" s="115">
        <v>0</v>
      </c>
      <c r="K228" s="130"/>
      <c r="L228" s="115">
        <v>99944.182006155504</v>
      </c>
      <c r="M228" s="130">
        <v>1.36460424869396E-2</v>
      </c>
      <c r="N228" s="115">
        <v>29864.029814266902</v>
      </c>
      <c r="O228" s="130">
        <v>9.138785128300058E-4</v>
      </c>
      <c r="P228" s="115">
        <v>0</v>
      </c>
      <c r="Q228" s="130"/>
      <c r="R228" s="115">
        <v>0</v>
      </c>
      <c r="S228" s="130"/>
      <c r="T228" s="115">
        <v>66730.291555788004</v>
      </c>
      <c r="U228" s="130">
        <v>1.5054952837695991E-2</v>
      </c>
      <c r="V228" s="115">
        <v>44486.861037192</v>
      </c>
      <c r="W228" s="130">
        <v>2.1356291256342205E-3</v>
      </c>
      <c r="X228" s="115">
        <v>0</v>
      </c>
      <c r="Y228" s="130"/>
      <c r="Z228" s="115">
        <v>0</v>
      </c>
      <c r="AA228" s="130"/>
      <c r="AB228" s="115">
        <v>0</v>
      </c>
      <c r="AC228" s="130"/>
      <c r="AD228" s="115">
        <v>0</v>
      </c>
      <c r="AE228" s="130"/>
      <c r="AF228" s="115">
        <v>0</v>
      </c>
      <c r="AG228" s="130"/>
      <c r="AH228" s="115">
        <v>241025.36441340245</v>
      </c>
      <c r="AI228" s="130">
        <v>1.8659637667613679E-3</v>
      </c>
    </row>
    <row r="229" spans="1:35" ht="16.5" customHeight="1" x14ac:dyDescent="0.3">
      <c r="A229" s="105" t="s">
        <v>1233</v>
      </c>
      <c r="B229" s="115">
        <v>0</v>
      </c>
      <c r="C229" s="130"/>
      <c r="D229" s="115">
        <v>372.46538601520001</v>
      </c>
      <c r="E229" s="130">
        <v>2.6475301794416509E-4</v>
      </c>
      <c r="F229" s="115">
        <v>19746.852171999999</v>
      </c>
      <c r="G229" s="130">
        <v>2.0911709012399089E-3</v>
      </c>
      <c r="H229" s="115">
        <v>4950.3732017483007</v>
      </c>
      <c r="I229" s="130">
        <v>2.8962086845656168E-3</v>
      </c>
      <c r="J229" s="115">
        <v>0</v>
      </c>
      <c r="K229" s="130"/>
      <c r="L229" s="115">
        <v>1507.6864079979</v>
      </c>
      <c r="M229" s="130">
        <v>2.0585443161917676E-4</v>
      </c>
      <c r="N229" s="115">
        <v>107878.460621801</v>
      </c>
      <c r="O229" s="130">
        <v>3.3012224998631508E-3</v>
      </c>
      <c r="P229" s="115">
        <v>23146.529054475999</v>
      </c>
      <c r="Q229" s="130">
        <v>4.5263842907763687E-3</v>
      </c>
      <c r="R229" s="115">
        <v>0</v>
      </c>
      <c r="S229" s="130"/>
      <c r="T229" s="115">
        <v>0</v>
      </c>
      <c r="U229" s="130"/>
      <c r="V229" s="115">
        <v>0</v>
      </c>
      <c r="W229" s="130"/>
      <c r="X229" s="115">
        <v>0</v>
      </c>
      <c r="Y229" s="130"/>
      <c r="Z229" s="115">
        <v>0</v>
      </c>
      <c r="AA229" s="130"/>
      <c r="AB229" s="115">
        <v>0</v>
      </c>
      <c r="AC229" s="130"/>
      <c r="AD229" s="115">
        <v>0</v>
      </c>
      <c r="AE229" s="130"/>
      <c r="AF229" s="115">
        <v>0</v>
      </c>
      <c r="AG229" s="130"/>
      <c r="AH229" s="115">
        <v>157602.36684403839</v>
      </c>
      <c r="AI229" s="130">
        <v>1.2201218191393646E-3</v>
      </c>
    </row>
    <row r="230" spans="1:35" ht="16.5" customHeight="1" x14ac:dyDescent="0.3">
      <c r="A230" s="117" t="s">
        <v>612</v>
      </c>
      <c r="B230" s="115">
        <v>0</v>
      </c>
      <c r="C230" s="130"/>
      <c r="D230" s="115">
        <v>372.46538601520001</v>
      </c>
      <c r="E230" s="130">
        <v>2.6475301794416509E-4</v>
      </c>
      <c r="F230" s="115">
        <v>19746.852171999999</v>
      </c>
      <c r="G230" s="130">
        <v>2.0911709012399089E-3</v>
      </c>
      <c r="H230" s="115">
        <v>4950.3732017483007</v>
      </c>
      <c r="I230" s="130">
        <v>2.8962086845656168E-3</v>
      </c>
      <c r="J230" s="115">
        <v>0</v>
      </c>
      <c r="K230" s="130"/>
      <c r="L230" s="115">
        <v>1507.6864079979</v>
      </c>
      <c r="M230" s="130">
        <v>2.0585443161917676E-4</v>
      </c>
      <c r="N230" s="115">
        <v>107878.460621801</v>
      </c>
      <c r="O230" s="130">
        <v>3.3012224998631508E-3</v>
      </c>
      <c r="P230" s="115">
        <v>23146.529054475999</v>
      </c>
      <c r="Q230" s="130">
        <v>4.5263842907763687E-3</v>
      </c>
      <c r="R230" s="115">
        <v>0</v>
      </c>
      <c r="S230" s="130"/>
      <c r="T230" s="115">
        <v>0</v>
      </c>
      <c r="U230" s="130"/>
      <c r="V230" s="115">
        <v>0</v>
      </c>
      <c r="W230" s="130"/>
      <c r="X230" s="115">
        <v>0</v>
      </c>
      <c r="Y230" s="130"/>
      <c r="Z230" s="115">
        <v>0</v>
      </c>
      <c r="AA230" s="130"/>
      <c r="AB230" s="115">
        <v>0</v>
      </c>
      <c r="AC230" s="130"/>
      <c r="AD230" s="115">
        <v>0</v>
      </c>
      <c r="AE230" s="130"/>
      <c r="AF230" s="115">
        <v>0</v>
      </c>
      <c r="AG230" s="130"/>
      <c r="AH230" s="115">
        <v>157602.36684403839</v>
      </c>
      <c r="AI230" s="130">
        <v>1.2201218191393646E-3</v>
      </c>
    </row>
    <row r="231" spans="1:35" ht="16.5" customHeight="1" x14ac:dyDescent="0.3">
      <c r="A231" s="105" t="s">
        <v>1234</v>
      </c>
      <c r="B231" s="115">
        <v>0</v>
      </c>
      <c r="C231" s="130"/>
      <c r="D231" s="115">
        <v>0</v>
      </c>
      <c r="E231" s="130"/>
      <c r="F231" s="115">
        <v>0</v>
      </c>
      <c r="G231" s="130"/>
      <c r="H231" s="115">
        <v>0</v>
      </c>
      <c r="I231" s="130"/>
      <c r="J231" s="115">
        <v>0</v>
      </c>
      <c r="K231" s="130"/>
      <c r="L231" s="115">
        <v>0</v>
      </c>
      <c r="M231" s="130"/>
      <c r="N231" s="115">
        <v>32748.433347906499</v>
      </c>
      <c r="O231" s="130">
        <v>1.0021450471228721E-3</v>
      </c>
      <c r="P231" s="115">
        <v>7153.8298820147002</v>
      </c>
      <c r="Q231" s="130">
        <v>1.3989563238889233E-3</v>
      </c>
      <c r="R231" s="115">
        <v>0</v>
      </c>
      <c r="S231" s="130"/>
      <c r="T231" s="115">
        <v>0</v>
      </c>
      <c r="U231" s="130"/>
      <c r="V231" s="115">
        <v>0</v>
      </c>
      <c r="W231" s="130"/>
      <c r="X231" s="115">
        <v>0</v>
      </c>
      <c r="Y231" s="130"/>
      <c r="Z231" s="115">
        <v>0</v>
      </c>
      <c r="AA231" s="130"/>
      <c r="AB231" s="115">
        <v>0</v>
      </c>
      <c r="AC231" s="130"/>
      <c r="AD231" s="115">
        <v>20683.217504486402</v>
      </c>
      <c r="AE231" s="130">
        <v>7.7470614007146485E-4</v>
      </c>
      <c r="AF231" s="115">
        <v>13788.826689576899</v>
      </c>
      <c r="AG231" s="130">
        <v>3.1187269661836791E-3</v>
      </c>
      <c r="AH231" s="115">
        <v>74374.307423984501</v>
      </c>
      <c r="AI231" s="130">
        <v>5.7578903850589579E-4</v>
      </c>
    </row>
    <row r="232" spans="1:35" ht="16.5" customHeight="1" x14ac:dyDescent="0.3">
      <c r="A232" s="117" t="s">
        <v>670</v>
      </c>
      <c r="B232" s="115">
        <v>0</v>
      </c>
      <c r="C232" s="130"/>
      <c r="D232" s="115">
        <v>0</v>
      </c>
      <c r="E232" s="130"/>
      <c r="F232" s="115">
        <v>0</v>
      </c>
      <c r="G232" s="130"/>
      <c r="H232" s="115">
        <v>0</v>
      </c>
      <c r="I232" s="130"/>
      <c r="J232" s="115">
        <v>0</v>
      </c>
      <c r="K232" s="130"/>
      <c r="L232" s="115">
        <v>0</v>
      </c>
      <c r="M232" s="130"/>
      <c r="N232" s="115">
        <v>32748.433347906499</v>
      </c>
      <c r="O232" s="130">
        <v>1.0021450471228721E-3</v>
      </c>
      <c r="P232" s="115">
        <v>7153.8298820147002</v>
      </c>
      <c r="Q232" s="130">
        <v>1.3989563238889233E-3</v>
      </c>
      <c r="R232" s="115">
        <v>0</v>
      </c>
      <c r="S232" s="130"/>
      <c r="T232" s="115">
        <v>0</v>
      </c>
      <c r="U232" s="130"/>
      <c r="V232" s="115">
        <v>0</v>
      </c>
      <c r="W232" s="130"/>
      <c r="X232" s="115">
        <v>0</v>
      </c>
      <c r="Y232" s="130"/>
      <c r="Z232" s="115">
        <v>0</v>
      </c>
      <c r="AA232" s="130"/>
      <c r="AB232" s="115">
        <v>0</v>
      </c>
      <c r="AC232" s="130"/>
      <c r="AD232" s="115">
        <v>20683.217504486402</v>
      </c>
      <c r="AE232" s="130">
        <v>7.7470614007146485E-4</v>
      </c>
      <c r="AF232" s="115">
        <v>13788.826689576899</v>
      </c>
      <c r="AG232" s="130">
        <v>3.1187269661836791E-3</v>
      </c>
      <c r="AH232" s="115">
        <v>74374.307423984501</v>
      </c>
      <c r="AI232" s="130">
        <v>5.7578903850589579E-4</v>
      </c>
    </row>
    <row r="233" spans="1:35" ht="16.5" customHeight="1" x14ac:dyDescent="0.3">
      <c r="A233" s="105" t="s">
        <v>1235</v>
      </c>
      <c r="B233" s="115">
        <v>0</v>
      </c>
      <c r="C233" s="130"/>
      <c r="D233" s="115">
        <v>0</v>
      </c>
      <c r="E233" s="130"/>
      <c r="F233" s="115">
        <v>0</v>
      </c>
      <c r="G233" s="130"/>
      <c r="H233" s="115">
        <v>0</v>
      </c>
      <c r="I233" s="130"/>
      <c r="J233" s="115">
        <v>0</v>
      </c>
      <c r="K233" s="130"/>
      <c r="L233" s="115">
        <v>0</v>
      </c>
      <c r="M233" s="130"/>
      <c r="N233" s="115">
        <v>0</v>
      </c>
      <c r="O233" s="130"/>
      <c r="P233" s="115">
        <v>0</v>
      </c>
      <c r="Q233" s="130"/>
      <c r="R233" s="115">
        <v>0</v>
      </c>
      <c r="S233" s="130"/>
      <c r="T233" s="115">
        <v>0</v>
      </c>
      <c r="U233" s="130"/>
      <c r="V233" s="115">
        <v>0</v>
      </c>
      <c r="W233" s="130"/>
      <c r="X233" s="115">
        <v>0</v>
      </c>
      <c r="Y233" s="130"/>
      <c r="Z233" s="115">
        <v>50357.660711999997</v>
      </c>
      <c r="AA233" s="130">
        <v>4.1778773268994596E-2</v>
      </c>
      <c r="AB233" s="115">
        <v>0</v>
      </c>
      <c r="AC233" s="130"/>
      <c r="AD233" s="115">
        <v>0</v>
      </c>
      <c r="AE233" s="130"/>
      <c r="AF233" s="115">
        <v>0</v>
      </c>
      <c r="AG233" s="130"/>
      <c r="AH233" s="115">
        <v>50357.660711999997</v>
      </c>
      <c r="AI233" s="130">
        <v>3.8985760065603057E-4</v>
      </c>
    </row>
    <row r="234" spans="1:35" ht="16.5" customHeight="1" x14ac:dyDescent="0.3">
      <c r="A234" s="117" t="s">
        <v>941</v>
      </c>
      <c r="B234" s="115">
        <v>0</v>
      </c>
      <c r="C234" s="130"/>
      <c r="D234" s="115">
        <v>0</v>
      </c>
      <c r="E234" s="130"/>
      <c r="F234" s="115">
        <v>0</v>
      </c>
      <c r="G234" s="130"/>
      <c r="H234" s="115">
        <v>0</v>
      </c>
      <c r="I234" s="130"/>
      <c r="J234" s="115">
        <v>0</v>
      </c>
      <c r="K234" s="130"/>
      <c r="L234" s="115">
        <v>0</v>
      </c>
      <c r="M234" s="130"/>
      <c r="N234" s="115">
        <v>0</v>
      </c>
      <c r="O234" s="130"/>
      <c r="P234" s="115">
        <v>0</v>
      </c>
      <c r="Q234" s="130"/>
      <c r="R234" s="115">
        <v>0</v>
      </c>
      <c r="S234" s="130"/>
      <c r="T234" s="115">
        <v>0</v>
      </c>
      <c r="U234" s="130"/>
      <c r="V234" s="115">
        <v>0</v>
      </c>
      <c r="W234" s="130"/>
      <c r="X234" s="115">
        <v>0</v>
      </c>
      <c r="Y234" s="130"/>
      <c r="Z234" s="115">
        <v>50357.660711999997</v>
      </c>
      <c r="AA234" s="130">
        <v>4.1778773268994596E-2</v>
      </c>
      <c r="AB234" s="115">
        <v>0</v>
      </c>
      <c r="AC234" s="130"/>
      <c r="AD234" s="115">
        <v>0</v>
      </c>
      <c r="AE234" s="130"/>
      <c r="AF234" s="115">
        <v>0</v>
      </c>
      <c r="AG234" s="130"/>
      <c r="AH234" s="115">
        <v>50357.660711999997</v>
      </c>
      <c r="AI234" s="130">
        <v>3.8985760065603057E-4</v>
      </c>
    </row>
    <row r="235" spans="1:35" s="30" customFormat="1" ht="16.5" customHeight="1" x14ac:dyDescent="0.3">
      <c r="A235" s="112" t="s">
        <v>56</v>
      </c>
      <c r="B235" s="113">
        <v>0</v>
      </c>
      <c r="C235" s="136"/>
      <c r="D235" s="113">
        <v>21439.714533821698</v>
      </c>
      <c r="E235" s="136">
        <v>1.5239615115427214E-2</v>
      </c>
      <c r="F235" s="113">
        <v>36610.322157889299</v>
      </c>
      <c r="G235" s="136">
        <v>3.8769946579208523E-3</v>
      </c>
      <c r="H235" s="113">
        <v>52765.769538442299</v>
      </c>
      <c r="I235" s="136">
        <v>3.0870537181126766E-2</v>
      </c>
      <c r="J235" s="113">
        <v>0</v>
      </c>
      <c r="K235" s="136"/>
      <c r="L235" s="113">
        <v>213905.8930058543</v>
      </c>
      <c r="M235" s="136">
        <v>2.9205991240039027E-2</v>
      </c>
      <c r="N235" s="113">
        <v>1351283.7978522296</v>
      </c>
      <c r="O235" s="136">
        <v>4.1351057954091844E-2</v>
      </c>
      <c r="P235" s="113">
        <v>592151.90647644433</v>
      </c>
      <c r="Q235" s="136">
        <v>0.11579736559723824</v>
      </c>
      <c r="R235" s="113">
        <v>0</v>
      </c>
      <c r="S235" s="136"/>
      <c r="T235" s="113">
        <v>79002.886151892904</v>
      </c>
      <c r="U235" s="136">
        <v>1.782376035423525E-2</v>
      </c>
      <c r="V235" s="113">
        <v>977504.7995119812</v>
      </c>
      <c r="W235" s="136">
        <v>4.6925938841577454E-2</v>
      </c>
      <c r="X235" s="113">
        <v>291044.21347336058</v>
      </c>
      <c r="Y235" s="136">
        <v>7.0298758684302021E-2</v>
      </c>
      <c r="Z235" s="113">
        <v>0</v>
      </c>
      <c r="AA235" s="136"/>
      <c r="AB235" s="113">
        <v>49026.825294521994</v>
      </c>
      <c r="AC235" s="136">
        <v>7.6678866058130166E-3</v>
      </c>
      <c r="AD235" s="113">
        <v>1424217.6906572371</v>
      </c>
      <c r="AE235" s="136">
        <v>5.3345191071516605E-2</v>
      </c>
      <c r="AF235" s="113">
        <v>412962.80966502411</v>
      </c>
      <c r="AG235" s="136">
        <v>9.3403034175985264E-2</v>
      </c>
      <c r="AH235" s="113">
        <v>5501916.6283186972</v>
      </c>
      <c r="AI235" s="136">
        <v>4.2594592071960771E-2</v>
      </c>
    </row>
    <row r="236" spans="1:35" ht="16.5" customHeight="1" x14ac:dyDescent="0.3">
      <c r="A236" s="105" t="s">
        <v>687</v>
      </c>
      <c r="B236" s="115">
        <v>0</v>
      </c>
      <c r="C236" s="130"/>
      <c r="D236" s="115">
        <v>0</v>
      </c>
      <c r="E236" s="130"/>
      <c r="F236" s="115">
        <v>0</v>
      </c>
      <c r="G236" s="130"/>
      <c r="H236" s="115">
        <v>0</v>
      </c>
      <c r="I236" s="130"/>
      <c r="J236" s="115">
        <v>0</v>
      </c>
      <c r="K236" s="130"/>
      <c r="L236" s="115">
        <v>0</v>
      </c>
      <c r="M236" s="130"/>
      <c r="N236" s="115">
        <v>117347.83540435439</v>
      </c>
      <c r="O236" s="130">
        <v>3.5909977980238721E-3</v>
      </c>
      <c r="P236" s="115">
        <v>37692.543317362099</v>
      </c>
      <c r="Q236" s="130">
        <v>7.370907990117137E-3</v>
      </c>
      <c r="R236" s="115">
        <v>0</v>
      </c>
      <c r="S236" s="130"/>
      <c r="T236" s="115">
        <v>16.971124723699997</v>
      </c>
      <c r="U236" s="130">
        <v>3.8288380937816925E-6</v>
      </c>
      <c r="V236" s="115">
        <v>79316.382309644105</v>
      </c>
      <c r="W236" s="130">
        <v>3.8076495453073359E-3</v>
      </c>
      <c r="X236" s="115">
        <v>9709.7165299185999</v>
      </c>
      <c r="Y236" s="130">
        <v>2.3452829076507412E-3</v>
      </c>
      <c r="Z236" s="115">
        <v>0</v>
      </c>
      <c r="AA236" s="130"/>
      <c r="AB236" s="115">
        <v>0</v>
      </c>
      <c r="AC236" s="130"/>
      <c r="AD236" s="115">
        <v>975.92012892030004</v>
      </c>
      <c r="AE236" s="130">
        <v>3.6553854153972744E-5</v>
      </c>
      <c r="AF236" s="115">
        <v>41067.821390795296</v>
      </c>
      <c r="AG236" s="130">
        <v>9.2886309254074928E-3</v>
      </c>
      <c r="AH236" s="115">
        <v>286127.19020571845</v>
      </c>
      <c r="AI236" s="130">
        <v>2.2151318841836421E-3</v>
      </c>
    </row>
    <row r="237" spans="1:35" ht="16.5" customHeight="1" x14ac:dyDescent="0.3">
      <c r="A237" s="117" t="s">
        <v>651</v>
      </c>
      <c r="B237" s="115">
        <v>0</v>
      </c>
      <c r="C237" s="130"/>
      <c r="D237" s="115">
        <v>0</v>
      </c>
      <c r="E237" s="130"/>
      <c r="F237" s="115">
        <v>0</v>
      </c>
      <c r="G237" s="130"/>
      <c r="H237" s="115">
        <v>0</v>
      </c>
      <c r="I237" s="130"/>
      <c r="J237" s="115">
        <v>0</v>
      </c>
      <c r="K237" s="130"/>
      <c r="L237" s="115">
        <v>0</v>
      </c>
      <c r="M237" s="130"/>
      <c r="N237" s="115">
        <v>117347.83540435439</v>
      </c>
      <c r="O237" s="130">
        <v>3.5909977980238721E-3</v>
      </c>
      <c r="P237" s="115">
        <v>37692.543317362099</v>
      </c>
      <c r="Q237" s="130">
        <v>7.370907990117137E-3</v>
      </c>
      <c r="R237" s="115">
        <v>0</v>
      </c>
      <c r="S237" s="130"/>
      <c r="T237" s="115">
        <v>16.971124723699997</v>
      </c>
      <c r="U237" s="130">
        <v>3.8288380937816925E-6</v>
      </c>
      <c r="V237" s="115">
        <v>79316.382309644105</v>
      </c>
      <c r="W237" s="130">
        <v>3.8076495453073359E-3</v>
      </c>
      <c r="X237" s="115">
        <v>9709.7165299185999</v>
      </c>
      <c r="Y237" s="130">
        <v>2.3452829076507412E-3</v>
      </c>
      <c r="Z237" s="115">
        <v>0</v>
      </c>
      <c r="AA237" s="130"/>
      <c r="AB237" s="115">
        <v>0</v>
      </c>
      <c r="AC237" s="130"/>
      <c r="AD237" s="115">
        <v>975.92012892030004</v>
      </c>
      <c r="AE237" s="130">
        <v>3.6553854153972744E-5</v>
      </c>
      <c r="AF237" s="115">
        <v>41067.821390795296</v>
      </c>
      <c r="AG237" s="130">
        <v>9.2886309254074928E-3</v>
      </c>
      <c r="AH237" s="115">
        <v>286127.19020571845</v>
      </c>
      <c r="AI237" s="130">
        <v>2.2151318841836421E-3</v>
      </c>
    </row>
    <row r="238" spans="1:35" ht="16.5" customHeight="1" x14ac:dyDescent="0.3">
      <c r="A238" s="105" t="s">
        <v>688</v>
      </c>
      <c r="B238" s="115">
        <v>0</v>
      </c>
      <c r="C238" s="130"/>
      <c r="D238" s="115">
        <v>0</v>
      </c>
      <c r="E238" s="130"/>
      <c r="F238" s="115">
        <v>0</v>
      </c>
      <c r="G238" s="130"/>
      <c r="H238" s="115">
        <v>0</v>
      </c>
      <c r="I238" s="130"/>
      <c r="J238" s="115">
        <v>0</v>
      </c>
      <c r="K238" s="130"/>
      <c r="L238" s="115">
        <v>211166.599544492</v>
      </c>
      <c r="M238" s="130">
        <v>2.8831977323394601E-2</v>
      </c>
      <c r="N238" s="115">
        <v>22055.641449008599</v>
      </c>
      <c r="O238" s="130">
        <v>6.7493157930423146E-4</v>
      </c>
      <c r="P238" s="115">
        <v>0</v>
      </c>
      <c r="Q238" s="130"/>
      <c r="R238" s="115">
        <v>0</v>
      </c>
      <c r="S238" s="130"/>
      <c r="T238" s="115">
        <v>78985.915027169191</v>
      </c>
      <c r="U238" s="130">
        <v>1.7819931516141467E-2</v>
      </c>
      <c r="V238" s="115">
        <v>167523.31829759202</v>
      </c>
      <c r="W238" s="130">
        <v>8.0420975865239837E-3</v>
      </c>
      <c r="X238" s="115">
        <v>0</v>
      </c>
      <c r="Y238" s="130"/>
      <c r="Z238" s="115">
        <v>0</v>
      </c>
      <c r="AA238" s="130"/>
      <c r="AB238" s="115">
        <v>49025.300234746595</v>
      </c>
      <c r="AC238" s="130">
        <v>7.6676480836294037E-3</v>
      </c>
      <c r="AD238" s="115">
        <v>245122.24661326798</v>
      </c>
      <c r="AE238" s="130">
        <v>9.1812460744185379E-3</v>
      </c>
      <c r="AF238" s="115">
        <v>0</v>
      </c>
      <c r="AG238" s="130"/>
      <c r="AH238" s="115">
        <v>773879.02116627642</v>
      </c>
      <c r="AI238" s="130">
        <v>5.9911960588357443E-3</v>
      </c>
    </row>
    <row r="239" spans="1:35" ht="16.5" customHeight="1" x14ac:dyDescent="0.3">
      <c r="A239" s="117" t="s">
        <v>689</v>
      </c>
      <c r="B239" s="115">
        <v>0</v>
      </c>
      <c r="C239" s="130"/>
      <c r="D239" s="115">
        <v>0</v>
      </c>
      <c r="E239" s="130"/>
      <c r="F239" s="115">
        <v>0</v>
      </c>
      <c r="G239" s="130"/>
      <c r="H239" s="115">
        <v>0</v>
      </c>
      <c r="I239" s="130"/>
      <c r="J239" s="115">
        <v>0</v>
      </c>
      <c r="K239" s="130"/>
      <c r="L239" s="115">
        <v>211166.599544492</v>
      </c>
      <c r="M239" s="130">
        <v>2.8831977323394601E-2</v>
      </c>
      <c r="N239" s="115">
        <v>22055.641449008599</v>
      </c>
      <c r="O239" s="130">
        <v>6.7493157930423146E-4</v>
      </c>
      <c r="P239" s="115">
        <v>0</v>
      </c>
      <c r="Q239" s="130"/>
      <c r="R239" s="115">
        <v>0</v>
      </c>
      <c r="S239" s="130"/>
      <c r="T239" s="115">
        <v>78985.915027169191</v>
      </c>
      <c r="U239" s="130">
        <v>1.7819931516141467E-2</v>
      </c>
      <c r="V239" s="115">
        <v>167523.31829759202</v>
      </c>
      <c r="W239" s="130">
        <v>8.0420975865239837E-3</v>
      </c>
      <c r="X239" s="115">
        <v>0</v>
      </c>
      <c r="Y239" s="130"/>
      <c r="Z239" s="115">
        <v>0</v>
      </c>
      <c r="AA239" s="130"/>
      <c r="AB239" s="115">
        <v>49025.300234746595</v>
      </c>
      <c r="AC239" s="130">
        <v>7.6676480836294037E-3</v>
      </c>
      <c r="AD239" s="115">
        <v>245122.24661326798</v>
      </c>
      <c r="AE239" s="130">
        <v>9.1812460744185379E-3</v>
      </c>
      <c r="AF239" s="115">
        <v>0</v>
      </c>
      <c r="AG239" s="130"/>
      <c r="AH239" s="115">
        <v>773879.02116627642</v>
      </c>
      <c r="AI239" s="130">
        <v>5.9911960588357443E-3</v>
      </c>
    </row>
    <row r="240" spans="1:35" ht="16.5" customHeight="1" x14ac:dyDescent="0.3">
      <c r="A240" s="105" t="s">
        <v>690</v>
      </c>
      <c r="B240" s="115">
        <v>0</v>
      </c>
      <c r="C240" s="130"/>
      <c r="D240" s="115">
        <v>0</v>
      </c>
      <c r="E240" s="130"/>
      <c r="F240" s="115">
        <v>0</v>
      </c>
      <c r="G240" s="130"/>
      <c r="H240" s="115">
        <v>0</v>
      </c>
      <c r="I240" s="130"/>
      <c r="J240" s="115">
        <v>0</v>
      </c>
      <c r="K240" s="130"/>
      <c r="L240" s="115">
        <v>0</v>
      </c>
      <c r="M240" s="130"/>
      <c r="N240" s="115">
        <v>0</v>
      </c>
      <c r="O240" s="130"/>
      <c r="P240" s="115">
        <v>0</v>
      </c>
      <c r="Q240" s="130"/>
      <c r="R240" s="115">
        <v>0</v>
      </c>
      <c r="S240" s="130"/>
      <c r="T240" s="115">
        <v>0</v>
      </c>
      <c r="U240" s="130"/>
      <c r="V240" s="115">
        <v>37597.734374300599</v>
      </c>
      <c r="W240" s="130">
        <v>1.8049108144646802E-3</v>
      </c>
      <c r="X240" s="115">
        <v>22.658030948799997</v>
      </c>
      <c r="Y240" s="130">
        <v>5.4728160746509076E-6</v>
      </c>
      <c r="Z240" s="115">
        <v>0</v>
      </c>
      <c r="AA240" s="130"/>
      <c r="AB240" s="115">
        <v>1.5250597753999999</v>
      </c>
      <c r="AC240" s="130">
        <v>2.3852218361282497E-7</v>
      </c>
      <c r="AD240" s="115">
        <v>0</v>
      </c>
      <c r="AE240" s="130"/>
      <c r="AF240" s="115">
        <v>55.773614643200006</v>
      </c>
      <c r="AG240" s="130">
        <v>1.2614755403428896E-5</v>
      </c>
      <c r="AH240" s="115">
        <v>37677.691079668002</v>
      </c>
      <c r="AI240" s="130">
        <v>2.9169214842178297E-4</v>
      </c>
    </row>
    <row r="241" spans="1:35" ht="16.5" customHeight="1" x14ac:dyDescent="0.3">
      <c r="A241" s="117" t="s">
        <v>691</v>
      </c>
      <c r="B241" s="115">
        <v>0</v>
      </c>
      <c r="C241" s="130"/>
      <c r="D241" s="115">
        <v>0</v>
      </c>
      <c r="E241" s="130"/>
      <c r="F241" s="115">
        <v>0</v>
      </c>
      <c r="G241" s="130"/>
      <c r="H241" s="115">
        <v>0</v>
      </c>
      <c r="I241" s="130"/>
      <c r="J241" s="115">
        <v>0</v>
      </c>
      <c r="K241" s="130"/>
      <c r="L241" s="115">
        <v>0</v>
      </c>
      <c r="M241" s="130"/>
      <c r="N241" s="115">
        <v>0</v>
      </c>
      <c r="O241" s="130"/>
      <c r="P241" s="115">
        <v>0</v>
      </c>
      <c r="Q241" s="130"/>
      <c r="R241" s="115">
        <v>0</v>
      </c>
      <c r="S241" s="130"/>
      <c r="T241" s="115">
        <v>0</v>
      </c>
      <c r="U241" s="130"/>
      <c r="V241" s="115">
        <v>37597.734374300599</v>
      </c>
      <c r="W241" s="130">
        <v>1.8049108144646802E-3</v>
      </c>
      <c r="X241" s="115">
        <v>22.658030948799997</v>
      </c>
      <c r="Y241" s="130">
        <v>5.4728160746509076E-6</v>
      </c>
      <c r="Z241" s="115">
        <v>0</v>
      </c>
      <c r="AA241" s="130"/>
      <c r="AB241" s="115">
        <v>1.5250597753999999</v>
      </c>
      <c r="AC241" s="130">
        <v>2.3852218361282497E-7</v>
      </c>
      <c r="AD241" s="115">
        <v>0</v>
      </c>
      <c r="AE241" s="130"/>
      <c r="AF241" s="115">
        <v>55.773614643200006</v>
      </c>
      <c r="AG241" s="130">
        <v>1.2614755403428896E-5</v>
      </c>
      <c r="AH241" s="115">
        <v>37677.691079668002</v>
      </c>
      <c r="AI241" s="130">
        <v>2.9169214842178297E-4</v>
      </c>
    </row>
    <row r="242" spans="1:35" ht="16.5" customHeight="1" x14ac:dyDescent="0.3">
      <c r="A242" s="105" t="s">
        <v>692</v>
      </c>
      <c r="B242" s="115">
        <v>0</v>
      </c>
      <c r="C242" s="130"/>
      <c r="D242" s="115">
        <v>0</v>
      </c>
      <c r="E242" s="130"/>
      <c r="F242" s="115">
        <v>0</v>
      </c>
      <c r="G242" s="130"/>
      <c r="H242" s="115">
        <v>0</v>
      </c>
      <c r="I242" s="130"/>
      <c r="J242" s="115">
        <v>0</v>
      </c>
      <c r="K242" s="130"/>
      <c r="L242" s="115">
        <v>0</v>
      </c>
      <c r="M242" s="130"/>
      <c r="N242" s="115">
        <v>70901.378101710099</v>
      </c>
      <c r="O242" s="130">
        <v>2.1696752374066484E-3</v>
      </c>
      <c r="P242" s="115">
        <v>44163.310350787404</v>
      </c>
      <c r="Q242" s="130">
        <v>8.6362889973704057E-3</v>
      </c>
      <c r="R242" s="115">
        <v>0</v>
      </c>
      <c r="S242" s="130"/>
      <c r="T242" s="115">
        <v>0</v>
      </c>
      <c r="U242" s="130"/>
      <c r="V242" s="115">
        <v>55660.895037849303</v>
      </c>
      <c r="W242" s="130">
        <v>2.6720480121607457E-3</v>
      </c>
      <c r="X242" s="115">
        <v>23854.6705054253</v>
      </c>
      <c r="Y242" s="130">
        <v>5.7618521438424775E-3</v>
      </c>
      <c r="Z242" s="115">
        <v>0</v>
      </c>
      <c r="AA242" s="130"/>
      <c r="AB242" s="115">
        <v>0</v>
      </c>
      <c r="AC242" s="130"/>
      <c r="AD242" s="115">
        <v>53010.378310235501</v>
      </c>
      <c r="AE242" s="130">
        <v>1.9855453125483353E-3</v>
      </c>
      <c r="AF242" s="115">
        <v>53010.378310235501</v>
      </c>
      <c r="AG242" s="130">
        <v>1.198977259237731E-2</v>
      </c>
      <c r="AH242" s="115">
        <v>300601.01061624312</v>
      </c>
      <c r="AI242" s="130">
        <v>2.3271849227440443E-3</v>
      </c>
    </row>
    <row r="243" spans="1:35" ht="16.5" customHeight="1" x14ac:dyDescent="0.3">
      <c r="A243" s="117" t="s">
        <v>693</v>
      </c>
      <c r="B243" s="115">
        <v>0</v>
      </c>
      <c r="C243" s="130"/>
      <c r="D243" s="115">
        <v>0</v>
      </c>
      <c r="E243" s="130"/>
      <c r="F243" s="115">
        <v>0</v>
      </c>
      <c r="G243" s="130"/>
      <c r="H243" s="115">
        <v>0</v>
      </c>
      <c r="I243" s="130"/>
      <c r="J243" s="115">
        <v>0</v>
      </c>
      <c r="K243" s="130"/>
      <c r="L243" s="115">
        <v>0</v>
      </c>
      <c r="M243" s="130"/>
      <c r="N243" s="115">
        <v>70901.378101710099</v>
      </c>
      <c r="O243" s="130">
        <v>2.1696752374066484E-3</v>
      </c>
      <c r="P243" s="115">
        <v>44163.310350787404</v>
      </c>
      <c r="Q243" s="130">
        <v>8.6362889973704057E-3</v>
      </c>
      <c r="R243" s="115">
        <v>0</v>
      </c>
      <c r="S243" s="130"/>
      <c r="T243" s="115">
        <v>0</v>
      </c>
      <c r="U243" s="130"/>
      <c r="V243" s="115">
        <v>55660.895037849303</v>
      </c>
      <c r="W243" s="130">
        <v>2.6720480121607457E-3</v>
      </c>
      <c r="X243" s="115">
        <v>23854.6705054253</v>
      </c>
      <c r="Y243" s="130">
        <v>5.7618521438424775E-3</v>
      </c>
      <c r="Z243" s="115">
        <v>0</v>
      </c>
      <c r="AA243" s="130"/>
      <c r="AB243" s="115">
        <v>0</v>
      </c>
      <c r="AC243" s="130"/>
      <c r="AD243" s="115">
        <v>53010.378310235501</v>
      </c>
      <c r="AE243" s="130">
        <v>1.9855453125483353E-3</v>
      </c>
      <c r="AF243" s="115">
        <v>53010.378310235501</v>
      </c>
      <c r="AG243" s="130">
        <v>1.198977259237731E-2</v>
      </c>
      <c r="AH243" s="115">
        <v>300601.01061624312</v>
      </c>
      <c r="AI243" s="130">
        <v>2.3271849227440443E-3</v>
      </c>
    </row>
    <row r="244" spans="1:35" ht="16.5" customHeight="1" x14ac:dyDescent="0.3">
      <c r="A244" s="105" t="s">
        <v>694</v>
      </c>
      <c r="B244" s="115">
        <v>0</v>
      </c>
      <c r="C244" s="130"/>
      <c r="D244" s="115">
        <v>18239.81473314</v>
      </c>
      <c r="E244" s="130">
        <v>1.2965086632625219E-2</v>
      </c>
      <c r="F244" s="115">
        <v>25182.923293175998</v>
      </c>
      <c r="G244" s="130">
        <v>2.6668451224604807E-3</v>
      </c>
      <c r="H244" s="115">
        <v>50365.845172886999</v>
      </c>
      <c r="I244" s="130">
        <v>2.9466464900805123E-2</v>
      </c>
      <c r="J244" s="115">
        <v>0</v>
      </c>
      <c r="K244" s="130"/>
      <c r="L244" s="115">
        <v>0</v>
      </c>
      <c r="M244" s="130"/>
      <c r="N244" s="115">
        <v>41396.230010446496</v>
      </c>
      <c r="O244" s="130">
        <v>1.266778976380565E-3</v>
      </c>
      <c r="P244" s="115">
        <v>13301.553439769401</v>
      </c>
      <c r="Q244" s="130">
        <v>2.6011650555032902E-3</v>
      </c>
      <c r="R244" s="115">
        <v>0</v>
      </c>
      <c r="S244" s="130"/>
      <c r="T244" s="115">
        <v>0</v>
      </c>
      <c r="U244" s="130"/>
      <c r="V244" s="115">
        <v>0</v>
      </c>
      <c r="W244" s="130"/>
      <c r="X244" s="115">
        <v>0</v>
      </c>
      <c r="Y244" s="130"/>
      <c r="Z244" s="115">
        <v>0</v>
      </c>
      <c r="AA244" s="130"/>
      <c r="AB244" s="115">
        <v>0</v>
      </c>
      <c r="AC244" s="130"/>
      <c r="AD244" s="115">
        <v>36099.510521731099</v>
      </c>
      <c r="AE244" s="130">
        <v>1.3521354909454156E-3</v>
      </c>
      <c r="AF244" s="115">
        <v>18598.272928484901</v>
      </c>
      <c r="AG244" s="130">
        <v>4.2065171034715168E-3</v>
      </c>
      <c r="AH244" s="115">
        <v>203184.15009963489</v>
      </c>
      <c r="AI244" s="130">
        <v>1.5730056585075321E-3</v>
      </c>
    </row>
    <row r="245" spans="1:35" ht="16.5" customHeight="1" x14ac:dyDescent="0.3">
      <c r="A245" s="117" t="s">
        <v>651</v>
      </c>
      <c r="B245" s="115">
        <v>0</v>
      </c>
      <c r="C245" s="130"/>
      <c r="D245" s="115">
        <v>0</v>
      </c>
      <c r="E245" s="130"/>
      <c r="F245" s="115">
        <v>0</v>
      </c>
      <c r="G245" s="130"/>
      <c r="H245" s="115">
        <v>0</v>
      </c>
      <c r="I245" s="130"/>
      <c r="J245" s="115">
        <v>0</v>
      </c>
      <c r="K245" s="130"/>
      <c r="L245" s="115">
        <v>0</v>
      </c>
      <c r="M245" s="130"/>
      <c r="N245" s="115">
        <v>41396.230010446496</v>
      </c>
      <c r="O245" s="130">
        <v>1.266778976380565E-3</v>
      </c>
      <c r="P245" s="115">
        <v>13301.553439769401</v>
      </c>
      <c r="Q245" s="130">
        <v>2.6011650555032902E-3</v>
      </c>
      <c r="R245" s="115">
        <v>0</v>
      </c>
      <c r="S245" s="130"/>
      <c r="T245" s="115">
        <v>0</v>
      </c>
      <c r="U245" s="130"/>
      <c r="V245" s="115">
        <v>0</v>
      </c>
      <c r="W245" s="130"/>
      <c r="X245" s="115">
        <v>0</v>
      </c>
      <c r="Y245" s="130"/>
      <c r="Z245" s="115">
        <v>0</v>
      </c>
      <c r="AA245" s="130"/>
      <c r="AB245" s="115">
        <v>0</v>
      </c>
      <c r="AC245" s="130"/>
      <c r="AD245" s="115">
        <v>36099.510521731099</v>
      </c>
      <c r="AE245" s="130">
        <v>1.3521354909454156E-3</v>
      </c>
      <c r="AF245" s="115">
        <v>18598.272928484901</v>
      </c>
      <c r="AG245" s="130">
        <v>4.2065171034715168E-3</v>
      </c>
      <c r="AH245" s="115">
        <v>109395.56690043191</v>
      </c>
      <c r="AI245" s="130">
        <v>8.4691569527266914E-4</v>
      </c>
    </row>
    <row r="246" spans="1:35" ht="16.5" customHeight="1" x14ac:dyDescent="0.3">
      <c r="A246" s="117" t="s">
        <v>689</v>
      </c>
      <c r="B246" s="115">
        <v>0</v>
      </c>
      <c r="C246" s="130"/>
      <c r="D246" s="115">
        <v>18239.81473314</v>
      </c>
      <c r="E246" s="130">
        <v>1.2965086632625219E-2</v>
      </c>
      <c r="F246" s="115">
        <v>25182.923293175998</v>
      </c>
      <c r="G246" s="130">
        <v>2.6668451224604807E-3</v>
      </c>
      <c r="H246" s="115">
        <v>50365.845172886999</v>
      </c>
      <c r="I246" s="130">
        <v>2.9466464900805123E-2</v>
      </c>
      <c r="J246" s="115">
        <v>0</v>
      </c>
      <c r="K246" s="130"/>
      <c r="L246" s="115">
        <v>0</v>
      </c>
      <c r="M246" s="130"/>
      <c r="N246" s="115">
        <v>0</v>
      </c>
      <c r="O246" s="130"/>
      <c r="P246" s="115">
        <v>0</v>
      </c>
      <c r="Q246" s="130"/>
      <c r="R246" s="115">
        <v>0</v>
      </c>
      <c r="S246" s="130"/>
      <c r="T246" s="115">
        <v>0</v>
      </c>
      <c r="U246" s="130"/>
      <c r="V246" s="115">
        <v>0</v>
      </c>
      <c r="W246" s="130"/>
      <c r="X246" s="115">
        <v>0</v>
      </c>
      <c r="Y246" s="130"/>
      <c r="Z246" s="115">
        <v>0</v>
      </c>
      <c r="AA246" s="130"/>
      <c r="AB246" s="115">
        <v>0</v>
      </c>
      <c r="AC246" s="130"/>
      <c r="AD246" s="115">
        <v>0</v>
      </c>
      <c r="AE246" s="130"/>
      <c r="AF246" s="115">
        <v>0</v>
      </c>
      <c r="AG246" s="130"/>
      <c r="AH246" s="115">
        <v>93788.583199203</v>
      </c>
      <c r="AI246" s="130">
        <v>7.2608996323486293E-4</v>
      </c>
    </row>
    <row r="247" spans="1:35" ht="16.5" customHeight="1" x14ac:dyDescent="0.3">
      <c r="A247" s="105" t="s">
        <v>695</v>
      </c>
      <c r="B247" s="115">
        <v>0</v>
      </c>
      <c r="C247" s="130"/>
      <c r="D247" s="115">
        <v>0</v>
      </c>
      <c r="E247" s="130"/>
      <c r="F247" s="115">
        <v>0</v>
      </c>
      <c r="G247" s="130"/>
      <c r="H247" s="115">
        <v>0</v>
      </c>
      <c r="I247" s="130"/>
      <c r="J247" s="115">
        <v>0</v>
      </c>
      <c r="K247" s="130"/>
      <c r="L247" s="115">
        <v>0</v>
      </c>
      <c r="M247" s="130"/>
      <c r="N247" s="115">
        <v>39921.423248000006</v>
      </c>
      <c r="O247" s="130">
        <v>1.2216479535695592E-3</v>
      </c>
      <c r="P247" s="115">
        <v>9980.3558120000016</v>
      </c>
      <c r="Q247" s="130">
        <v>1.951693303884785E-3</v>
      </c>
      <c r="R247" s="115">
        <v>0</v>
      </c>
      <c r="S247" s="130"/>
      <c r="T247" s="115">
        <v>0</v>
      </c>
      <c r="U247" s="130"/>
      <c r="V247" s="115">
        <v>40917.072</v>
      </c>
      <c r="W247" s="130">
        <v>1.9642584048763915E-3</v>
      </c>
      <c r="X247" s="115">
        <v>20458.536</v>
      </c>
      <c r="Y247" s="130">
        <v>4.9415505229749076E-3</v>
      </c>
      <c r="Z247" s="115">
        <v>0</v>
      </c>
      <c r="AA247" s="130"/>
      <c r="AB247" s="115">
        <v>0</v>
      </c>
      <c r="AC247" s="130"/>
      <c r="AD247" s="115">
        <v>58306.145648800004</v>
      </c>
      <c r="AE247" s="130">
        <v>2.1839024333727875E-3</v>
      </c>
      <c r="AF247" s="115">
        <v>29152.731848799998</v>
      </c>
      <c r="AG247" s="130">
        <v>6.5937017703979958E-3</v>
      </c>
      <c r="AH247" s="115">
        <v>198736.26455760002</v>
      </c>
      <c r="AI247" s="130">
        <v>1.5385711363138284E-3</v>
      </c>
    </row>
    <row r="248" spans="1:35" ht="16.5" customHeight="1" x14ac:dyDescent="0.3">
      <c r="A248" s="117" t="s">
        <v>651</v>
      </c>
      <c r="B248" s="115">
        <v>0</v>
      </c>
      <c r="C248" s="130"/>
      <c r="D248" s="115">
        <v>0</v>
      </c>
      <c r="E248" s="130"/>
      <c r="F248" s="115">
        <v>0</v>
      </c>
      <c r="G248" s="130"/>
      <c r="H248" s="115">
        <v>0</v>
      </c>
      <c r="I248" s="130"/>
      <c r="J248" s="115">
        <v>0</v>
      </c>
      <c r="K248" s="130"/>
      <c r="L248" s="115">
        <v>0</v>
      </c>
      <c r="M248" s="130"/>
      <c r="N248" s="115">
        <v>39921.423248000006</v>
      </c>
      <c r="O248" s="130">
        <v>1.2216479535695592E-3</v>
      </c>
      <c r="P248" s="115">
        <v>9980.3558120000016</v>
      </c>
      <c r="Q248" s="130">
        <v>1.951693303884785E-3</v>
      </c>
      <c r="R248" s="115">
        <v>0</v>
      </c>
      <c r="S248" s="130"/>
      <c r="T248" s="115">
        <v>0</v>
      </c>
      <c r="U248" s="130"/>
      <c r="V248" s="115">
        <v>40917.072</v>
      </c>
      <c r="W248" s="130">
        <v>1.9642584048763915E-3</v>
      </c>
      <c r="X248" s="115">
        <v>20458.536</v>
      </c>
      <c r="Y248" s="130">
        <v>4.9415505229749076E-3</v>
      </c>
      <c r="Z248" s="115">
        <v>0</v>
      </c>
      <c r="AA248" s="130"/>
      <c r="AB248" s="115">
        <v>0</v>
      </c>
      <c r="AC248" s="130"/>
      <c r="AD248" s="115">
        <v>58306.145648800004</v>
      </c>
      <c r="AE248" s="130">
        <v>2.1839024333727875E-3</v>
      </c>
      <c r="AF248" s="115">
        <v>29152.731848799998</v>
      </c>
      <c r="AG248" s="130">
        <v>6.5937017703979958E-3</v>
      </c>
      <c r="AH248" s="115">
        <v>198736.26455760002</v>
      </c>
      <c r="AI248" s="130">
        <v>1.5385711363138284E-3</v>
      </c>
    </row>
    <row r="249" spans="1:35" ht="16.5" customHeight="1" x14ac:dyDescent="0.3">
      <c r="A249" s="105" t="s">
        <v>696</v>
      </c>
      <c r="B249" s="115">
        <v>0</v>
      </c>
      <c r="C249" s="130"/>
      <c r="D249" s="115">
        <v>0</v>
      </c>
      <c r="E249" s="130"/>
      <c r="F249" s="115">
        <v>0</v>
      </c>
      <c r="G249" s="130"/>
      <c r="H249" s="115">
        <v>0</v>
      </c>
      <c r="I249" s="130"/>
      <c r="J249" s="115">
        <v>0</v>
      </c>
      <c r="K249" s="130"/>
      <c r="L249" s="115">
        <v>0</v>
      </c>
      <c r="M249" s="130"/>
      <c r="N249" s="115">
        <v>122454.15659999999</v>
      </c>
      <c r="O249" s="130">
        <v>3.7472579293367459E-3</v>
      </c>
      <c r="P249" s="115">
        <v>285726.36539999995</v>
      </c>
      <c r="Q249" s="130">
        <v>5.5874784887330345E-2</v>
      </c>
      <c r="R249" s="115">
        <v>0</v>
      </c>
      <c r="S249" s="130"/>
      <c r="T249" s="115">
        <v>0</v>
      </c>
      <c r="U249" s="130"/>
      <c r="V249" s="115">
        <v>116950.599</v>
      </c>
      <c r="W249" s="130">
        <v>5.6143117239933118E-3</v>
      </c>
      <c r="X249" s="115">
        <v>38983.533000000003</v>
      </c>
      <c r="Y249" s="130">
        <v>9.4160744387359677E-3</v>
      </c>
      <c r="Z249" s="115">
        <v>0</v>
      </c>
      <c r="AA249" s="130"/>
      <c r="AB249" s="115">
        <v>0</v>
      </c>
      <c r="AC249" s="130"/>
      <c r="AD249" s="115">
        <v>252246.39</v>
      </c>
      <c r="AE249" s="130">
        <v>9.4480864547052922E-3</v>
      </c>
      <c r="AF249" s="115">
        <v>0</v>
      </c>
      <c r="AG249" s="130"/>
      <c r="AH249" s="115">
        <v>816361.04399999999</v>
      </c>
      <c r="AI249" s="130">
        <v>6.320082255271464E-3</v>
      </c>
    </row>
    <row r="250" spans="1:35" ht="16.5" customHeight="1" x14ac:dyDescent="0.3">
      <c r="A250" s="117" t="s">
        <v>651</v>
      </c>
      <c r="B250" s="115">
        <v>0</v>
      </c>
      <c r="C250" s="130"/>
      <c r="D250" s="115">
        <v>0</v>
      </c>
      <c r="E250" s="130"/>
      <c r="F250" s="115">
        <v>0</v>
      </c>
      <c r="G250" s="130"/>
      <c r="H250" s="115">
        <v>0</v>
      </c>
      <c r="I250" s="130"/>
      <c r="J250" s="115">
        <v>0</v>
      </c>
      <c r="K250" s="130"/>
      <c r="L250" s="115">
        <v>0</v>
      </c>
      <c r="M250" s="130"/>
      <c r="N250" s="115">
        <v>122454.15659999999</v>
      </c>
      <c r="O250" s="130">
        <v>3.7472579293367459E-3</v>
      </c>
      <c r="P250" s="115">
        <v>285726.36539999995</v>
      </c>
      <c r="Q250" s="130">
        <v>5.5874784887330345E-2</v>
      </c>
      <c r="R250" s="115">
        <v>0</v>
      </c>
      <c r="S250" s="130"/>
      <c r="T250" s="115">
        <v>0</v>
      </c>
      <c r="U250" s="130"/>
      <c r="V250" s="115">
        <v>116950.599</v>
      </c>
      <c r="W250" s="130">
        <v>5.6143117239933118E-3</v>
      </c>
      <c r="X250" s="115">
        <v>38983.533000000003</v>
      </c>
      <c r="Y250" s="130">
        <v>9.4160744387359677E-3</v>
      </c>
      <c r="Z250" s="115">
        <v>0</v>
      </c>
      <c r="AA250" s="130"/>
      <c r="AB250" s="115">
        <v>0</v>
      </c>
      <c r="AC250" s="130"/>
      <c r="AD250" s="115">
        <v>252246.39</v>
      </c>
      <c r="AE250" s="130">
        <v>9.4480864547052922E-3</v>
      </c>
      <c r="AF250" s="115">
        <v>0</v>
      </c>
      <c r="AG250" s="130"/>
      <c r="AH250" s="115">
        <v>816361.04399999999</v>
      </c>
      <c r="AI250" s="130">
        <v>6.320082255271464E-3</v>
      </c>
    </row>
    <row r="251" spans="1:35" ht="16.5" customHeight="1" x14ac:dyDescent="0.3">
      <c r="A251" s="105" t="s">
        <v>697</v>
      </c>
      <c r="B251" s="115">
        <v>0</v>
      </c>
      <c r="C251" s="130"/>
      <c r="D251" s="115">
        <v>0</v>
      </c>
      <c r="E251" s="130"/>
      <c r="F251" s="115">
        <v>0</v>
      </c>
      <c r="G251" s="130"/>
      <c r="H251" s="115">
        <v>0</v>
      </c>
      <c r="I251" s="130"/>
      <c r="J251" s="115">
        <v>0</v>
      </c>
      <c r="K251" s="130"/>
      <c r="L251" s="115">
        <v>0</v>
      </c>
      <c r="M251" s="130"/>
      <c r="N251" s="115">
        <v>4826.2729440000003</v>
      </c>
      <c r="O251" s="130">
        <v>1.4769028721191979E-4</v>
      </c>
      <c r="P251" s="115">
        <v>1206.5682360000001</v>
      </c>
      <c r="Q251" s="130">
        <v>2.3594861658638396E-4</v>
      </c>
      <c r="R251" s="115">
        <v>0</v>
      </c>
      <c r="S251" s="130"/>
      <c r="T251" s="115">
        <v>0</v>
      </c>
      <c r="U251" s="130"/>
      <c r="V251" s="115">
        <v>55568.050999999999</v>
      </c>
      <c r="W251" s="130">
        <v>2.6675909561502827E-3</v>
      </c>
      <c r="X251" s="115">
        <v>15876.585999999999</v>
      </c>
      <c r="Y251" s="130">
        <v>3.8348272746083151E-3</v>
      </c>
      <c r="Z251" s="115">
        <v>0</v>
      </c>
      <c r="AA251" s="130"/>
      <c r="AB251" s="115">
        <v>0</v>
      </c>
      <c r="AC251" s="130"/>
      <c r="AD251" s="115">
        <v>93435.491639800006</v>
      </c>
      <c r="AE251" s="130">
        <v>3.4996996506103575E-3</v>
      </c>
      <c r="AF251" s="115">
        <v>46727.800555200003</v>
      </c>
      <c r="AG251" s="130">
        <v>1.0568792758278305E-2</v>
      </c>
      <c r="AH251" s="115">
        <v>217640.77037499999</v>
      </c>
      <c r="AI251" s="130">
        <v>1.684925537518237E-3</v>
      </c>
    </row>
    <row r="252" spans="1:35" ht="16.5" customHeight="1" x14ac:dyDescent="0.3">
      <c r="A252" s="117" t="s">
        <v>651</v>
      </c>
      <c r="B252" s="115">
        <v>0</v>
      </c>
      <c r="C252" s="130"/>
      <c r="D252" s="115">
        <v>0</v>
      </c>
      <c r="E252" s="130"/>
      <c r="F252" s="115">
        <v>0</v>
      </c>
      <c r="G252" s="130"/>
      <c r="H252" s="115">
        <v>0</v>
      </c>
      <c r="I252" s="130"/>
      <c r="J252" s="115">
        <v>0</v>
      </c>
      <c r="K252" s="130"/>
      <c r="L252" s="115">
        <v>0</v>
      </c>
      <c r="M252" s="130"/>
      <c r="N252" s="115">
        <v>4826.2729440000003</v>
      </c>
      <c r="O252" s="130">
        <v>1.4769028721191979E-4</v>
      </c>
      <c r="P252" s="115">
        <v>1206.5682360000001</v>
      </c>
      <c r="Q252" s="130">
        <v>2.3594861658638396E-4</v>
      </c>
      <c r="R252" s="115">
        <v>0</v>
      </c>
      <c r="S252" s="130"/>
      <c r="T252" s="115">
        <v>0</v>
      </c>
      <c r="U252" s="130"/>
      <c r="V252" s="115">
        <v>55568.050999999999</v>
      </c>
      <c r="W252" s="130">
        <v>2.6675909561502827E-3</v>
      </c>
      <c r="X252" s="115">
        <v>15876.585999999999</v>
      </c>
      <c r="Y252" s="130">
        <v>3.8348272746083151E-3</v>
      </c>
      <c r="Z252" s="115">
        <v>0</v>
      </c>
      <c r="AA252" s="130"/>
      <c r="AB252" s="115">
        <v>0</v>
      </c>
      <c r="AC252" s="130"/>
      <c r="AD252" s="115">
        <v>93435.491639800006</v>
      </c>
      <c r="AE252" s="130">
        <v>3.4996996506103575E-3</v>
      </c>
      <c r="AF252" s="115">
        <v>46727.800555200003</v>
      </c>
      <c r="AG252" s="130">
        <v>1.0568792758278305E-2</v>
      </c>
      <c r="AH252" s="115">
        <v>217640.77037499999</v>
      </c>
      <c r="AI252" s="130">
        <v>1.684925537518237E-3</v>
      </c>
    </row>
    <row r="253" spans="1:35" ht="16.5" customHeight="1" x14ac:dyDescent="0.3">
      <c r="A253" s="105" t="s">
        <v>698</v>
      </c>
      <c r="B253" s="115">
        <v>0</v>
      </c>
      <c r="C253" s="130"/>
      <c r="D253" s="115">
        <v>0</v>
      </c>
      <c r="E253" s="130"/>
      <c r="F253" s="115">
        <v>6360.8916552272003</v>
      </c>
      <c r="G253" s="130">
        <v>6.7361174426636009E-4</v>
      </c>
      <c r="H253" s="115">
        <v>0</v>
      </c>
      <c r="I253" s="130"/>
      <c r="J253" s="115">
        <v>0</v>
      </c>
      <c r="K253" s="130"/>
      <c r="L253" s="115">
        <v>0</v>
      </c>
      <c r="M253" s="130"/>
      <c r="N253" s="115">
        <v>165405.24270205881</v>
      </c>
      <c r="O253" s="130">
        <v>5.0616175430761891E-3</v>
      </c>
      <c r="P253" s="115">
        <v>58120.534373164497</v>
      </c>
      <c r="Q253" s="130">
        <v>1.136567271659018E-2</v>
      </c>
      <c r="R253" s="115">
        <v>0</v>
      </c>
      <c r="S253" s="130"/>
      <c r="T253" s="115">
        <v>0</v>
      </c>
      <c r="U253" s="130"/>
      <c r="V253" s="115">
        <v>92193.414044768288</v>
      </c>
      <c r="W253" s="130">
        <v>4.4258222683110178E-3</v>
      </c>
      <c r="X253" s="115">
        <v>36229.4208415619</v>
      </c>
      <c r="Y253" s="130">
        <v>8.7508467617965525E-3</v>
      </c>
      <c r="Z253" s="115">
        <v>0</v>
      </c>
      <c r="AA253" s="130"/>
      <c r="AB253" s="115">
        <v>0</v>
      </c>
      <c r="AC253" s="130"/>
      <c r="AD253" s="115">
        <v>11138.0511024182</v>
      </c>
      <c r="AE253" s="130">
        <v>4.1718444316516377E-4</v>
      </c>
      <c r="AF253" s="115">
        <v>0</v>
      </c>
      <c r="AG253" s="130"/>
      <c r="AH253" s="115">
        <v>369447.5547191989</v>
      </c>
      <c r="AI253" s="130">
        <v>2.8601792699386105E-3</v>
      </c>
    </row>
    <row r="254" spans="1:35" ht="16.5" customHeight="1" x14ac:dyDescent="0.3">
      <c r="A254" s="117" t="s">
        <v>651</v>
      </c>
      <c r="B254" s="115">
        <v>0</v>
      </c>
      <c r="C254" s="130"/>
      <c r="D254" s="115">
        <v>0</v>
      </c>
      <c r="E254" s="130"/>
      <c r="F254" s="115">
        <v>6360.8916552272003</v>
      </c>
      <c r="G254" s="130">
        <v>6.7361174426636009E-4</v>
      </c>
      <c r="H254" s="115">
        <v>0</v>
      </c>
      <c r="I254" s="130"/>
      <c r="J254" s="115">
        <v>0</v>
      </c>
      <c r="K254" s="130"/>
      <c r="L254" s="115">
        <v>0</v>
      </c>
      <c r="M254" s="130"/>
      <c r="N254" s="115">
        <v>165405.24270205881</v>
      </c>
      <c r="O254" s="130">
        <v>5.0616175430761891E-3</v>
      </c>
      <c r="P254" s="115">
        <v>58120.534373164497</v>
      </c>
      <c r="Q254" s="130">
        <v>1.136567271659018E-2</v>
      </c>
      <c r="R254" s="115">
        <v>0</v>
      </c>
      <c r="S254" s="130"/>
      <c r="T254" s="115">
        <v>0</v>
      </c>
      <c r="U254" s="130"/>
      <c r="V254" s="115">
        <v>92193.414044768288</v>
      </c>
      <c r="W254" s="130">
        <v>4.4258222683110178E-3</v>
      </c>
      <c r="X254" s="115">
        <v>36229.4208415619</v>
      </c>
      <c r="Y254" s="130">
        <v>8.7508467617965525E-3</v>
      </c>
      <c r="Z254" s="115">
        <v>0</v>
      </c>
      <c r="AA254" s="130"/>
      <c r="AB254" s="115">
        <v>0</v>
      </c>
      <c r="AC254" s="130"/>
      <c r="AD254" s="115">
        <v>11138.0511024182</v>
      </c>
      <c r="AE254" s="130">
        <v>4.1718444316516377E-4</v>
      </c>
      <c r="AF254" s="115">
        <v>0</v>
      </c>
      <c r="AG254" s="130"/>
      <c r="AH254" s="115">
        <v>369447.5547191989</v>
      </c>
      <c r="AI254" s="130">
        <v>2.8601792699386105E-3</v>
      </c>
    </row>
    <row r="255" spans="1:35" ht="16.5" customHeight="1" x14ac:dyDescent="0.3">
      <c r="A255" s="105" t="s">
        <v>699</v>
      </c>
      <c r="B255" s="115">
        <v>0</v>
      </c>
      <c r="C255" s="130"/>
      <c r="D255" s="115">
        <v>0</v>
      </c>
      <c r="E255" s="130"/>
      <c r="F255" s="115">
        <v>0</v>
      </c>
      <c r="G255" s="130"/>
      <c r="H255" s="115">
        <v>0</v>
      </c>
      <c r="I255" s="130"/>
      <c r="J255" s="115">
        <v>0</v>
      </c>
      <c r="K255" s="130"/>
      <c r="L255" s="115">
        <v>0</v>
      </c>
      <c r="M255" s="130"/>
      <c r="N255" s="115">
        <v>241344.20883625001</v>
      </c>
      <c r="O255" s="130">
        <v>7.3854495867814538E-3</v>
      </c>
      <c r="P255" s="115">
        <v>56458.777743979997</v>
      </c>
      <c r="Q255" s="130">
        <v>1.1040710425970639E-2</v>
      </c>
      <c r="R255" s="115">
        <v>0</v>
      </c>
      <c r="S255" s="130"/>
      <c r="T255" s="115">
        <v>0</v>
      </c>
      <c r="U255" s="130"/>
      <c r="V255" s="115">
        <v>122971.55219037</v>
      </c>
      <c r="W255" s="130">
        <v>5.9033526384935382E-3</v>
      </c>
      <c r="X255" s="115">
        <v>70942.114176299991</v>
      </c>
      <c r="Y255" s="130">
        <v>1.7135343477599808E-2</v>
      </c>
      <c r="Z255" s="115">
        <v>0</v>
      </c>
      <c r="AA255" s="130"/>
      <c r="AB255" s="115">
        <v>0</v>
      </c>
      <c r="AC255" s="130"/>
      <c r="AD255" s="115">
        <v>359889.41350000002</v>
      </c>
      <c r="AE255" s="130">
        <v>1.3479940358635784E-2</v>
      </c>
      <c r="AF255" s="115">
        <v>82805.763699999996</v>
      </c>
      <c r="AG255" s="130">
        <v>1.8728828349248605E-2</v>
      </c>
      <c r="AH255" s="115">
        <v>934411.83014690003</v>
      </c>
      <c r="AI255" s="130">
        <v>7.2340046971020788E-3</v>
      </c>
    </row>
    <row r="256" spans="1:35" s="30" customFormat="1" ht="16.5" customHeight="1" x14ac:dyDescent="0.3">
      <c r="A256" s="117" t="s">
        <v>651</v>
      </c>
      <c r="B256" s="115">
        <v>0</v>
      </c>
      <c r="C256" s="130"/>
      <c r="D256" s="115">
        <v>0</v>
      </c>
      <c r="E256" s="130"/>
      <c r="F256" s="115">
        <v>0</v>
      </c>
      <c r="G256" s="130"/>
      <c r="H256" s="115">
        <v>0</v>
      </c>
      <c r="I256" s="130"/>
      <c r="J256" s="115">
        <v>0</v>
      </c>
      <c r="K256" s="130"/>
      <c r="L256" s="115">
        <v>0</v>
      </c>
      <c r="M256" s="130"/>
      <c r="N256" s="115">
        <v>135681.20883625001</v>
      </c>
      <c r="O256" s="130">
        <v>4.1520230900323135E-3</v>
      </c>
      <c r="P256" s="115">
        <v>30043.027743979997</v>
      </c>
      <c r="Q256" s="130">
        <v>5.8750186046323469E-3</v>
      </c>
      <c r="R256" s="115">
        <v>0</v>
      </c>
      <c r="S256" s="130"/>
      <c r="T256" s="115">
        <v>0</v>
      </c>
      <c r="U256" s="130"/>
      <c r="V256" s="115">
        <v>122971.55219037</v>
      </c>
      <c r="W256" s="130">
        <v>5.9033526384935382E-3</v>
      </c>
      <c r="X256" s="115">
        <v>70942.114176299991</v>
      </c>
      <c r="Y256" s="130">
        <v>1.7135343477599808E-2</v>
      </c>
      <c r="Z256" s="115">
        <v>0</v>
      </c>
      <c r="AA256" s="130"/>
      <c r="AB256" s="115">
        <v>0</v>
      </c>
      <c r="AC256" s="130"/>
      <c r="AD256" s="115">
        <v>165469.49350000001</v>
      </c>
      <c r="AE256" s="130">
        <v>6.1977897095149524E-3</v>
      </c>
      <c r="AF256" s="115">
        <v>82805.763699999996</v>
      </c>
      <c r="AG256" s="130">
        <v>1.8728828349248605E-2</v>
      </c>
      <c r="AH256" s="115">
        <v>607913.1601469001</v>
      </c>
      <c r="AI256" s="130">
        <v>4.7063259625485304E-3</v>
      </c>
    </row>
    <row r="257" spans="1:35" ht="16.5" customHeight="1" x14ac:dyDescent="0.3">
      <c r="A257" s="117" t="s">
        <v>689</v>
      </c>
      <c r="B257" s="115">
        <v>0</v>
      </c>
      <c r="C257" s="130"/>
      <c r="D257" s="115">
        <v>0</v>
      </c>
      <c r="E257" s="130"/>
      <c r="F257" s="115">
        <v>0</v>
      </c>
      <c r="G257" s="130"/>
      <c r="H257" s="115">
        <v>0</v>
      </c>
      <c r="I257" s="130"/>
      <c r="J257" s="115">
        <v>0</v>
      </c>
      <c r="K257" s="130"/>
      <c r="L257" s="115">
        <v>0</v>
      </c>
      <c r="M257" s="130"/>
      <c r="N257" s="115">
        <v>105663</v>
      </c>
      <c r="O257" s="130">
        <v>3.2334264967491403E-3</v>
      </c>
      <c r="P257" s="115">
        <v>26415.75</v>
      </c>
      <c r="Q257" s="130">
        <v>5.1656918213382934E-3</v>
      </c>
      <c r="R257" s="115">
        <v>0</v>
      </c>
      <c r="S257" s="130"/>
      <c r="T257" s="115">
        <v>0</v>
      </c>
      <c r="U257" s="130"/>
      <c r="V257" s="115">
        <v>0</v>
      </c>
      <c r="W257" s="130"/>
      <c r="X257" s="115">
        <v>0</v>
      </c>
      <c r="Y257" s="130"/>
      <c r="Z257" s="115">
        <v>0</v>
      </c>
      <c r="AA257" s="130"/>
      <c r="AB257" s="115">
        <v>0</v>
      </c>
      <c r="AC257" s="130"/>
      <c r="AD257" s="115">
        <v>194419.92</v>
      </c>
      <c r="AE257" s="130">
        <v>7.282150649120832E-3</v>
      </c>
      <c r="AF257" s="115">
        <v>0</v>
      </c>
      <c r="AG257" s="130"/>
      <c r="AH257" s="115">
        <v>326498.67</v>
      </c>
      <c r="AI257" s="130">
        <v>2.5276787345535484E-3</v>
      </c>
    </row>
    <row r="258" spans="1:35" ht="16.5" customHeight="1" x14ac:dyDescent="0.3">
      <c r="A258" s="105" t="s">
        <v>700</v>
      </c>
      <c r="B258" s="115">
        <v>0</v>
      </c>
      <c r="C258" s="130"/>
      <c r="D258" s="115">
        <v>0</v>
      </c>
      <c r="E258" s="130"/>
      <c r="F258" s="115">
        <v>0</v>
      </c>
      <c r="G258" s="130"/>
      <c r="H258" s="115">
        <v>0</v>
      </c>
      <c r="I258" s="130"/>
      <c r="J258" s="115">
        <v>0</v>
      </c>
      <c r="K258" s="130"/>
      <c r="L258" s="115">
        <v>0</v>
      </c>
      <c r="M258" s="130"/>
      <c r="N258" s="115">
        <v>456935.23048524803</v>
      </c>
      <c r="O258" s="130">
        <v>1.3982817841147577E-2</v>
      </c>
      <c r="P258" s="115">
        <v>72520.399980560003</v>
      </c>
      <c r="Q258" s="130">
        <v>1.418161653785187E-2</v>
      </c>
      <c r="R258" s="115">
        <v>0</v>
      </c>
      <c r="S258" s="130"/>
      <c r="T258" s="115">
        <v>0</v>
      </c>
      <c r="U258" s="130"/>
      <c r="V258" s="115">
        <v>184352.06750239202</v>
      </c>
      <c r="W258" s="130">
        <v>8.8499758254430658E-3</v>
      </c>
      <c r="X258" s="115">
        <v>59052.325698455999</v>
      </c>
      <c r="Y258" s="130">
        <v>1.4263486445857603E-2</v>
      </c>
      <c r="Z258" s="115">
        <v>0</v>
      </c>
      <c r="AA258" s="130"/>
      <c r="AB258" s="115">
        <v>0</v>
      </c>
      <c r="AC258" s="130"/>
      <c r="AD258" s="115">
        <v>305369.66847462399</v>
      </c>
      <c r="AE258" s="130">
        <v>1.1437860531494388E-2</v>
      </c>
      <c r="AF258" s="115">
        <v>133807.91312752801</v>
      </c>
      <c r="AG258" s="130">
        <v>3.0264384080991708E-2</v>
      </c>
      <c r="AH258" s="115">
        <v>1212037.6052688083</v>
      </c>
      <c r="AI258" s="130">
        <v>9.383320551710591E-3</v>
      </c>
    </row>
    <row r="259" spans="1:35" ht="16.5" customHeight="1" x14ac:dyDescent="0.3">
      <c r="A259" s="117" t="s">
        <v>651</v>
      </c>
      <c r="B259" s="115">
        <v>0</v>
      </c>
      <c r="C259" s="130"/>
      <c r="D259" s="115">
        <v>0</v>
      </c>
      <c r="E259" s="130"/>
      <c r="F259" s="115">
        <v>0</v>
      </c>
      <c r="G259" s="130"/>
      <c r="H259" s="115">
        <v>0</v>
      </c>
      <c r="I259" s="130"/>
      <c r="J259" s="115">
        <v>0</v>
      </c>
      <c r="K259" s="130"/>
      <c r="L259" s="115">
        <v>0</v>
      </c>
      <c r="M259" s="130"/>
      <c r="N259" s="115">
        <v>290081.59992224001</v>
      </c>
      <c r="O259" s="130">
        <v>8.876877728324524E-3</v>
      </c>
      <c r="P259" s="115">
        <v>72520.399980560003</v>
      </c>
      <c r="Q259" s="130">
        <v>1.418161653785187E-2</v>
      </c>
      <c r="R259" s="115">
        <v>0</v>
      </c>
      <c r="S259" s="130"/>
      <c r="T259" s="115">
        <v>0</v>
      </c>
      <c r="U259" s="130"/>
      <c r="V259" s="115">
        <v>146076.80567512801</v>
      </c>
      <c r="W259" s="130">
        <v>7.0125397365888142E-3</v>
      </c>
      <c r="X259" s="115">
        <v>59052.325698455999</v>
      </c>
      <c r="Y259" s="130">
        <v>1.4263486445857603E-2</v>
      </c>
      <c r="Z259" s="115">
        <v>0</v>
      </c>
      <c r="AA259" s="130"/>
      <c r="AB259" s="115">
        <v>0</v>
      </c>
      <c r="AC259" s="130"/>
      <c r="AD259" s="115">
        <v>194769.07423350398</v>
      </c>
      <c r="AE259" s="130">
        <v>7.2952284948896934E-3</v>
      </c>
      <c r="AF259" s="115">
        <v>127428.70282298399</v>
      </c>
      <c r="AG259" s="130">
        <v>2.8821548106065936E-2</v>
      </c>
      <c r="AH259" s="115">
        <v>889928.9083328722</v>
      </c>
      <c r="AI259" s="130">
        <v>6.8896279940664235E-3</v>
      </c>
    </row>
    <row r="260" spans="1:35" ht="16.5" customHeight="1" x14ac:dyDescent="0.3">
      <c r="A260" s="117" t="s">
        <v>689</v>
      </c>
      <c r="B260" s="115">
        <v>0</v>
      </c>
      <c r="C260" s="130"/>
      <c r="D260" s="115">
        <v>0</v>
      </c>
      <c r="E260" s="130"/>
      <c r="F260" s="115">
        <v>0</v>
      </c>
      <c r="G260" s="130"/>
      <c r="H260" s="115">
        <v>0</v>
      </c>
      <c r="I260" s="130"/>
      <c r="J260" s="115">
        <v>0</v>
      </c>
      <c r="K260" s="130"/>
      <c r="L260" s="115">
        <v>0</v>
      </c>
      <c r="M260" s="130"/>
      <c r="N260" s="115">
        <v>166853.63056300802</v>
      </c>
      <c r="O260" s="130">
        <v>5.1059401128230536E-3</v>
      </c>
      <c r="P260" s="115">
        <v>0</v>
      </c>
      <c r="Q260" s="130"/>
      <c r="R260" s="115">
        <v>0</v>
      </c>
      <c r="S260" s="130"/>
      <c r="T260" s="115">
        <v>0</v>
      </c>
      <c r="U260" s="130"/>
      <c r="V260" s="115">
        <v>38275.261827264003</v>
      </c>
      <c r="W260" s="130">
        <v>1.8374360888542519E-3</v>
      </c>
      <c r="X260" s="115">
        <v>0</v>
      </c>
      <c r="Y260" s="130"/>
      <c r="Z260" s="115">
        <v>0</v>
      </c>
      <c r="AA260" s="130"/>
      <c r="AB260" s="115">
        <v>0</v>
      </c>
      <c r="AC260" s="130"/>
      <c r="AD260" s="115">
        <v>110600.59424111999</v>
      </c>
      <c r="AE260" s="130">
        <v>4.1426320366046944E-3</v>
      </c>
      <c r="AF260" s="115">
        <v>6379.2103045439999</v>
      </c>
      <c r="AG260" s="130">
        <v>1.4428359749257707E-3</v>
      </c>
      <c r="AH260" s="115">
        <v>322108.69693593599</v>
      </c>
      <c r="AI260" s="130">
        <v>2.4936925576441683E-3</v>
      </c>
    </row>
    <row r="261" spans="1:35" ht="16.5" customHeight="1" x14ac:dyDescent="0.3">
      <c r="A261" s="105" t="s">
        <v>701</v>
      </c>
      <c r="B261" s="115">
        <v>0</v>
      </c>
      <c r="C261" s="130"/>
      <c r="D261" s="115">
        <v>0</v>
      </c>
      <c r="E261" s="130"/>
      <c r="F261" s="115">
        <v>0</v>
      </c>
      <c r="G261" s="130"/>
      <c r="H261" s="115">
        <v>0</v>
      </c>
      <c r="I261" s="130"/>
      <c r="J261" s="115">
        <v>0</v>
      </c>
      <c r="K261" s="130"/>
      <c r="L261" s="115">
        <v>0</v>
      </c>
      <c r="M261" s="130"/>
      <c r="N261" s="115">
        <v>10349.369660928</v>
      </c>
      <c r="O261" s="130">
        <v>3.1670429654937171E-4</v>
      </c>
      <c r="P261" s="115">
        <v>2371.7305472960002</v>
      </c>
      <c r="Q261" s="130">
        <v>4.6380016053245289E-4</v>
      </c>
      <c r="R261" s="115">
        <v>0</v>
      </c>
      <c r="S261" s="130"/>
      <c r="T261" s="115">
        <v>0</v>
      </c>
      <c r="U261" s="130"/>
      <c r="V261" s="115">
        <v>3234.17801904</v>
      </c>
      <c r="W261" s="130">
        <v>1.5525943197415977E-4</v>
      </c>
      <c r="X261" s="115">
        <v>0</v>
      </c>
      <c r="Y261" s="130"/>
      <c r="Z261" s="115">
        <v>0</v>
      </c>
      <c r="AA261" s="130"/>
      <c r="AB261" s="115">
        <v>0</v>
      </c>
      <c r="AC261" s="130"/>
      <c r="AD261" s="115">
        <v>8624.4747174399999</v>
      </c>
      <c r="AE261" s="130">
        <v>3.2303646746656357E-4</v>
      </c>
      <c r="AF261" s="115">
        <v>4312.23735872</v>
      </c>
      <c r="AG261" s="130">
        <v>9.7533250928382006E-4</v>
      </c>
      <c r="AH261" s="115">
        <v>28891.990303424001</v>
      </c>
      <c r="AI261" s="130">
        <v>2.2367524342102889E-4</v>
      </c>
    </row>
    <row r="262" spans="1:35" ht="16.5" customHeight="1" x14ac:dyDescent="0.3">
      <c r="A262" s="117" t="s">
        <v>651</v>
      </c>
      <c r="B262" s="115">
        <v>0</v>
      </c>
      <c r="C262" s="130"/>
      <c r="D262" s="115">
        <v>0</v>
      </c>
      <c r="E262" s="130"/>
      <c r="F262" s="115">
        <v>0</v>
      </c>
      <c r="G262" s="130"/>
      <c r="H262" s="115">
        <v>0</v>
      </c>
      <c r="I262" s="130"/>
      <c r="J262" s="115">
        <v>0</v>
      </c>
      <c r="K262" s="130"/>
      <c r="L262" s="115">
        <v>0</v>
      </c>
      <c r="M262" s="130"/>
      <c r="N262" s="115">
        <v>10349.369660928</v>
      </c>
      <c r="O262" s="130">
        <v>3.1670429654937171E-4</v>
      </c>
      <c r="P262" s="115">
        <v>2371.7305472960002</v>
      </c>
      <c r="Q262" s="130">
        <v>4.6380016053245289E-4</v>
      </c>
      <c r="R262" s="115">
        <v>0</v>
      </c>
      <c r="S262" s="130"/>
      <c r="T262" s="115">
        <v>0</v>
      </c>
      <c r="U262" s="130"/>
      <c r="V262" s="115">
        <v>3234.17801904</v>
      </c>
      <c r="W262" s="130">
        <v>1.5525943197415977E-4</v>
      </c>
      <c r="X262" s="115">
        <v>0</v>
      </c>
      <c r="Y262" s="130"/>
      <c r="Z262" s="115">
        <v>0</v>
      </c>
      <c r="AA262" s="130"/>
      <c r="AB262" s="115">
        <v>0</v>
      </c>
      <c r="AC262" s="130"/>
      <c r="AD262" s="115">
        <v>8624.4747174399999</v>
      </c>
      <c r="AE262" s="130">
        <v>3.2303646746656357E-4</v>
      </c>
      <c r="AF262" s="115">
        <v>4312.23735872</v>
      </c>
      <c r="AG262" s="130">
        <v>9.7533250928382006E-4</v>
      </c>
      <c r="AH262" s="115">
        <v>28891.990303424001</v>
      </c>
      <c r="AI262" s="130">
        <v>2.2367524342102889E-4</v>
      </c>
    </row>
    <row r="263" spans="1:35" ht="16.5" customHeight="1" x14ac:dyDescent="0.3">
      <c r="A263" s="105" t="s">
        <v>702</v>
      </c>
      <c r="B263" s="115">
        <v>0</v>
      </c>
      <c r="C263" s="130"/>
      <c r="D263" s="115">
        <v>0</v>
      </c>
      <c r="E263" s="130"/>
      <c r="F263" s="115">
        <v>0</v>
      </c>
      <c r="G263" s="130"/>
      <c r="H263" s="115">
        <v>0</v>
      </c>
      <c r="I263" s="130"/>
      <c r="J263" s="115">
        <v>0</v>
      </c>
      <c r="K263" s="130"/>
      <c r="L263" s="115">
        <v>0</v>
      </c>
      <c r="M263" s="130"/>
      <c r="N263" s="115">
        <v>42439.072657025004</v>
      </c>
      <c r="O263" s="130">
        <v>1.2986913302356225E-3</v>
      </c>
      <c r="P263" s="115">
        <v>10609.767275525001</v>
      </c>
      <c r="Q263" s="130">
        <v>2.0747769055007776E-3</v>
      </c>
      <c r="R263" s="115">
        <v>0</v>
      </c>
      <c r="S263" s="130"/>
      <c r="T263" s="115">
        <v>0</v>
      </c>
      <c r="U263" s="130"/>
      <c r="V263" s="115">
        <v>21219.535736025002</v>
      </c>
      <c r="W263" s="130">
        <v>1.0186616338789358E-3</v>
      </c>
      <c r="X263" s="115">
        <v>15914.652690749999</v>
      </c>
      <c r="Y263" s="130">
        <v>3.8440218951610065E-3</v>
      </c>
      <c r="Z263" s="115">
        <v>0</v>
      </c>
      <c r="AA263" s="130"/>
      <c r="AB263" s="115">
        <v>0</v>
      </c>
      <c r="AC263" s="130"/>
      <c r="AD263" s="115">
        <v>0</v>
      </c>
      <c r="AE263" s="130"/>
      <c r="AF263" s="115">
        <v>0</v>
      </c>
      <c r="AG263" s="130"/>
      <c r="AH263" s="115">
        <v>90183.028359325006</v>
      </c>
      <c r="AI263" s="130">
        <v>6.9817657450643028E-4</v>
      </c>
    </row>
    <row r="264" spans="1:35" ht="16.5" customHeight="1" x14ac:dyDescent="0.3">
      <c r="A264" s="117" t="s">
        <v>651</v>
      </c>
      <c r="B264" s="115">
        <v>0</v>
      </c>
      <c r="C264" s="130"/>
      <c r="D264" s="115">
        <v>0</v>
      </c>
      <c r="E264" s="130"/>
      <c r="F264" s="115">
        <v>0</v>
      </c>
      <c r="G264" s="130"/>
      <c r="H264" s="115">
        <v>0</v>
      </c>
      <c r="I264" s="130"/>
      <c r="J264" s="115">
        <v>0</v>
      </c>
      <c r="K264" s="130"/>
      <c r="L264" s="115">
        <v>0</v>
      </c>
      <c r="M264" s="130"/>
      <c r="N264" s="115">
        <v>42439.072657025004</v>
      </c>
      <c r="O264" s="130">
        <v>1.2986913302356225E-3</v>
      </c>
      <c r="P264" s="115">
        <v>10609.767275525001</v>
      </c>
      <c r="Q264" s="130">
        <v>2.0747769055007776E-3</v>
      </c>
      <c r="R264" s="115">
        <v>0</v>
      </c>
      <c r="S264" s="130"/>
      <c r="T264" s="115">
        <v>0</v>
      </c>
      <c r="U264" s="130"/>
      <c r="V264" s="115">
        <v>21219.535736025002</v>
      </c>
      <c r="W264" s="130">
        <v>1.0186616338789358E-3</v>
      </c>
      <c r="X264" s="115">
        <v>15914.652690749999</v>
      </c>
      <c r="Y264" s="130">
        <v>3.8440218951610065E-3</v>
      </c>
      <c r="Z264" s="115">
        <v>0</v>
      </c>
      <c r="AA264" s="130"/>
      <c r="AB264" s="115">
        <v>0</v>
      </c>
      <c r="AC264" s="130"/>
      <c r="AD264" s="115">
        <v>0</v>
      </c>
      <c r="AE264" s="130"/>
      <c r="AF264" s="115">
        <v>0</v>
      </c>
      <c r="AG264" s="130"/>
      <c r="AH264" s="115">
        <v>90183.028359325006</v>
      </c>
      <c r="AI264" s="130">
        <v>6.9817657450643028E-4</v>
      </c>
    </row>
    <row r="265" spans="1:35" ht="16.5" customHeight="1" x14ac:dyDescent="0.3">
      <c r="A265" s="105" t="s">
        <v>1236</v>
      </c>
      <c r="B265" s="115">
        <v>0</v>
      </c>
      <c r="C265" s="130"/>
      <c r="D265" s="115">
        <v>0</v>
      </c>
      <c r="E265" s="130"/>
      <c r="F265" s="115">
        <v>0</v>
      </c>
      <c r="G265" s="130"/>
      <c r="H265" s="115">
        <v>0</v>
      </c>
      <c r="I265" s="130"/>
      <c r="J265" s="115">
        <v>0</v>
      </c>
      <c r="K265" s="130"/>
      <c r="L265" s="115">
        <v>0</v>
      </c>
      <c r="M265" s="130"/>
      <c r="N265" s="115">
        <v>15907.735753200001</v>
      </c>
      <c r="O265" s="130">
        <v>4.8679759506809882E-4</v>
      </c>
      <c r="P265" s="115">
        <v>0</v>
      </c>
      <c r="Q265" s="130"/>
      <c r="R265" s="115">
        <v>0</v>
      </c>
      <c r="S265" s="130"/>
      <c r="T265" s="115">
        <v>0</v>
      </c>
      <c r="U265" s="130"/>
      <c r="V265" s="115">
        <v>0</v>
      </c>
      <c r="W265" s="130"/>
      <c r="X265" s="115">
        <v>0</v>
      </c>
      <c r="Y265" s="130"/>
      <c r="Z265" s="115">
        <v>0</v>
      </c>
      <c r="AA265" s="130"/>
      <c r="AB265" s="115">
        <v>0</v>
      </c>
      <c r="AC265" s="130"/>
      <c r="AD265" s="115">
        <v>0</v>
      </c>
      <c r="AE265" s="130"/>
      <c r="AF265" s="115">
        <v>0</v>
      </c>
      <c r="AG265" s="130"/>
      <c r="AH265" s="115">
        <v>15907.735753200001</v>
      </c>
      <c r="AI265" s="130">
        <v>1.2315408628850102E-4</v>
      </c>
    </row>
    <row r="266" spans="1:35" ht="16.5" customHeight="1" x14ac:dyDescent="0.3">
      <c r="A266" s="117" t="s">
        <v>651</v>
      </c>
      <c r="B266" s="115">
        <v>0</v>
      </c>
      <c r="C266" s="130"/>
      <c r="D266" s="115">
        <v>0</v>
      </c>
      <c r="E266" s="130"/>
      <c r="F266" s="115">
        <v>0</v>
      </c>
      <c r="G266" s="130"/>
      <c r="H266" s="115">
        <v>0</v>
      </c>
      <c r="I266" s="130"/>
      <c r="J266" s="115">
        <v>0</v>
      </c>
      <c r="K266" s="130"/>
      <c r="L266" s="115">
        <v>0</v>
      </c>
      <c r="M266" s="130"/>
      <c r="N266" s="115">
        <v>15907.735753200001</v>
      </c>
      <c r="O266" s="130">
        <v>4.8679759506809882E-4</v>
      </c>
      <c r="P266" s="115">
        <v>0</v>
      </c>
      <c r="Q266" s="130"/>
      <c r="R266" s="115">
        <v>0</v>
      </c>
      <c r="S266" s="130"/>
      <c r="T266" s="115">
        <v>0</v>
      </c>
      <c r="U266" s="130"/>
      <c r="V266" s="115">
        <v>0</v>
      </c>
      <c r="W266" s="130"/>
      <c r="X266" s="115">
        <v>0</v>
      </c>
      <c r="Y266" s="130"/>
      <c r="Z266" s="115">
        <v>0</v>
      </c>
      <c r="AA266" s="130"/>
      <c r="AB266" s="115">
        <v>0</v>
      </c>
      <c r="AC266" s="130"/>
      <c r="AD266" s="115">
        <v>0</v>
      </c>
      <c r="AE266" s="130"/>
      <c r="AF266" s="115">
        <v>0</v>
      </c>
      <c r="AG266" s="130"/>
      <c r="AH266" s="115">
        <v>15907.735753200001</v>
      </c>
      <c r="AI266" s="130">
        <v>1.2315408628850102E-4</v>
      </c>
    </row>
    <row r="267" spans="1:35" ht="16.5" customHeight="1" x14ac:dyDescent="0.3">
      <c r="A267" s="105" t="s">
        <v>1237</v>
      </c>
      <c r="B267" s="115">
        <v>0</v>
      </c>
      <c r="C267" s="130"/>
      <c r="D267" s="115">
        <v>3199.8998006817001</v>
      </c>
      <c r="E267" s="130">
        <v>2.2745284828019955E-3</v>
      </c>
      <c r="F267" s="115">
        <v>5066.5072094860998</v>
      </c>
      <c r="G267" s="130">
        <v>5.3653779119401137E-4</v>
      </c>
      <c r="H267" s="115">
        <v>2399.9243655553</v>
      </c>
      <c r="I267" s="130">
        <v>1.4040722803216426E-3</v>
      </c>
      <c r="J267" s="115">
        <v>0</v>
      </c>
      <c r="K267" s="130"/>
      <c r="L267" s="115">
        <v>2739.2934613623001</v>
      </c>
      <c r="M267" s="130">
        <v>3.7401391664442798E-4</v>
      </c>
      <c r="N267" s="115">
        <v>0</v>
      </c>
      <c r="O267" s="130"/>
      <c r="P267" s="115">
        <v>0</v>
      </c>
      <c r="Q267" s="130"/>
      <c r="R267" s="115">
        <v>0</v>
      </c>
      <c r="S267" s="130"/>
      <c r="T267" s="115">
        <v>0</v>
      </c>
      <c r="U267" s="130"/>
      <c r="V267" s="115">
        <v>0</v>
      </c>
      <c r="W267" s="130"/>
      <c r="X267" s="115">
        <v>0</v>
      </c>
      <c r="Y267" s="130"/>
      <c r="Z267" s="115">
        <v>0</v>
      </c>
      <c r="AA267" s="130"/>
      <c r="AB267" s="115">
        <v>0</v>
      </c>
      <c r="AC267" s="130"/>
      <c r="AD267" s="115">
        <v>0</v>
      </c>
      <c r="AE267" s="130"/>
      <c r="AF267" s="115">
        <v>3424.1168306173004</v>
      </c>
      <c r="AG267" s="130">
        <v>7.7445933112509384E-4</v>
      </c>
      <c r="AH267" s="115">
        <v>16829.741667702699</v>
      </c>
      <c r="AI267" s="130">
        <v>1.3029204719725777E-4</v>
      </c>
    </row>
    <row r="268" spans="1:35" ht="16.5" customHeight="1" x14ac:dyDescent="0.3">
      <c r="A268" s="117" t="s">
        <v>689</v>
      </c>
      <c r="B268" s="115">
        <v>0</v>
      </c>
      <c r="C268" s="130"/>
      <c r="D268" s="115">
        <v>3199.8998006817001</v>
      </c>
      <c r="E268" s="130">
        <v>2.2745284828019955E-3</v>
      </c>
      <c r="F268" s="115">
        <v>5066.5072094860998</v>
      </c>
      <c r="G268" s="130">
        <v>5.3653779119401137E-4</v>
      </c>
      <c r="H268" s="115">
        <v>2399.9243655553</v>
      </c>
      <c r="I268" s="130">
        <v>1.4040722803216426E-3</v>
      </c>
      <c r="J268" s="115">
        <v>0</v>
      </c>
      <c r="K268" s="130"/>
      <c r="L268" s="115">
        <v>2739.2934613623001</v>
      </c>
      <c r="M268" s="130">
        <v>3.7401391664442798E-4</v>
      </c>
      <c r="N268" s="115">
        <v>0</v>
      </c>
      <c r="O268" s="130"/>
      <c r="P268" s="115">
        <v>0</v>
      </c>
      <c r="Q268" s="130"/>
      <c r="R268" s="115">
        <v>0</v>
      </c>
      <c r="S268" s="130"/>
      <c r="T268" s="115">
        <v>0</v>
      </c>
      <c r="U268" s="130"/>
      <c r="V268" s="115">
        <v>0</v>
      </c>
      <c r="W268" s="130"/>
      <c r="X268" s="115">
        <v>0</v>
      </c>
      <c r="Y268" s="130"/>
      <c r="Z268" s="115">
        <v>0</v>
      </c>
      <c r="AA268" s="130"/>
      <c r="AB268" s="115">
        <v>0</v>
      </c>
      <c r="AC268" s="130"/>
      <c r="AD268" s="115">
        <v>0</v>
      </c>
      <c r="AE268" s="130"/>
      <c r="AF268" s="115">
        <v>3424.1168306173004</v>
      </c>
      <c r="AG268" s="130">
        <v>7.7445933112509384E-4</v>
      </c>
      <c r="AH268" s="115">
        <v>16829.741667702699</v>
      </c>
      <c r="AI268" s="130">
        <v>1.3029204719725777E-4</v>
      </c>
    </row>
    <row r="269" spans="1:35" ht="16.5" customHeight="1" x14ac:dyDescent="0.3">
      <c r="A269" s="112" t="s">
        <v>57</v>
      </c>
      <c r="B269" s="113">
        <v>8982.7330634999998</v>
      </c>
      <c r="C269" s="136">
        <v>6.7478955321559245E-2</v>
      </c>
      <c r="D269" s="113">
        <v>79008.224402956519</v>
      </c>
      <c r="E269" s="136">
        <v>5.616002624265045E-2</v>
      </c>
      <c r="F269" s="113">
        <v>401370.42200373876</v>
      </c>
      <c r="G269" s="136">
        <v>4.2504706056529507E-2</v>
      </c>
      <c r="H269" s="113">
        <v>35041.880062049997</v>
      </c>
      <c r="I269" s="136">
        <v>2.0501201267689003E-2</v>
      </c>
      <c r="J269" s="113">
        <v>9560.622223918499</v>
      </c>
      <c r="K269" s="136">
        <v>4.8343304072310704E-3</v>
      </c>
      <c r="L269" s="113">
        <v>275455.46066500002</v>
      </c>
      <c r="M269" s="136">
        <v>3.7609762209696231E-2</v>
      </c>
      <c r="N269" s="113">
        <v>760386.20803778199</v>
      </c>
      <c r="O269" s="136">
        <v>2.3268816074046433E-2</v>
      </c>
      <c r="P269" s="113">
        <v>0</v>
      </c>
      <c r="Q269" s="136"/>
      <c r="R269" s="113">
        <v>69865.701605000009</v>
      </c>
      <c r="S269" s="136">
        <v>5.5381209642807364E-2</v>
      </c>
      <c r="T269" s="113">
        <v>269216.28246118058</v>
      </c>
      <c r="U269" s="136">
        <v>6.0737610178197503E-2</v>
      </c>
      <c r="V269" s="113">
        <v>649906.36852992931</v>
      </c>
      <c r="W269" s="136">
        <v>3.1199301034238396E-2</v>
      </c>
      <c r="X269" s="113">
        <v>16882.3545872131</v>
      </c>
      <c r="Y269" s="136">
        <v>4.0777604096153665E-3</v>
      </c>
      <c r="Z269" s="113">
        <v>0</v>
      </c>
      <c r="AA269" s="136"/>
      <c r="AB269" s="113">
        <v>146960.3669579991</v>
      </c>
      <c r="AC269" s="136">
        <v>2.2984874558225135E-2</v>
      </c>
      <c r="AD269" s="113">
        <v>548561.31380984548</v>
      </c>
      <c r="AE269" s="136">
        <v>2.0546794420257669E-2</v>
      </c>
      <c r="AF269" s="113">
        <v>71470.528472321996</v>
      </c>
      <c r="AG269" s="136">
        <v>1.6165049387597205E-2</v>
      </c>
      <c r="AH269" s="113">
        <v>3342668.4668824351</v>
      </c>
      <c r="AI269" s="136">
        <v>2.5878181985860598E-2</v>
      </c>
    </row>
    <row r="270" spans="1:35" ht="16.5" customHeight="1" x14ac:dyDescent="0.3">
      <c r="A270" s="105" t="s">
        <v>703</v>
      </c>
      <c r="B270" s="115">
        <v>0</v>
      </c>
      <c r="C270" s="130"/>
      <c r="D270" s="115">
        <v>0</v>
      </c>
      <c r="E270" s="130"/>
      <c r="F270" s="115">
        <v>0</v>
      </c>
      <c r="G270" s="130"/>
      <c r="H270" s="115">
        <v>0</v>
      </c>
      <c r="I270" s="130"/>
      <c r="J270" s="115">
        <v>0</v>
      </c>
      <c r="K270" s="130"/>
      <c r="L270" s="115">
        <v>31822.724938224499</v>
      </c>
      <c r="M270" s="130">
        <v>4.34496783945321E-3</v>
      </c>
      <c r="N270" s="115">
        <v>363696.75771313201</v>
      </c>
      <c r="O270" s="130">
        <v>1.1129598186417131E-2</v>
      </c>
      <c r="P270" s="115">
        <v>0</v>
      </c>
      <c r="Q270" s="130"/>
      <c r="R270" s="115">
        <v>0</v>
      </c>
      <c r="S270" s="130"/>
      <c r="T270" s="115">
        <v>49014.162944544005</v>
      </c>
      <c r="U270" s="130">
        <v>1.105803517870667E-2</v>
      </c>
      <c r="V270" s="115">
        <v>181483.95131172304</v>
      </c>
      <c r="W270" s="130">
        <v>8.7122894989707413E-3</v>
      </c>
      <c r="X270" s="115">
        <v>11293.9603138005</v>
      </c>
      <c r="Y270" s="130">
        <v>2.727940821137872E-3</v>
      </c>
      <c r="Z270" s="115">
        <v>0</v>
      </c>
      <c r="AA270" s="130"/>
      <c r="AB270" s="115">
        <v>0</v>
      </c>
      <c r="AC270" s="130"/>
      <c r="AD270" s="115">
        <v>213479.73099436201</v>
      </c>
      <c r="AE270" s="130">
        <v>7.9960508246003491E-3</v>
      </c>
      <c r="AF270" s="115">
        <v>64947.508001866001</v>
      </c>
      <c r="AG270" s="130">
        <v>1.4689686740711728E-2</v>
      </c>
      <c r="AH270" s="115">
        <v>915738.79621765192</v>
      </c>
      <c r="AI270" s="130">
        <v>7.0894422988155648E-3</v>
      </c>
    </row>
    <row r="271" spans="1:35" ht="16.5" customHeight="1" x14ac:dyDescent="0.3">
      <c r="A271" s="117" t="s">
        <v>704</v>
      </c>
      <c r="B271" s="115">
        <v>0</v>
      </c>
      <c r="C271" s="130"/>
      <c r="D271" s="115">
        <v>0</v>
      </c>
      <c r="E271" s="130"/>
      <c r="F271" s="115">
        <v>0</v>
      </c>
      <c r="G271" s="130"/>
      <c r="H271" s="115">
        <v>0</v>
      </c>
      <c r="I271" s="130"/>
      <c r="J271" s="115">
        <v>0</v>
      </c>
      <c r="K271" s="130"/>
      <c r="L271" s="115">
        <v>31822.724938224499</v>
      </c>
      <c r="M271" s="130">
        <v>4.34496783945321E-3</v>
      </c>
      <c r="N271" s="115">
        <v>363696.75771313201</v>
      </c>
      <c r="O271" s="130">
        <v>1.1129598186417131E-2</v>
      </c>
      <c r="P271" s="115">
        <v>0</v>
      </c>
      <c r="Q271" s="130"/>
      <c r="R271" s="115">
        <v>0</v>
      </c>
      <c r="S271" s="130"/>
      <c r="T271" s="115">
        <v>49014.162944544005</v>
      </c>
      <c r="U271" s="130">
        <v>1.105803517870667E-2</v>
      </c>
      <c r="V271" s="115">
        <v>181483.95131172304</v>
      </c>
      <c r="W271" s="130">
        <v>8.7122894989707413E-3</v>
      </c>
      <c r="X271" s="115">
        <v>11293.9603138005</v>
      </c>
      <c r="Y271" s="130">
        <v>2.727940821137872E-3</v>
      </c>
      <c r="Z271" s="115">
        <v>0</v>
      </c>
      <c r="AA271" s="130"/>
      <c r="AB271" s="115">
        <v>0</v>
      </c>
      <c r="AC271" s="130"/>
      <c r="AD271" s="115">
        <v>213479.73099436201</v>
      </c>
      <c r="AE271" s="130">
        <v>7.9960508246003491E-3</v>
      </c>
      <c r="AF271" s="115">
        <v>64947.508001866001</v>
      </c>
      <c r="AG271" s="130">
        <v>1.4689686740711728E-2</v>
      </c>
      <c r="AH271" s="115">
        <v>915738.79621765192</v>
      </c>
      <c r="AI271" s="130">
        <v>7.0894422988155648E-3</v>
      </c>
    </row>
    <row r="272" spans="1:35" ht="16.5" customHeight="1" x14ac:dyDescent="0.3">
      <c r="A272" s="105" t="s">
        <v>705</v>
      </c>
      <c r="B272" s="115">
        <v>0</v>
      </c>
      <c r="C272" s="130"/>
      <c r="D272" s="115">
        <v>0</v>
      </c>
      <c r="E272" s="130"/>
      <c r="F272" s="115">
        <v>0</v>
      </c>
      <c r="G272" s="130"/>
      <c r="H272" s="115">
        <v>0</v>
      </c>
      <c r="I272" s="130"/>
      <c r="J272" s="115">
        <v>0</v>
      </c>
      <c r="K272" s="130"/>
      <c r="L272" s="115">
        <v>0</v>
      </c>
      <c r="M272" s="130"/>
      <c r="N272" s="115">
        <v>0</v>
      </c>
      <c r="O272" s="130"/>
      <c r="P272" s="115">
        <v>0</v>
      </c>
      <c r="Q272" s="130"/>
      <c r="R272" s="115">
        <v>0</v>
      </c>
      <c r="S272" s="130"/>
      <c r="T272" s="115">
        <v>0</v>
      </c>
      <c r="U272" s="130"/>
      <c r="V272" s="115">
        <v>0</v>
      </c>
      <c r="W272" s="130"/>
      <c r="X272" s="115">
        <v>0</v>
      </c>
      <c r="Y272" s="130"/>
      <c r="Z272" s="115">
        <v>0</v>
      </c>
      <c r="AA272" s="130"/>
      <c r="AB272" s="115">
        <v>4838.2643723360006</v>
      </c>
      <c r="AC272" s="130">
        <v>7.5671354106958291E-4</v>
      </c>
      <c r="AD272" s="115">
        <v>17244.070455248999</v>
      </c>
      <c r="AE272" s="130">
        <v>6.4589018892290909E-4</v>
      </c>
      <c r="AF272" s="115">
        <v>0</v>
      </c>
      <c r="AG272" s="130"/>
      <c r="AH272" s="115">
        <v>22082.334827585</v>
      </c>
      <c r="AI272" s="130">
        <v>1.7095643346105453E-4</v>
      </c>
    </row>
    <row r="273" spans="1:35" ht="16.5" customHeight="1" x14ac:dyDescent="0.3">
      <c r="A273" s="117" t="s">
        <v>706</v>
      </c>
      <c r="B273" s="115">
        <v>0</v>
      </c>
      <c r="C273" s="130"/>
      <c r="D273" s="115">
        <v>0</v>
      </c>
      <c r="E273" s="130"/>
      <c r="F273" s="115">
        <v>0</v>
      </c>
      <c r="G273" s="130"/>
      <c r="H273" s="115">
        <v>0</v>
      </c>
      <c r="I273" s="130"/>
      <c r="J273" s="115">
        <v>0</v>
      </c>
      <c r="K273" s="130"/>
      <c r="L273" s="115">
        <v>0</v>
      </c>
      <c r="M273" s="130"/>
      <c r="N273" s="115">
        <v>0</v>
      </c>
      <c r="O273" s="130"/>
      <c r="P273" s="115">
        <v>0</v>
      </c>
      <c r="Q273" s="130"/>
      <c r="R273" s="115">
        <v>0</v>
      </c>
      <c r="S273" s="130"/>
      <c r="T273" s="115">
        <v>0</v>
      </c>
      <c r="U273" s="130"/>
      <c r="V273" s="115">
        <v>0</v>
      </c>
      <c r="W273" s="130"/>
      <c r="X273" s="115">
        <v>0</v>
      </c>
      <c r="Y273" s="130"/>
      <c r="Z273" s="115">
        <v>0</v>
      </c>
      <c r="AA273" s="130"/>
      <c r="AB273" s="115">
        <v>4838.2643723360006</v>
      </c>
      <c r="AC273" s="130">
        <v>7.5671354106958291E-4</v>
      </c>
      <c r="AD273" s="115">
        <v>17244.070455248999</v>
      </c>
      <c r="AE273" s="130">
        <v>6.4589018892290909E-4</v>
      </c>
      <c r="AF273" s="115">
        <v>0</v>
      </c>
      <c r="AG273" s="130"/>
      <c r="AH273" s="115">
        <v>22082.334827585</v>
      </c>
      <c r="AI273" s="130">
        <v>1.7095643346105453E-4</v>
      </c>
    </row>
    <row r="274" spans="1:35" ht="16.5" customHeight="1" x14ac:dyDescent="0.3">
      <c r="A274" s="105" t="s">
        <v>707</v>
      </c>
      <c r="B274" s="115">
        <v>8982.7330634999998</v>
      </c>
      <c r="C274" s="130">
        <v>6.7478955321559245E-2</v>
      </c>
      <c r="D274" s="115">
        <v>5649.6243439799991</v>
      </c>
      <c r="E274" s="130">
        <v>4.0158230844529758E-3</v>
      </c>
      <c r="F274" s="115">
        <v>19113.136199666998</v>
      </c>
      <c r="G274" s="130">
        <v>2.0240610454790604E-3</v>
      </c>
      <c r="H274" s="115">
        <v>1459.7143226055</v>
      </c>
      <c r="I274" s="130">
        <v>8.5400375402440573E-4</v>
      </c>
      <c r="J274" s="115">
        <v>9560.622223918499</v>
      </c>
      <c r="K274" s="130">
        <v>4.8343304072310704E-3</v>
      </c>
      <c r="L274" s="115">
        <v>0</v>
      </c>
      <c r="M274" s="130"/>
      <c r="N274" s="115">
        <v>0</v>
      </c>
      <c r="O274" s="130"/>
      <c r="P274" s="115">
        <v>0</v>
      </c>
      <c r="Q274" s="130"/>
      <c r="R274" s="115">
        <v>69865.701605000009</v>
      </c>
      <c r="S274" s="130">
        <v>5.5381209642807364E-2</v>
      </c>
      <c r="T274" s="115">
        <v>13684.822569116001</v>
      </c>
      <c r="U274" s="130">
        <v>3.087418825347678E-3</v>
      </c>
      <c r="V274" s="115">
        <v>22808.038220670998</v>
      </c>
      <c r="W274" s="130">
        <v>1.0949190297315258E-3</v>
      </c>
      <c r="X274" s="115">
        <v>0</v>
      </c>
      <c r="Y274" s="130"/>
      <c r="Z274" s="115">
        <v>0</v>
      </c>
      <c r="AA274" s="130"/>
      <c r="AB274" s="115">
        <v>10527.2476935103</v>
      </c>
      <c r="AC274" s="130">
        <v>1.6464811070310734E-3</v>
      </c>
      <c r="AD274" s="115">
        <v>26216.782893792402</v>
      </c>
      <c r="AE274" s="130">
        <v>9.8197017346725725E-4</v>
      </c>
      <c r="AF274" s="115">
        <v>0</v>
      </c>
      <c r="AG274" s="130"/>
      <c r="AH274" s="115">
        <v>187868.42313576074</v>
      </c>
      <c r="AI274" s="130">
        <v>1.4544347701458331E-3</v>
      </c>
    </row>
    <row r="275" spans="1:35" ht="16.5" customHeight="1" x14ac:dyDescent="0.3">
      <c r="A275" s="117" t="s">
        <v>706</v>
      </c>
      <c r="B275" s="115">
        <v>0</v>
      </c>
      <c r="C275" s="130"/>
      <c r="D275" s="115">
        <v>2235.1876983984998</v>
      </c>
      <c r="E275" s="130">
        <v>1.5887991503149379E-3</v>
      </c>
      <c r="F275" s="115">
        <v>19113.136199666998</v>
      </c>
      <c r="G275" s="130">
        <v>2.0240610454790604E-3</v>
      </c>
      <c r="H275" s="115">
        <v>1459.7143226055</v>
      </c>
      <c r="I275" s="130">
        <v>8.5400375402440573E-4</v>
      </c>
      <c r="J275" s="115">
        <v>0</v>
      </c>
      <c r="K275" s="130"/>
      <c r="L275" s="115">
        <v>0</v>
      </c>
      <c r="M275" s="130"/>
      <c r="N275" s="115">
        <v>0</v>
      </c>
      <c r="O275" s="130"/>
      <c r="P275" s="115">
        <v>0</v>
      </c>
      <c r="Q275" s="130"/>
      <c r="R275" s="115">
        <v>0</v>
      </c>
      <c r="S275" s="130"/>
      <c r="T275" s="115">
        <v>13684.822569116001</v>
      </c>
      <c r="U275" s="130">
        <v>3.087418825347678E-3</v>
      </c>
      <c r="V275" s="115">
        <v>22808.038220670998</v>
      </c>
      <c r="W275" s="130">
        <v>1.0949190297315258E-3</v>
      </c>
      <c r="X275" s="115">
        <v>0</v>
      </c>
      <c r="Y275" s="130"/>
      <c r="Z275" s="115">
        <v>0</v>
      </c>
      <c r="AA275" s="130"/>
      <c r="AB275" s="115">
        <v>10527.2476935103</v>
      </c>
      <c r="AC275" s="130">
        <v>1.6464811070310734E-3</v>
      </c>
      <c r="AD275" s="115">
        <v>26216.782893792402</v>
      </c>
      <c r="AE275" s="130">
        <v>9.8197017346725725E-4</v>
      </c>
      <c r="AF275" s="115">
        <v>0</v>
      </c>
      <c r="AG275" s="130"/>
      <c r="AH275" s="115">
        <v>96044.929597760711</v>
      </c>
      <c r="AI275" s="130">
        <v>7.4355808587505876E-4</v>
      </c>
    </row>
    <row r="276" spans="1:35" ht="16.5" customHeight="1" x14ac:dyDescent="0.3">
      <c r="A276" s="117" t="s">
        <v>1238</v>
      </c>
      <c r="B276" s="115">
        <v>8982.7330634999998</v>
      </c>
      <c r="C276" s="130">
        <v>6.7478955321559245E-2</v>
      </c>
      <c r="D276" s="115">
        <v>3414.4366455815002</v>
      </c>
      <c r="E276" s="130">
        <v>2.4270239341380381E-3</v>
      </c>
      <c r="F276" s="115">
        <v>0</v>
      </c>
      <c r="G276" s="130"/>
      <c r="H276" s="115">
        <v>0</v>
      </c>
      <c r="I276" s="130"/>
      <c r="J276" s="115">
        <v>9560.622223918499</v>
      </c>
      <c r="K276" s="130">
        <v>4.8343304072310704E-3</v>
      </c>
      <c r="L276" s="115">
        <v>0</v>
      </c>
      <c r="M276" s="130"/>
      <c r="N276" s="115">
        <v>0</v>
      </c>
      <c r="O276" s="130"/>
      <c r="P276" s="115">
        <v>0</v>
      </c>
      <c r="Q276" s="130"/>
      <c r="R276" s="115">
        <v>69865.701605000009</v>
      </c>
      <c r="S276" s="130">
        <v>5.5381209642807364E-2</v>
      </c>
      <c r="T276" s="115">
        <v>0</v>
      </c>
      <c r="U276" s="130"/>
      <c r="V276" s="115">
        <v>0</v>
      </c>
      <c r="W276" s="130"/>
      <c r="X276" s="115">
        <v>0</v>
      </c>
      <c r="Y276" s="130"/>
      <c r="Z276" s="115">
        <v>0</v>
      </c>
      <c r="AA276" s="130"/>
      <c r="AB276" s="115">
        <v>0</v>
      </c>
      <c r="AC276" s="130"/>
      <c r="AD276" s="115">
        <v>0</v>
      </c>
      <c r="AE276" s="130"/>
      <c r="AF276" s="115">
        <v>0</v>
      </c>
      <c r="AG276" s="130"/>
      <c r="AH276" s="115">
        <v>91823.49353800001</v>
      </c>
      <c r="AI276" s="130">
        <v>7.1087668427077442E-4</v>
      </c>
    </row>
    <row r="277" spans="1:35" ht="16.5" customHeight="1" x14ac:dyDescent="0.3">
      <c r="A277" s="105" t="s">
        <v>708</v>
      </c>
      <c r="B277" s="115">
        <v>0</v>
      </c>
      <c r="C277" s="130"/>
      <c r="D277" s="115">
        <v>0</v>
      </c>
      <c r="E277" s="130"/>
      <c r="F277" s="115">
        <v>0</v>
      </c>
      <c r="G277" s="130"/>
      <c r="H277" s="115">
        <v>0</v>
      </c>
      <c r="I277" s="130"/>
      <c r="J277" s="115">
        <v>0</v>
      </c>
      <c r="K277" s="130"/>
      <c r="L277" s="115">
        <v>0</v>
      </c>
      <c r="M277" s="130"/>
      <c r="N277" s="115">
        <v>12891.4232926968</v>
      </c>
      <c r="O277" s="130">
        <v>3.9449447446518536E-4</v>
      </c>
      <c r="P277" s="115">
        <v>0</v>
      </c>
      <c r="Q277" s="130"/>
      <c r="R277" s="115">
        <v>0</v>
      </c>
      <c r="S277" s="130"/>
      <c r="T277" s="115">
        <v>7383.6837359567999</v>
      </c>
      <c r="U277" s="130">
        <v>1.6658253369140385E-3</v>
      </c>
      <c r="V277" s="115">
        <v>0</v>
      </c>
      <c r="W277" s="130"/>
      <c r="X277" s="115">
        <v>0</v>
      </c>
      <c r="Y277" s="130"/>
      <c r="Z277" s="115">
        <v>0</v>
      </c>
      <c r="AA277" s="130"/>
      <c r="AB277" s="115">
        <v>0</v>
      </c>
      <c r="AC277" s="130"/>
      <c r="AD277" s="115">
        <v>104863.699699488</v>
      </c>
      <c r="AE277" s="130">
        <v>3.9277521502726603E-3</v>
      </c>
      <c r="AF277" s="115">
        <v>0</v>
      </c>
      <c r="AG277" s="130"/>
      <c r="AH277" s="115">
        <v>125138.8067281416</v>
      </c>
      <c r="AI277" s="130">
        <v>9.6879629137273373E-4</v>
      </c>
    </row>
    <row r="278" spans="1:35" ht="16.5" customHeight="1" x14ac:dyDescent="0.3">
      <c r="A278" s="117" t="s">
        <v>706</v>
      </c>
      <c r="B278" s="115">
        <v>0</v>
      </c>
      <c r="C278" s="130"/>
      <c r="D278" s="115">
        <v>0</v>
      </c>
      <c r="E278" s="130"/>
      <c r="F278" s="115">
        <v>0</v>
      </c>
      <c r="G278" s="130"/>
      <c r="H278" s="115">
        <v>0</v>
      </c>
      <c r="I278" s="130"/>
      <c r="J278" s="115">
        <v>0</v>
      </c>
      <c r="K278" s="130"/>
      <c r="L278" s="115">
        <v>0</v>
      </c>
      <c r="M278" s="130"/>
      <c r="N278" s="115">
        <v>12891.4232926968</v>
      </c>
      <c r="O278" s="130">
        <v>3.9449447446518536E-4</v>
      </c>
      <c r="P278" s="115">
        <v>0</v>
      </c>
      <c r="Q278" s="130"/>
      <c r="R278" s="115">
        <v>0</v>
      </c>
      <c r="S278" s="130"/>
      <c r="T278" s="115">
        <v>7383.6837359567999</v>
      </c>
      <c r="U278" s="130">
        <v>1.6658253369140385E-3</v>
      </c>
      <c r="V278" s="115">
        <v>0</v>
      </c>
      <c r="W278" s="130"/>
      <c r="X278" s="115">
        <v>0</v>
      </c>
      <c r="Y278" s="130"/>
      <c r="Z278" s="115">
        <v>0</v>
      </c>
      <c r="AA278" s="130"/>
      <c r="AB278" s="115">
        <v>0</v>
      </c>
      <c r="AC278" s="130"/>
      <c r="AD278" s="115">
        <v>104863.699699488</v>
      </c>
      <c r="AE278" s="130">
        <v>3.9277521502726603E-3</v>
      </c>
      <c r="AF278" s="115">
        <v>0</v>
      </c>
      <c r="AG278" s="130"/>
      <c r="AH278" s="115">
        <v>125138.8067281416</v>
      </c>
      <c r="AI278" s="130">
        <v>9.6879629137273373E-4</v>
      </c>
    </row>
    <row r="279" spans="1:35" ht="16.5" customHeight="1" x14ac:dyDescent="0.3">
      <c r="A279" s="105" t="s">
        <v>709</v>
      </c>
      <c r="B279" s="115">
        <v>0</v>
      </c>
      <c r="C279" s="130"/>
      <c r="D279" s="115">
        <v>0</v>
      </c>
      <c r="E279" s="130"/>
      <c r="F279" s="115">
        <v>0</v>
      </c>
      <c r="G279" s="130"/>
      <c r="H279" s="115">
        <v>0</v>
      </c>
      <c r="I279" s="130"/>
      <c r="J279" s="115">
        <v>0</v>
      </c>
      <c r="K279" s="130"/>
      <c r="L279" s="115">
        <v>894.285064498</v>
      </c>
      <c r="M279" s="130">
        <v>1.2210267511943441E-4</v>
      </c>
      <c r="N279" s="115">
        <v>7864.4480672030004</v>
      </c>
      <c r="O279" s="130">
        <v>2.4066243399110138E-4</v>
      </c>
      <c r="P279" s="115">
        <v>0</v>
      </c>
      <c r="Q279" s="130"/>
      <c r="R279" s="115">
        <v>0</v>
      </c>
      <c r="S279" s="130"/>
      <c r="T279" s="115">
        <v>920.58756639499995</v>
      </c>
      <c r="U279" s="130">
        <v>2.0769281943657154E-4</v>
      </c>
      <c r="V279" s="115">
        <v>5339.407885091</v>
      </c>
      <c r="W279" s="130">
        <v>2.563227597359184E-4</v>
      </c>
      <c r="X279" s="115">
        <v>0</v>
      </c>
      <c r="Y279" s="130"/>
      <c r="Z279" s="115">
        <v>0</v>
      </c>
      <c r="AA279" s="130"/>
      <c r="AB279" s="115">
        <v>4760.7528433569996</v>
      </c>
      <c r="AC279" s="130">
        <v>7.4459059386091308E-4</v>
      </c>
      <c r="AD279" s="115">
        <v>0</v>
      </c>
      <c r="AE279" s="130"/>
      <c r="AF279" s="115">
        <v>6523.0204704560001</v>
      </c>
      <c r="AG279" s="130">
        <v>1.4753626468854766E-3</v>
      </c>
      <c r="AH279" s="115">
        <v>26302.501896999998</v>
      </c>
      <c r="AI279" s="130">
        <v>2.0362801082957329E-4</v>
      </c>
    </row>
    <row r="280" spans="1:35" ht="16.5" customHeight="1" x14ac:dyDescent="0.3">
      <c r="A280" s="117" t="s">
        <v>706</v>
      </c>
      <c r="B280" s="115">
        <v>0</v>
      </c>
      <c r="C280" s="130"/>
      <c r="D280" s="115">
        <v>0</v>
      </c>
      <c r="E280" s="130"/>
      <c r="F280" s="115">
        <v>0</v>
      </c>
      <c r="G280" s="130"/>
      <c r="H280" s="115">
        <v>0</v>
      </c>
      <c r="I280" s="130"/>
      <c r="J280" s="115">
        <v>0</v>
      </c>
      <c r="K280" s="130"/>
      <c r="L280" s="115">
        <v>894.285064498</v>
      </c>
      <c r="M280" s="130">
        <v>1.2210267511943441E-4</v>
      </c>
      <c r="N280" s="115">
        <v>7864.4480672030004</v>
      </c>
      <c r="O280" s="130">
        <v>2.4066243399110138E-4</v>
      </c>
      <c r="P280" s="115">
        <v>0</v>
      </c>
      <c r="Q280" s="130"/>
      <c r="R280" s="115">
        <v>0</v>
      </c>
      <c r="S280" s="130"/>
      <c r="T280" s="115">
        <v>920.58756639499995</v>
      </c>
      <c r="U280" s="130">
        <v>2.0769281943657154E-4</v>
      </c>
      <c r="V280" s="115">
        <v>5339.407885091</v>
      </c>
      <c r="W280" s="130">
        <v>2.563227597359184E-4</v>
      </c>
      <c r="X280" s="115">
        <v>0</v>
      </c>
      <c r="Y280" s="130"/>
      <c r="Z280" s="115">
        <v>0</v>
      </c>
      <c r="AA280" s="130"/>
      <c r="AB280" s="115">
        <v>4760.7528433569996</v>
      </c>
      <c r="AC280" s="130">
        <v>7.4459059386091308E-4</v>
      </c>
      <c r="AD280" s="115">
        <v>0</v>
      </c>
      <c r="AE280" s="130"/>
      <c r="AF280" s="115">
        <v>6523.0204704560001</v>
      </c>
      <c r="AG280" s="130">
        <v>1.4753626468854766E-3</v>
      </c>
      <c r="AH280" s="115">
        <v>26302.501896999998</v>
      </c>
      <c r="AI280" s="130">
        <v>2.0362801082957329E-4</v>
      </c>
    </row>
    <row r="281" spans="1:35" ht="16.5" customHeight="1" x14ac:dyDescent="0.3">
      <c r="A281" s="105" t="s">
        <v>710</v>
      </c>
      <c r="B281" s="115">
        <v>0</v>
      </c>
      <c r="C281" s="130"/>
      <c r="D281" s="115">
        <v>0</v>
      </c>
      <c r="E281" s="130"/>
      <c r="F281" s="115">
        <v>0</v>
      </c>
      <c r="G281" s="130"/>
      <c r="H281" s="115">
        <v>0</v>
      </c>
      <c r="I281" s="130"/>
      <c r="J281" s="115">
        <v>0</v>
      </c>
      <c r="K281" s="130"/>
      <c r="L281" s="115">
        <v>0</v>
      </c>
      <c r="M281" s="130"/>
      <c r="N281" s="115">
        <v>0</v>
      </c>
      <c r="O281" s="130"/>
      <c r="P281" s="115">
        <v>0</v>
      </c>
      <c r="Q281" s="130"/>
      <c r="R281" s="115">
        <v>0</v>
      </c>
      <c r="S281" s="130"/>
      <c r="T281" s="115">
        <v>1821.8389636948</v>
      </c>
      <c r="U281" s="130">
        <v>4.1102322553726573E-4</v>
      </c>
      <c r="V281" s="115">
        <v>8359.0258334232003</v>
      </c>
      <c r="W281" s="130">
        <v>4.0128205532107485E-4</v>
      </c>
      <c r="X281" s="115">
        <v>696.58548611859999</v>
      </c>
      <c r="Y281" s="130">
        <v>1.6825311318591408E-4</v>
      </c>
      <c r="Z281" s="115">
        <v>0</v>
      </c>
      <c r="AA281" s="130"/>
      <c r="AB281" s="115">
        <v>10877.4502832366</v>
      </c>
      <c r="AC281" s="130">
        <v>1.7012534430114611E-3</v>
      </c>
      <c r="AD281" s="115">
        <v>0</v>
      </c>
      <c r="AE281" s="130"/>
      <c r="AF281" s="115">
        <v>0</v>
      </c>
      <c r="AG281" s="130"/>
      <c r="AH281" s="115">
        <v>21754.900566473199</v>
      </c>
      <c r="AI281" s="130">
        <v>1.684215115920725E-4</v>
      </c>
    </row>
    <row r="282" spans="1:35" ht="16.5" customHeight="1" x14ac:dyDescent="0.3">
      <c r="A282" s="117" t="s">
        <v>706</v>
      </c>
      <c r="B282" s="115">
        <v>0</v>
      </c>
      <c r="C282" s="130"/>
      <c r="D282" s="115">
        <v>0</v>
      </c>
      <c r="E282" s="130"/>
      <c r="F282" s="115">
        <v>0</v>
      </c>
      <c r="G282" s="130"/>
      <c r="H282" s="115">
        <v>0</v>
      </c>
      <c r="I282" s="130"/>
      <c r="J282" s="115">
        <v>0</v>
      </c>
      <c r="K282" s="130"/>
      <c r="L282" s="115">
        <v>0</v>
      </c>
      <c r="M282" s="130"/>
      <c r="N282" s="115">
        <v>0</v>
      </c>
      <c r="O282" s="130"/>
      <c r="P282" s="115">
        <v>0</v>
      </c>
      <c r="Q282" s="130"/>
      <c r="R282" s="115">
        <v>0</v>
      </c>
      <c r="S282" s="130"/>
      <c r="T282" s="115">
        <v>1821.8389636948</v>
      </c>
      <c r="U282" s="130">
        <v>4.1102322553726573E-4</v>
      </c>
      <c r="V282" s="115">
        <v>8359.0258334232003</v>
      </c>
      <c r="W282" s="130">
        <v>4.0128205532107485E-4</v>
      </c>
      <c r="X282" s="115">
        <v>696.58548611859999</v>
      </c>
      <c r="Y282" s="130">
        <v>1.6825311318591408E-4</v>
      </c>
      <c r="Z282" s="115">
        <v>0</v>
      </c>
      <c r="AA282" s="130"/>
      <c r="AB282" s="115">
        <v>10877.4502832366</v>
      </c>
      <c r="AC282" s="130">
        <v>1.7012534430114611E-3</v>
      </c>
      <c r="AD282" s="115">
        <v>0</v>
      </c>
      <c r="AE282" s="130"/>
      <c r="AF282" s="115">
        <v>0</v>
      </c>
      <c r="AG282" s="130"/>
      <c r="AH282" s="115">
        <v>21754.900566473199</v>
      </c>
      <c r="AI282" s="130">
        <v>1.684215115920725E-4</v>
      </c>
    </row>
    <row r="283" spans="1:35" ht="16.5" customHeight="1" x14ac:dyDescent="0.3">
      <c r="A283" s="105" t="s">
        <v>711</v>
      </c>
      <c r="B283" s="115">
        <v>0</v>
      </c>
      <c r="C283" s="130"/>
      <c r="D283" s="115">
        <v>12481.241421933501</v>
      </c>
      <c r="E283" s="130">
        <v>8.8718212704247505E-3</v>
      </c>
      <c r="F283" s="115">
        <v>66342.200255173491</v>
      </c>
      <c r="G283" s="130">
        <v>7.0255693155269394E-3</v>
      </c>
      <c r="H283" s="115">
        <v>17608.390387789997</v>
      </c>
      <c r="I283" s="130">
        <v>1.0301763338636477E-2</v>
      </c>
      <c r="J283" s="115">
        <v>0</v>
      </c>
      <c r="K283" s="130"/>
      <c r="L283" s="115">
        <v>55596.758602154703</v>
      </c>
      <c r="M283" s="130">
        <v>7.5909944410211027E-3</v>
      </c>
      <c r="N283" s="115">
        <v>139367.43061519798</v>
      </c>
      <c r="O283" s="130">
        <v>4.2648263151247694E-3</v>
      </c>
      <c r="P283" s="115">
        <v>0</v>
      </c>
      <c r="Q283" s="130"/>
      <c r="R283" s="115">
        <v>0</v>
      </c>
      <c r="S283" s="130"/>
      <c r="T283" s="115">
        <v>40194.530547018199</v>
      </c>
      <c r="U283" s="130">
        <v>9.0682469326960821E-3</v>
      </c>
      <c r="V283" s="115">
        <v>158786.91097542449</v>
      </c>
      <c r="W283" s="130">
        <v>7.6226990158982273E-3</v>
      </c>
      <c r="X283" s="115">
        <v>0</v>
      </c>
      <c r="Y283" s="130"/>
      <c r="Z283" s="115">
        <v>0</v>
      </c>
      <c r="AA283" s="130"/>
      <c r="AB283" s="115">
        <v>10357.8766987</v>
      </c>
      <c r="AC283" s="130">
        <v>1.6199911686204734E-3</v>
      </c>
      <c r="AD283" s="115">
        <v>20715.7533974</v>
      </c>
      <c r="AE283" s="130">
        <v>7.7592479746881634E-4</v>
      </c>
      <c r="AF283" s="115">
        <v>0</v>
      </c>
      <c r="AG283" s="130"/>
      <c r="AH283" s="115">
        <v>521451.09290079249</v>
      </c>
      <c r="AI283" s="130">
        <v>4.0369562259933243E-3</v>
      </c>
    </row>
    <row r="284" spans="1:35" ht="16.5" customHeight="1" x14ac:dyDescent="0.3">
      <c r="A284" s="117" t="s">
        <v>706</v>
      </c>
      <c r="B284" s="115">
        <v>0</v>
      </c>
      <c r="C284" s="130"/>
      <c r="D284" s="115">
        <v>12481.241421933501</v>
      </c>
      <c r="E284" s="130">
        <v>8.8718212704247505E-3</v>
      </c>
      <c r="F284" s="115">
        <v>66342.200255173491</v>
      </c>
      <c r="G284" s="130">
        <v>7.0255693155269394E-3</v>
      </c>
      <c r="H284" s="115">
        <v>17608.390387789997</v>
      </c>
      <c r="I284" s="130">
        <v>1.0301763338636477E-2</v>
      </c>
      <c r="J284" s="115">
        <v>0</v>
      </c>
      <c r="K284" s="130"/>
      <c r="L284" s="115">
        <v>55596.758602154703</v>
      </c>
      <c r="M284" s="130">
        <v>7.5909944410211027E-3</v>
      </c>
      <c r="N284" s="115">
        <v>139367.43061519798</v>
      </c>
      <c r="O284" s="130">
        <v>4.2648263151247694E-3</v>
      </c>
      <c r="P284" s="115">
        <v>0</v>
      </c>
      <c r="Q284" s="130"/>
      <c r="R284" s="115">
        <v>0</v>
      </c>
      <c r="S284" s="130"/>
      <c r="T284" s="115">
        <v>40194.530547018199</v>
      </c>
      <c r="U284" s="130">
        <v>9.0682469326960821E-3</v>
      </c>
      <c r="V284" s="115">
        <v>158786.91097542449</v>
      </c>
      <c r="W284" s="130">
        <v>7.6226990158982273E-3</v>
      </c>
      <c r="X284" s="115">
        <v>0</v>
      </c>
      <c r="Y284" s="130"/>
      <c r="Z284" s="115">
        <v>0</v>
      </c>
      <c r="AA284" s="130"/>
      <c r="AB284" s="115">
        <v>10357.8766987</v>
      </c>
      <c r="AC284" s="130">
        <v>1.6199911686204734E-3</v>
      </c>
      <c r="AD284" s="115">
        <v>20715.7533974</v>
      </c>
      <c r="AE284" s="130">
        <v>7.7592479746881634E-4</v>
      </c>
      <c r="AF284" s="115">
        <v>0</v>
      </c>
      <c r="AG284" s="130"/>
      <c r="AH284" s="115">
        <v>521451.09290079249</v>
      </c>
      <c r="AI284" s="130">
        <v>4.0369562259933243E-3</v>
      </c>
    </row>
    <row r="285" spans="1:35" ht="16.5" customHeight="1" x14ac:dyDescent="0.3">
      <c r="A285" s="105" t="s">
        <v>712</v>
      </c>
      <c r="B285" s="115">
        <v>0</v>
      </c>
      <c r="C285" s="130"/>
      <c r="D285" s="115">
        <v>7653.6479340000005</v>
      </c>
      <c r="E285" s="130">
        <v>5.4403079182394993E-3</v>
      </c>
      <c r="F285" s="115">
        <v>25512.159780000002</v>
      </c>
      <c r="G285" s="130">
        <v>2.701710920557104E-3</v>
      </c>
      <c r="H285" s="115">
        <v>5952.8372819999995</v>
      </c>
      <c r="I285" s="130">
        <v>3.4826988453811069E-3</v>
      </c>
      <c r="J285" s="115">
        <v>0</v>
      </c>
      <c r="K285" s="130"/>
      <c r="L285" s="115">
        <v>107506.62375689998</v>
      </c>
      <c r="M285" s="130">
        <v>1.4678592850194454E-2</v>
      </c>
      <c r="N285" s="115">
        <v>41711.820810000005</v>
      </c>
      <c r="O285" s="130">
        <v>1.2764364691018257E-3</v>
      </c>
      <c r="P285" s="115">
        <v>0</v>
      </c>
      <c r="Q285" s="130"/>
      <c r="R285" s="115">
        <v>0</v>
      </c>
      <c r="S285" s="130"/>
      <c r="T285" s="115">
        <v>39420.972403</v>
      </c>
      <c r="U285" s="130">
        <v>8.8937252708856662E-3</v>
      </c>
      <c r="V285" s="115">
        <v>0</v>
      </c>
      <c r="W285" s="130"/>
      <c r="X285" s="115">
        <v>0</v>
      </c>
      <c r="Y285" s="130"/>
      <c r="Z285" s="115">
        <v>0</v>
      </c>
      <c r="AA285" s="130"/>
      <c r="AB285" s="115">
        <v>0</v>
      </c>
      <c r="AC285" s="130"/>
      <c r="AD285" s="115">
        <v>0</v>
      </c>
      <c r="AE285" s="130"/>
      <c r="AF285" s="115">
        <v>0</v>
      </c>
      <c r="AG285" s="130"/>
      <c r="AH285" s="115">
        <v>227758.06196590001</v>
      </c>
      <c r="AI285" s="130">
        <v>1.7632513169328831E-3</v>
      </c>
    </row>
    <row r="286" spans="1:35" ht="16.5" customHeight="1" x14ac:dyDescent="0.3">
      <c r="A286" s="117" t="s">
        <v>706</v>
      </c>
      <c r="B286" s="115">
        <v>0</v>
      </c>
      <c r="C286" s="130"/>
      <c r="D286" s="115">
        <v>7653.6479340000005</v>
      </c>
      <c r="E286" s="130">
        <v>5.4403079182394993E-3</v>
      </c>
      <c r="F286" s="115">
        <v>25512.159780000002</v>
      </c>
      <c r="G286" s="130">
        <v>2.701710920557104E-3</v>
      </c>
      <c r="H286" s="115">
        <v>5952.8372819999995</v>
      </c>
      <c r="I286" s="130">
        <v>3.4826988453811069E-3</v>
      </c>
      <c r="J286" s="115">
        <v>0</v>
      </c>
      <c r="K286" s="130"/>
      <c r="L286" s="115">
        <v>107506.62375689998</v>
      </c>
      <c r="M286" s="130">
        <v>1.4678592850194454E-2</v>
      </c>
      <c r="N286" s="115">
        <v>41711.820810000005</v>
      </c>
      <c r="O286" s="130">
        <v>1.2764364691018257E-3</v>
      </c>
      <c r="P286" s="115">
        <v>0</v>
      </c>
      <c r="Q286" s="130"/>
      <c r="R286" s="115">
        <v>0</v>
      </c>
      <c r="S286" s="130"/>
      <c r="T286" s="115">
        <v>39420.972403</v>
      </c>
      <c r="U286" s="130">
        <v>8.8937252708856662E-3</v>
      </c>
      <c r="V286" s="115">
        <v>0</v>
      </c>
      <c r="W286" s="130"/>
      <c r="X286" s="115">
        <v>0</v>
      </c>
      <c r="Y286" s="130"/>
      <c r="Z286" s="115">
        <v>0</v>
      </c>
      <c r="AA286" s="130"/>
      <c r="AB286" s="115">
        <v>0</v>
      </c>
      <c r="AC286" s="130"/>
      <c r="AD286" s="115">
        <v>0</v>
      </c>
      <c r="AE286" s="130"/>
      <c r="AF286" s="115">
        <v>0</v>
      </c>
      <c r="AG286" s="130"/>
      <c r="AH286" s="115">
        <v>227758.06196590001</v>
      </c>
      <c r="AI286" s="130">
        <v>1.7632513169328831E-3</v>
      </c>
    </row>
    <row r="287" spans="1:35" ht="16.5" customHeight="1" x14ac:dyDescent="0.3">
      <c r="A287" s="105" t="s">
        <v>713</v>
      </c>
      <c r="B287" s="115">
        <v>0</v>
      </c>
      <c r="C287" s="130"/>
      <c r="D287" s="115">
        <v>0</v>
      </c>
      <c r="E287" s="130"/>
      <c r="F287" s="115">
        <v>0</v>
      </c>
      <c r="G287" s="130"/>
      <c r="H287" s="115">
        <v>0</v>
      </c>
      <c r="I287" s="130"/>
      <c r="J287" s="115">
        <v>0</v>
      </c>
      <c r="K287" s="130"/>
      <c r="L287" s="115">
        <v>2827.8625915600001</v>
      </c>
      <c r="M287" s="130">
        <v>3.8610684781309435E-4</v>
      </c>
      <c r="N287" s="115">
        <v>79760.504905826703</v>
      </c>
      <c r="O287" s="130">
        <v>2.4407761463955202E-3</v>
      </c>
      <c r="P287" s="115">
        <v>0</v>
      </c>
      <c r="Q287" s="130"/>
      <c r="R287" s="115">
        <v>0</v>
      </c>
      <c r="S287" s="130"/>
      <c r="T287" s="115">
        <v>7069.6564789000004</v>
      </c>
      <c r="U287" s="130">
        <v>1.5949779685822409E-3</v>
      </c>
      <c r="V287" s="115">
        <v>82675.742795740793</v>
      </c>
      <c r="W287" s="130">
        <v>3.9689184667449475E-3</v>
      </c>
      <c r="X287" s="115">
        <v>0</v>
      </c>
      <c r="Y287" s="130"/>
      <c r="Z287" s="115">
        <v>0</v>
      </c>
      <c r="AA287" s="130"/>
      <c r="AB287" s="115">
        <v>0</v>
      </c>
      <c r="AC287" s="130"/>
      <c r="AD287" s="115">
        <v>0</v>
      </c>
      <c r="AE287" s="130"/>
      <c r="AF287" s="115">
        <v>0</v>
      </c>
      <c r="AG287" s="130"/>
      <c r="AH287" s="115">
        <v>172333.76677202751</v>
      </c>
      <c r="AI287" s="130">
        <v>1.3341689799690911E-3</v>
      </c>
    </row>
    <row r="288" spans="1:35" ht="16.5" customHeight="1" x14ac:dyDescent="0.3">
      <c r="A288" s="117" t="s">
        <v>706</v>
      </c>
      <c r="B288" s="115">
        <v>0</v>
      </c>
      <c r="C288" s="130"/>
      <c r="D288" s="115">
        <v>0</v>
      </c>
      <c r="E288" s="130"/>
      <c r="F288" s="115">
        <v>0</v>
      </c>
      <c r="G288" s="130"/>
      <c r="H288" s="115">
        <v>0</v>
      </c>
      <c r="I288" s="130"/>
      <c r="J288" s="115">
        <v>0</v>
      </c>
      <c r="K288" s="130"/>
      <c r="L288" s="115">
        <v>2827.8625915600001</v>
      </c>
      <c r="M288" s="130">
        <v>3.8610684781309435E-4</v>
      </c>
      <c r="N288" s="115">
        <v>79760.504905826703</v>
      </c>
      <c r="O288" s="130">
        <v>2.4407761463955202E-3</v>
      </c>
      <c r="P288" s="115">
        <v>0</v>
      </c>
      <c r="Q288" s="130"/>
      <c r="R288" s="115">
        <v>0</v>
      </c>
      <c r="S288" s="130"/>
      <c r="T288" s="115">
        <v>7069.6564789000004</v>
      </c>
      <c r="U288" s="130">
        <v>1.5949779685822409E-3</v>
      </c>
      <c r="V288" s="115">
        <v>82675.742795740793</v>
      </c>
      <c r="W288" s="130">
        <v>3.9689184667449475E-3</v>
      </c>
      <c r="X288" s="115">
        <v>0</v>
      </c>
      <c r="Y288" s="130"/>
      <c r="Z288" s="115">
        <v>0</v>
      </c>
      <c r="AA288" s="130"/>
      <c r="AB288" s="115">
        <v>0</v>
      </c>
      <c r="AC288" s="130"/>
      <c r="AD288" s="115">
        <v>0</v>
      </c>
      <c r="AE288" s="130"/>
      <c r="AF288" s="115">
        <v>0</v>
      </c>
      <c r="AG288" s="130"/>
      <c r="AH288" s="115">
        <v>172333.76677202751</v>
      </c>
      <c r="AI288" s="130">
        <v>1.3341689799690911E-3</v>
      </c>
    </row>
    <row r="289" spans="1:35" ht="16.5" customHeight="1" x14ac:dyDescent="0.3">
      <c r="A289" s="105" t="s">
        <v>714</v>
      </c>
      <c r="B289" s="115">
        <v>0</v>
      </c>
      <c r="C289" s="130"/>
      <c r="D289" s="115">
        <v>0</v>
      </c>
      <c r="E289" s="130"/>
      <c r="F289" s="115">
        <v>0</v>
      </c>
      <c r="G289" s="130"/>
      <c r="H289" s="115">
        <v>0</v>
      </c>
      <c r="I289" s="130"/>
      <c r="J289" s="115">
        <v>0</v>
      </c>
      <c r="K289" s="130"/>
      <c r="L289" s="115">
        <v>0</v>
      </c>
      <c r="M289" s="130"/>
      <c r="N289" s="115">
        <v>0</v>
      </c>
      <c r="O289" s="130"/>
      <c r="P289" s="115">
        <v>0</v>
      </c>
      <c r="Q289" s="130"/>
      <c r="R289" s="115">
        <v>0</v>
      </c>
      <c r="S289" s="130"/>
      <c r="T289" s="115">
        <v>0</v>
      </c>
      <c r="U289" s="130"/>
      <c r="V289" s="115">
        <v>12494.2017936025</v>
      </c>
      <c r="W289" s="130">
        <v>5.9979465014763013E-4</v>
      </c>
      <c r="X289" s="115">
        <v>0</v>
      </c>
      <c r="Y289" s="130"/>
      <c r="Z289" s="115">
        <v>0</v>
      </c>
      <c r="AA289" s="130"/>
      <c r="AB289" s="115">
        <v>0</v>
      </c>
      <c r="AC289" s="130"/>
      <c r="AD289" s="115">
        <v>0</v>
      </c>
      <c r="AE289" s="130"/>
      <c r="AF289" s="115">
        <v>0</v>
      </c>
      <c r="AG289" s="130"/>
      <c r="AH289" s="115">
        <v>12494.2017936025</v>
      </c>
      <c r="AI289" s="130">
        <v>9.6727279712685642E-5</v>
      </c>
    </row>
    <row r="290" spans="1:35" ht="16.5" customHeight="1" x14ac:dyDescent="0.3">
      <c r="A290" s="117" t="s">
        <v>706</v>
      </c>
      <c r="B290" s="115">
        <v>0</v>
      </c>
      <c r="C290" s="130"/>
      <c r="D290" s="115">
        <v>0</v>
      </c>
      <c r="E290" s="130"/>
      <c r="F290" s="115">
        <v>0</v>
      </c>
      <c r="G290" s="130"/>
      <c r="H290" s="115">
        <v>0</v>
      </c>
      <c r="I290" s="130"/>
      <c r="J290" s="115">
        <v>0</v>
      </c>
      <c r="K290" s="130"/>
      <c r="L290" s="115">
        <v>0</v>
      </c>
      <c r="M290" s="130"/>
      <c r="N290" s="115">
        <v>0</v>
      </c>
      <c r="O290" s="130"/>
      <c r="P290" s="115">
        <v>0</v>
      </c>
      <c r="Q290" s="130"/>
      <c r="R290" s="115">
        <v>0</v>
      </c>
      <c r="S290" s="130"/>
      <c r="T290" s="115">
        <v>0</v>
      </c>
      <c r="U290" s="130"/>
      <c r="V290" s="115">
        <v>12494.2017936025</v>
      </c>
      <c r="W290" s="130">
        <v>5.9979465014763013E-4</v>
      </c>
      <c r="X290" s="115">
        <v>0</v>
      </c>
      <c r="Y290" s="130"/>
      <c r="Z290" s="115">
        <v>0</v>
      </c>
      <c r="AA290" s="130"/>
      <c r="AB290" s="115">
        <v>0</v>
      </c>
      <c r="AC290" s="130"/>
      <c r="AD290" s="115">
        <v>0</v>
      </c>
      <c r="AE290" s="130"/>
      <c r="AF290" s="115">
        <v>0</v>
      </c>
      <c r="AG290" s="130"/>
      <c r="AH290" s="115">
        <v>12494.2017936025</v>
      </c>
      <c r="AI290" s="130">
        <v>9.6727279712685642E-5</v>
      </c>
    </row>
    <row r="291" spans="1:35" ht="16.5" customHeight="1" x14ac:dyDescent="0.3">
      <c r="A291" s="105" t="s">
        <v>715</v>
      </c>
      <c r="B291" s="115">
        <v>0</v>
      </c>
      <c r="C291" s="130"/>
      <c r="D291" s="115">
        <v>0</v>
      </c>
      <c r="E291" s="130"/>
      <c r="F291" s="115">
        <v>0</v>
      </c>
      <c r="G291" s="130"/>
      <c r="H291" s="115">
        <v>0</v>
      </c>
      <c r="I291" s="130"/>
      <c r="J291" s="115">
        <v>0</v>
      </c>
      <c r="K291" s="130"/>
      <c r="L291" s="115">
        <v>0</v>
      </c>
      <c r="M291" s="130"/>
      <c r="N291" s="115">
        <v>0</v>
      </c>
      <c r="O291" s="130"/>
      <c r="P291" s="115">
        <v>0</v>
      </c>
      <c r="Q291" s="130"/>
      <c r="R291" s="115">
        <v>0</v>
      </c>
      <c r="S291" s="130"/>
      <c r="T291" s="115">
        <v>0</v>
      </c>
      <c r="U291" s="130"/>
      <c r="V291" s="115">
        <v>72577.80118136869</v>
      </c>
      <c r="W291" s="130">
        <v>3.484158298960178E-3</v>
      </c>
      <c r="X291" s="115">
        <v>0</v>
      </c>
      <c r="Y291" s="130"/>
      <c r="Z291" s="115">
        <v>0</v>
      </c>
      <c r="AA291" s="130"/>
      <c r="AB291" s="115">
        <v>0</v>
      </c>
      <c r="AC291" s="130"/>
      <c r="AD291" s="115">
        <v>0</v>
      </c>
      <c r="AE291" s="130"/>
      <c r="AF291" s="115">
        <v>0</v>
      </c>
      <c r="AG291" s="130"/>
      <c r="AH291" s="115">
        <v>72577.80118136869</v>
      </c>
      <c r="AI291" s="130">
        <v>5.6188089417577428E-4</v>
      </c>
    </row>
    <row r="292" spans="1:35" ht="16.5" customHeight="1" x14ac:dyDescent="0.3">
      <c r="A292" s="117" t="s">
        <v>706</v>
      </c>
      <c r="B292" s="115">
        <v>0</v>
      </c>
      <c r="C292" s="130"/>
      <c r="D292" s="115">
        <v>0</v>
      </c>
      <c r="E292" s="130"/>
      <c r="F292" s="115">
        <v>0</v>
      </c>
      <c r="G292" s="130"/>
      <c r="H292" s="115">
        <v>0</v>
      </c>
      <c r="I292" s="130"/>
      <c r="J292" s="115">
        <v>0</v>
      </c>
      <c r="K292" s="130"/>
      <c r="L292" s="115">
        <v>0</v>
      </c>
      <c r="M292" s="130"/>
      <c r="N292" s="115">
        <v>0</v>
      </c>
      <c r="O292" s="130"/>
      <c r="P292" s="115">
        <v>0</v>
      </c>
      <c r="Q292" s="130"/>
      <c r="R292" s="115">
        <v>0</v>
      </c>
      <c r="S292" s="130"/>
      <c r="T292" s="115">
        <v>0</v>
      </c>
      <c r="U292" s="130"/>
      <c r="V292" s="115">
        <v>72577.80118136869</v>
      </c>
      <c r="W292" s="130">
        <v>3.484158298960178E-3</v>
      </c>
      <c r="X292" s="115">
        <v>0</v>
      </c>
      <c r="Y292" s="130"/>
      <c r="Z292" s="115">
        <v>0</v>
      </c>
      <c r="AA292" s="130"/>
      <c r="AB292" s="115">
        <v>0</v>
      </c>
      <c r="AC292" s="130"/>
      <c r="AD292" s="115">
        <v>0</v>
      </c>
      <c r="AE292" s="130"/>
      <c r="AF292" s="115">
        <v>0</v>
      </c>
      <c r="AG292" s="130"/>
      <c r="AH292" s="115">
        <v>72577.80118136869</v>
      </c>
      <c r="AI292" s="130">
        <v>5.6188089417577428E-4</v>
      </c>
    </row>
    <row r="293" spans="1:35" ht="16.5" customHeight="1" x14ac:dyDescent="0.3">
      <c r="A293" s="105" t="s">
        <v>716</v>
      </c>
      <c r="B293" s="115">
        <v>0</v>
      </c>
      <c r="C293" s="130"/>
      <c r="D293" s="115">
        <v>0</v>
      </c>
      <c r="E293" s="130"/>
      <c r="F293" s="115">
        <v>0</v>
      </c>
      <c r="G293" s="130"/>
      <c r="H293" s="115">
        <v>0</v>
      </c>
      <c r="I293" s="130"/>
      <c r="J293" s="115">
        <v>0</v>
      </c>
      <c r="K293" s="130"/>
      <c r="L293" s="115">
        <v>0</v>
      </c>
      <c r="M293" s="130"/>
      <c r="N293" s="115">
        <v>0</v>
      </c>
      <c r="O293" s="130"/>
      <c r="P293" s="115">
        <v>0</v>
      </c>
      <c r="Q293" s="130"/>
      <c r="R293" s="115">
        <v>0</v>
      </c>
      <c r="S293" s="130"/>
      <c r="T293" s="115">
        <v>8264.1921179285</v>
      </c>
      <c r="U293" s="130">
        <v>1.86447593253893E-3</v>
      </c>
      <c r="V293" s="115">
        <v>57997.581455417501</v>
      </c>
      <c r="W293" s="130">
        <v>2.7842226060629887E-3</v>
      </c>
      <c r="X293" s="115">
        <v>4891.8087872940005</v>
      </c>
      <c r="Y293" s="130">
        <v>1.1815664752915808E-3</v>
      </c>
      <c r="Z293" s="115">
        <v>0</v>
      </c>
      <c r="AA293" s="130"/>
      <c r="AB293" s="115">
        <v>0</v>
      </c>
      <c r="AC293" s="130"/>
      <c r="AD293" s="115">
        <v>0</v>
      </c>
      <c r="AE293" s="130"/>
      <c r="AF293" s="115">
        <v>0</v>
      </c>
      <c r="AG293" s="130"/>
      <c r="AH293" s="115">
        <v>71153.582360639994</v>
      </c>
      <c r="AI293" s="130">
        <v>5.50854914723831E-4</v>
      </c>
    </row>
    <row r="294" spans="1:35" ht="16.5" customHeight="1" x14ac:dyDescent="0.3">
      <c r="A294" s="117" t="s">
        <v>706</v>
      </c>
      <c r="B294" s="115">
        <v>0</v>
      </c>
      <c r="C294" s="130"/>
      <c r="D294" s="115">
        <v>0</v>
      </c>
      <c r="E294" s="130"/>
      <c r="F294" s="115">
        <v>0</v>
      </c>
      <c r="G294" s="130"/>
      <c r="H294" s="115">
        <v>0</v>
      </c>
      <c r="I294" s="130"/>
      <c r="J294" s="115">
        <v>0</v>
      </c>
      <c r="K294" s="130"/>
      <c r="L294" s="115">
        <v>0</v>
      </c>
      <c r="M294" s="130"/>
      <c r="N294" s="115">
        <v>0</v>
      </c>
      <c r="O294" s="130"/>
      <c r="P294" s="115">
        <v>0</v>
      </c>
      <c r="Q294" s="130"/>
      <c r="R294" s="115">
        <v>0</v>
      </c>
      <c r="S294" s="130"/>
      <c r="T294" s="115">
        <v>8264.1921179285</v>
      </c>
      <c r="U294" s="130">
        <v>1.86447593253893E-3</v>
      </c>
      <c r="V294" s="115">
        <v>57997.581455417501</v>
      </c>
      <c r="W294" s="130">
        <v>2.7842226060629887E-3</v>
      </c>
      <c r="X294" s="115">
        <v>4891.8087872940005</v>
      </c>
      <c r="Y294" s="130">
        <v>1.1815664752915808E-3</v>
      </c>
      <c r="Z294" s="115">
        <v>0</v>
      </c>
      <c r="AA294" s="130"/>
      <c r="AB294" s="115">
        <v>0</v>
      </c>
      <c r="AC294" s="130"/>
      <c r="AD294" s="115">
        <v>0</v>
      </c>
      <c r="AE294" s="130"/>
      <c r="AF294" s="115">
        <v>0</v>
      </c>
      <c r="AG294" s="130"/>
      <c r="AH294" s="115">
        <v>71153.582360639994</v>
      </c>
      <c r="AI294" s="130">
        <v>5.50854914723831E-4</v>
      </c>
    </row>
    <row r="295" spans="1:35" ht="16.5" customHeight="1" x14ac:dyDescent="0.3">
      <c r="A295" s="105" t="s">
        <v>717</v>
      </c>
      <c r="B295" s="115">
        <v>0</v>
      </c>
      <c r="C295" s="130"/>
      <c r="D295" s="115">
        <v>802.26948525030002</v>
      </c>
      <c r="E295" s="130">
        <v>5.7026310470595181E-4</v>
      </c>
      <c r="F295" s="115">
        <v>11231.772793504899</v>
      </c>
      <c r="G295" s="130">
        <v>1.1894329400216838E-3</v>
      </c>
      <c r="H295" s="115">
        <v>802.26948525030002</v>
      </c>
      <c r="I295" s="130">
        <v>4.6936660244591502E-4</v>
      </c>
      <c r="J295" s="115">
        <v>0</v>
      </c>
      <c r="K295" s="130"/>
      <c r="L295" s="115">
        <v>0</v>
      </c>
      <c r="M295" s="130"/>
      <c r="N295" s="115">
        <v>0</v>
      </c>
      <c r="O295" s="130"/>
      <c r="P295" s="115">
        <v>0</v>
      </c>
      <c r="Q295" s="130"/>
      <c r="R295" s="115">
        <v>0</v>
      </c>
      <c r="S295" s="130"/>
      <c r="T295" s="115">
        <v>0</v>
      </c>
      <c r="U295" s="130"/>
      <c r="V295" s="115">
        <v>0</v>
      </c>
      <c r="W295" s="130"/>
      <c r="X295" s="115">
        <v>0</v>
      </c>
      <c r="Y295" s="130"/>
      <c r="Z295" s="115">
        <v>0</v>
      </c>
      <c r="AA295" s="130"/>
      <c r="AB295" s="115">
        <v>24068.0845575106</v>
      </c>
      <c r="AC295" s="130">
        <v>3.7642931619056197E-3</v>
      </c>
      <c r="AD295" s="115">
        <v>88249.643377538989</v>
      </c>
      <c r="AE295" s="130">
        <v>3.305459635033424E-3</v>
      </c>
      <c r="AF295" s="115">
        <v>0</v>
      </c>
      <c r="AG295" s="130"/>
      <c r="AH295" s="115">
        <v>125154.03969905509</v>
      </c>
      <c r="AI295" s="130">
        <v>9.6891422158250189E-4</v>
      </c>
    </row>
    <row r="296" spans="1:35" ht="16.5" customHeight="1" x14ac:dyDescent="0.3">
      <c r="A296" s="117" t="s">
        <v>706</v>
      </c>
      <c r="B296" s="115">
        <v>0</v>
      </c>
      <c r="C296" s="130"/>
      <c r="D296" s="115">
        <v>802.26948525030002</v>
      </c>
      <c r="E296" s="130">
        <v>5.7026310470595181E-4</v>
      </c>
      <c r="F296" s="115">
        <v>11231.772793504899</v>
      </c>
      <c r="G296" s="130">
        <v>1.1894329400216838E-3</v>
      </c>
      <c r="H296" s="115">
        <v>802.26948525030002</v>
      </c>
      <c r="I296" s="130">
        <v>4.6936660244591502E-4</v>
      </c>
      <c r="J296" s="115">
        <v>0</v>
      </c>
      <c r="K296" s="130"/>
      <c r="L296" s="115">
        <v>0</v>
      </c>
      <c r="M296" s="130"/>
      <c r="N296" s="115">
        <v>0</v>
      </c>
      <c r="O296" s="130"/>
      <c r="P296" s="115">
        <v>0</v>
      </c>
      <c r="Q296" s="130"/>
      <c r="R296" s="115">
        <v>0</v>
      </c>
      <c r="S296" s="130"/>
      <c r="T296" s="115">
        <v>0</v>
      </c>
      <c r="U296" s="130"/>
      <c r="V296" s="115">
        <v>0</v>
      </c>
      <c r="W296" s="130"/>
      <c r="X296" s="115">
        <v>0</v>
      </c>
      <c r="Y296" s="130"/>
      <c r="Z296" s="115">
        <v>0</v>
      </c>
      <c r="AA296" s="130"/>
      <c r="AB296" s="115">
        <v>24068.0845575106</v>
      </c>
      <c r="AC296" s="130">
        <v>3.7642931619056197E-3</v>
      </c>
      <c r="AD296" s="115">
        <v>88249.643377538989</v>
      </c>
      <c r="AE296" s="130">
        <v>3.305459635033424E-3</v>
      </c>
      <c r="AF296" s="115">
        <v>0</v>
      </c>
      <c r="AG296" s="130"/>
      <c r="AH296" s="115">
        <v>125154.03969905509</v>
      </c>
      <c r="AI296" s="130">
        <v>9.6891422158250189E-4</v>
      </c>
    </row>
    <row r="297" spans="1:35" ht="16.5" customHeight="1" x14ac:dyDescent="0.3">
      <c r="A297" s="105" t="s">
        <v>718</v>
      </c>
      <c r="B297" s="115">
        <v>0</v>
      </c>
      <c r="C297" s="130"/>
      <c r="D297" s="115">
        <v>18610.765932912698</v>
      </c>
      <c r="E297" s="130">
        <v>1.3228763348200131E-2</v>
      </c>
      <c r="F297" s="115">
        <v>100519.46142773979</v>
      </c>
      <c r="G297" s="130">
        <v>1.0644905370996513E-2</v>
      </c>
      <c r="H297" s="115">
        <v>9218.6685844042004</v>
      </c>
      <c r="I297" s="130">
        <v>5.3933687272010996E-3</v>
      </c>
      <c r="J297" s="115">
        <v>0</v>
      </c>
      <c r="K297" s="130"/>
      <c r="L297" s="115">
        <v>38547.757362982804</v>
      </c>
      <c r="M297" s="130">
        <v>5.2631811496451544E-3</v>
      </c>
      <c r="N297" s="115">
        <v>2094.9868132054999</v>
      </c>
      <c r="O297" s="130">
        <v>6.4109346433081636E-5</v>
      </c>
      <c r="P297" s="115">
        <v>0</v>
      </c>
      <c r="Q297" s="130"/>
      <c r="R297" s="115">
        <v>0</v>
      </c>
      <c r="S297" s="130"/>
      <c r="T297" s="115">
        <v>83646.7428794273</v>
      </c>
      <c r="U297" s="130">
        <v>1.8871456121600488E-2</v>
      </c>
      <c r="V297" s="115">
        <v>25139.841758466999</v>
      </c>
      <c r="W297" s="130">
        <v>1.2068592168894999E-3</v>
      </c>
      <c r="X297" s="115">
        <v>0</v>
      </c>
      <c r="Y297" s="130"/>
      <c r="Z297" s="115">
        <v>0</v>
      </c>
      <c r="AA297" s="130"/>
      <c r="AB297" s="115">
        <v>44213.289764134002</v>
      </c>
      <c r="AC297" s="130">
        <v>6.9150407015894106E-3</v>
      </c>
      <c r="AD297" s="115">
        <v>59174.722580621099</v>
      </c>
      <c r="AE297" s="130">
        <v>2.2164356638559209E-3</v>
      </c>
      <c r="AF297" s="115">
        <v>0</v>
      </c>
      <c r="AG297" s="130"/>
      <c r="AH297" s="115">
        <v>381166.23710389435</v>
      </c>
      <c r="AI297" s="130">
        <v>2.9509026540822038E-3</v>
      </c>
    </row>
    <row r="298" spans="1:35" ht="16.5" customHeight="1" x14ac:dyDescent="0.3">
      <c r="A298" s="117" t="s">
        <v>706</v>
      </c>
      <c r="B298" s="115">
        <v>0</v>
      </c>
      <c r="C298" s="130"/>
      <c r="D298" s="115">
        <v>18610.765932912698</v>
      </c>
      <c r="E298" s="130">
        <v>1.3228763348200131E-2</v>
      </c>
      <c r="F298" s="115">
        <v>100519.46142773979</v>
      </c>
      <c r="G298" s="130">
        <v>1.0644905370996513E-2</v>
      </c>
      <c r="H298" s="115">
        <v>9218.6685844042004</v>
      </c>
      <c r="I298" s="130">
        <v>5.3933687272010996E-3</v>
      </c>
      <c r="J298" s="115">
        <v>0</v>
      </c>
      <c r="K298" s="130"/>
      <c r="L298" s="115">
        <v>38547.757362982804</v>
      </c>
      <c r="M298" s="130">
        <v>5.2631811496451544E-3</v>
      </c>
      <c r="N298" s="115">
        <v>2094.9868132054999</v>
      </c>
      <c r="O298" s="130">
        <v>6.4109346433081636E-5</v>
      </c>
      <c r="P298" s="115">
        <v>0</v>
      </c>
      <c r="Q298" s="130"/>
      <c r="R298" s="115">
        <v>0</v>
      </c>
      <c r="S298" s="130"/>
      <c r="T298" s="115">
        <v>83646.7428794273</v>
      </c>
      <c r="U298" s="130">
        <v>1.8871456121600488E-2</v>
      </c>
      <c r="V298" s="115">
        <v>25139.841758466999</v>
      </c>
      <c r="W298" s="130">
        <v>1.2068592168894999E-3</v>
      </c>
      <c r="X298" s="115">
        <v>0</v>
      </c>
      <c r="Y298" s="130"/>
      <c r="Z298" s="115">
        <v>0</v>
      </c>
      <c r="AA298" s="130"/>
      <c r="AB298" s="115">
        <v>44213.289764134002</v>
      </c>
      <c r="AC298" s="130">
        <v>6.9150407015894106E-3</v>
      </c>
      <c r="AD298" s="115">
        <v>59174.722580621099</v>
      </c>
      <c r="AE298" s="130">
        <v>2.2164356638559209E-3</v>
      </c>
      <c r="AF298" s="115">
        <v>0</v>
      </c>
      <c r="AG298" s="130"/>
      <c r="AH298" s="115">
        <v>381166.23710389435</v>
      </c>
      <c r="AI298" s="130">
        <v>2.9509026540822038E-3</v>
      </c>
    </row>
    <row r="299" spans="1:35" ht="16.5" customHeight="1" x14ac:dyDescent="0.3">
      <c r="A299" s="105" t="s">
        <v>1239</v>
      </c>
      <c r="B299" s="115">
        <v>0</v>
      </c>
      <c r="C299" s="130"/>
      <c r="D299" s="115">
        <v>33810.675284879995</v>
      </c>
      <c r="E299" s="130">
        <v>2.4033047516627146E-2</v>
      </c>
      <c r="F299" s="115">
        <v>178651.69154765361</v>
      </c>
      <c r="G299" s="130">
        <v>1.8919026463948201E-2</v>
      </c>
      <c r="H299" s="115">
        <v>0</v>
      </c>
      <c r="I299" s="130"/>
      <c r="J299" s="115">
        <v>0</v>
      </c>
      <c r="K299" s="130"/>
      <c r="L299" s="115">
        <v>38259.448348679995</v>
      </c>
      <c r="M299" s="130">
        <v>5.2238164064497836E-3</v>
      </c>
      <c r="N299" s="115">
        <v>112998.83582052001</v>
      </c>
      <c r="O299" s="130">
        <v>3.4579127021178205E-3</v>
      </c>
      <c r="P299" s="115">
        <v>0</v>
      </c>
      <c r="Q299" s="130"/>
      <c r="R299" s="115">
        <v>0</v>
      </c>
      <c r="S299" s="130"/>
      <c r="T299" s="115">
        <v>17795.092255199997</v>
      </c>
      <c r="U299" s="130">
        <v>4.0147325659518705E-3</v>
      </c>
      <c r="V299" s="115">
        <v>22243.865318999997</v>
      </c>
      <c r="W299" s="130">
        <v>1.0678354357756639E-3</v>
      </c>
      <c r="X299" s="115">
        <v>0</v>
      </c>
      <c r="Y299" s="130"/>
      <c r="Z299" s="115">
        <v>0</v>
      </c>
      <c r="AA299" s="130"/>
      <c r="AB299" s="115">
        <v>37317.400745214596</v>
      </c>
      <c r="AC299" s="130">
        <v>5.8365108411366001E-3</v>
      </c>
      <c r="AD299" s="115">
        <v>18616.910411393899</v>
      </c>
      <c r="AE299" s="130">
        <v>6.9731098663633061E-4</v>
      </c>
      <c r="AF299" s="115">
        <v>0</v>
      </c>
      <c r="AG299" s="130"/>
      <c r="AH299" s="115">
        <v>459693.91973254213</v>
      </c>
      <c r="AI299" s="130">
        <v>3.5588461824714707E-3</v>
      </c>
    </row>
    <row r="300" spans="1:35" ht="16.5" customHeight="1" x14ac:dyDescent="0.3">
      <c r="A300" s="117" t="s">
        <v>706</v>
      </c>
      <c r="B300" s="115">
        <v>0</v>
      </c>
      <c r="C300" s="130"/>
      <c r="D300" s="115">
        <v>33810.675284879995</v>
      </c>
      <c r="E300" s="130">
        <v>2.4033047516627146E-2</v>
      </c>
      <c r="F300" s="115">
        <v>178651.69154765361</v>
      </c>
      <c r="G300" s="130">
        <v>1.8919026463948201E-2</v>
      </c>
      <c r="H300" s="115">
        <v>0</v>
      </c>
      <c r="I300" s="130"/>
      <c r="J300" s="115">
        <v>0</v>
      </c>
      <c r="K300" s="130"/>
      <c r="L300" s="115">
        <v>38259.448348679995</v>
      </c>
      <c r="M300" s="130">
        <v>5.2238164064497836E-3</v>
      </c>
      <c r="N300" s="115">
        <v>112998.83582052001</v>
      </c>
      <c r="O300" s="130">
        <v>3.4579127021178205E-3</v>
      </c>
      <c r="P300" s="115">
        <v>0</v>
      </c>
      <c r="Q300" s="130"/>
      <c r="R300" s="115">
        <v>0</v>
      </c>
      <c r="S300" s="130"/>
      <c r="T300" s="115">
        <v>17795.092255199997</v>
      </c>
      <c r="U300" s="130">
        <v>4.0147325659518705E-3</v>
      </c>
      <c r="V300" s="115">
        <v>22243.865318999997</v>
      </c>
      <c r="W300" s="130">
        <v>1.0678354357756639E-3</v>
      </c>
      <c r="X300" s="115">
        <v>0</v>
      </c>
      <c r="Y300" s="130"/>
      <c r="Z300" s="115">
        <v>0</v>
      </c>
      <c r="AA300" s="130"/>
      <c r="AB300" s="115">
        <v>37317.400745214596</v>
      </c>
      <c r="AC300" s="130">
        <v>5.8365108411366001E-3</v>
      </c>
      <c r="AD300" s="115">
        <v>18616.910411393899</v>
      </c>
      <c r="AE300" s="130">
        <v>6.9731098663633061E-4</v>
      </c>
      <c r="AF300" s="115">
        <v>0</v>
      </c>
      <c r="AG300" s="130"/>
      <c r="AH300" s="115">
        <v>459693.91973254213</v>
      </c>
      <c r="AI300" s="130">
        <v>3.5588461824714707E-3</v>
      </c>
    </row>
    <row r="301" spans="1:35" ht="16.5" customHeight="1" x14ac:dyDescent="0.3">
      <c r="A301" s="92" t="s">
        <v>216</v>
      </c>
      <c r="B301" s="110">
        <v>0</v>
      </c>
      <c r="C301" s="134"/>
      <c r="D301" s="110">
        <v>584283.2844339424</v>
      </c>
      <c r="E301" s="134">
        <v>0.41531580838468157</v>
      </c>
      <c r="F301" s="110">
        <v>4775003.7737321584</v>
      </c>
      <c r="G301" s="134">
        <v>0.5056678835676981</v>
      </c>
      <c r="H301" s="110">
        <v>884376.36122952274</v>
      </c>
      <c r="I301" s="134">
        <v>0.51740311152963336</v>
      </c>
      <c r="J301" s="110">
        <v>0</v>
      </c>
      <c r="K301" s="134"/>
      <c r="L301" s="110">
        <v>3065760.6386296423</v>
      </c>
      <c r="M301" s="134">
        <v>0.41858864708053301</v>
      </c>
      <c r="N301" s="110">
        <v>15846486.889114741</v>
      </c>
      <c r="O301" s="134">
        <v>0.48492329942980472</v>
      </c>
      <c r="P301" s="110">
        <v>2641485.5918261935</v>
      </c>
      <c r="Q301" s="134">
        <v>0.51655169805436185</v>
      </c>
      <c r="R301" s="110">
        <v>0</v>
      </c>
      <c r="S301" s="134"/>
      <c r="T301" s="110">
        <v>2083420.1983146574</v>
      </c>
      <c r="U301" s="134">
        <v>0.47003830037978922</v>
      </c>
      <c r="V301" s="110">
        <v>10701837.526711995</v>
      </c>
      <c r="W301" s="134">
        <v>0.51375069822849517</v>
      </c>
      <c r="X301" s="110">
        <v>2330208.2879897831</v>
      </c>
      <c r="Y301" s="134">
        <v>0.56283802439022923</v>
      </c>
      <c r="Z301" s="110">
        <v>0</v>
      </c>
      <c r="AA301" s="134"/>
      <c r="AB301" s="110">
        <v>3085370.7894955641</v>
      </c>
      <c r="AC301" s="134">
        <v>0.48255772648169482</v>
      </c>
      <c r="AD301" s="110">
        <v>13694709.650298029</v>
      </c>
      <c r="AE301" s="134">
        <v>0.51294609507831856</v>
      </c>
      <c r="AF301" s="110">
        <v>2035119.8105484119</v>
      </c>
      <c r="AG301" s="134">
        <v>0.46029899247117928</v>
      </c>
      <c r="AH301" s="110">
        <v>61728062.802324608</v>
      </c>
      <c r="AI301" s="134">
        <v>0.47788467766383852</v>
      </c>
    </row>
    <row r="302" spans="1:35" ht="16.5" customHeight="1" x14ac:dyDescent="0.3">
      <c r="A302" s="112" t="s">
        <v>50</v>
      </c>
      <c r="B302" s="113">
        <v>0</v>
      </c>
      <c r="C302" s="136"/>
      <c r="D302" s="113">
        <v>67517.465142333807</v>
      </c>
      <c r="E302" s="136">
        <v>4.7992251982425446E-2</v>
      </c>
      <c r="F302" s="113">
        <v>126229.713930935</v>
      </c>
      <c r="G302" s="136">
        <v>1.3367594102846523E-2</v>
      </c>
      <c r="H302" s="113">
        <v>0</v>
      </c>
      <c r="I302" s="136"/>
      <c r="J302" s="113">
        <v>0</v>
      </c>
      <c r="K302" s="136"/>
      <c r="L302" s="113">
        <v>638774.91659599682</v>
      </c>
      <c r="M302" s="136">
        <v>8.721617883593677E-2</v>
      </c>
      <c r="N302" s="113">
        <v>736.32864908470003</v>
      </c>
      <c r="O302" s="136">
        <v>2.253262319133442E-5</v>
      </c>
      <c r="P302" s="113">
        <v>0</v>
      </c>
      <c r="Q302" s="136"/>
      <c r="R302" s="113">
        <v>0</v>
      </c>
      <c r="S302" s="136"/>
      <c r="T302" s="113">
        <v>355183.05886509025</v>
      </c>
      <c r="U302" s="136">
        <v>8.013248669072727E-2</v>
      </c>
      <c r="V302" s="113">
        <v>107094.10044582421</v>
      </c>
      <c r="W302" s="136">
        <v>5.1411422330851697E-3</v>
      </c>
      <c r="X302" s="113">
        <v>964.82328549579995</v>
      </c>
      <c r="Y302" s="136">
        <v>2.3304321536106684E-4</v>
      </c>
      <c r="Z302" s="113">
        <v>0</v>
      </c>
      <c r="AA302" s="136"/>
      <c r="AB302" s="113">
        <v>425349.30231770227</v>
      </c>
      <c r="AC302" s="136">
        <v>6.6525421510379698E-2</v>
      </c>
      <c r="AD302" s="113">
        <v>443036.3000625018</v>
      </c>
      <c r="AE302" s="136">
        <v>1.6594272233443154E-2</v>
      </c>
      <c r="AF302" s="113">
        <v>0</v>
      </c>
      <c r="AG302" s="136"/>
      <c r="AH302" s="113">
        <v>2164886.0092949648</v>
      </c>
      <c r="AI302" s="136">
        <v>1.6760057026962403E-2</v>
      </c>
    </row>
    <row r="303" spans="1:35" ht="16.5" customHeight="1" x14ac:dyDescent="0.3">
      <c r="A303" s="105" t="s">
        <v>719</v>
      </c>
      <c r="B303" s="115">
        <v>0</v>
      </c>
      <c r="C303" s="130"/>
      <c r="D303" s="115">
        <v>23310.870030702099</v>
      </c>
      <c r="E303" s="130">
        <v>1.6569655659977794E-2</v>
      </c>
      <c r="F303" s="115">
        <v>18753.060498152699</v>
      </c>
      <c r="G303" s="130">
        <v>1.9859294069428718E-3</v>
      </c>
      <c r="H303" s="115">
        <v>0</v>
      </c>
      <c r="I303" s="130"/>
      <c r="J303" s="115">
        <v>0</v>
      </c>
      <c r="K303" s="130"/>
      <c r="L303" s="115">
        <v>382049.52191668423</v>
      </c>
      <c r="M303" s="130">
        <v>5.2163756844484863E-2</v>
      </c>
      <c r="N303" s="115">
        <v>0</v>
      </c>
      <c r="O303" s="130"/>
      <c r="P303" s="115">
        <v>0</v>
      </c>
      <c r="Q303" s="130"/>
      <c r="R303" s="115">
        <v>0</v>
      </c>
      <c r="S303" s="130"/>
      <c r="T303" s="115">
        <v>244015.78403250049</v>
      </c>
      <c r="U303" s="130">
        <v>5.505215149841592E-2</v>
      </c>
      <c r="V303" s="115">
        <v>51906.563584947602</v>
      </c>
      <c r="W303" s="130">
        <v>2.4918181777519211E-3</v>
      </c>
      <c r="X303" s="115">
        <v>876.04233712899997</v>
      </c>
      <c r="Y303" s="130">
        <v>2.1159908358975296E-4</v>
      </c>
      <c r="Z303" s="115">
        <v>0</v>
      </c>
      <c r="AA303" s="130"/>
      <c r="AB303" s="115">
        <v>100410.672875331</v>
      </c>
      <c r="AC303" s="130">
        <v>1.5704415878371219E-2</v>
      </c>
      <c r="AD303" s="115">
        <v>133973.10572559718</v>
      </c>
      <c r="AE303" s="130">
        <v>5.0180677927672817E-3</v>
      </c>
      <c r="AF303" s="115">
        <v>0</v>
      </c>
      <c r="AG303" s="130"/>
      <c r="AH303" s="115">
        <v>955295.6210010444</v>
      </c>
      <c r="AI303" s="130">
        <v>7.3956822746520431E-3</v>
      </c>
    </row>
    <row r="304" spans="1:35" ht="16.5" customHeight="1" x14ac:dyDescent="0.3">
      <c r="A304" s="117" t="s">
        <v>720</v>
      </c>
      <c r="B304" s="115">
        <v>0</v>
      </c>
      <c r="C304" s="130"/>
      <c r="D304" s="115">
        <v>23310.870030702099</v>
      </c>
      <c r="E304" s="130">
        <v>1.6569655659977794E-2</v>
      </c>
      <c r="F304" s="115">
        <v>18753.060498152699</v>
      </c>
      <c r="G304" s="130">
        <v>1.9859294069428718E-3</v>
      </c>
      <c r="H304" s="115">
        <v>0</v>
      </c>
      <c r="I304" s="130"/>
      <c r="J304" s="115">
        <v>0</v>
      </c>
      <c r="K304" s="130"/>
      <c r="L304" s="115">
        <v>382049.52191668423</v>
      </c>
      <c r="M304" s="130">
        <v>5.2163756844484863E-2</v>
      </c>
      <c r="N304" s="115">
        <v>0</v>
      </c>
      <c r="O304" s="130"/>
      <c r="P304" s="115">
        <v>0</v>
      </c>
      <c r="Q304" s="130"/>
      <c r="R304" s="115">
        <v>0</v>
      </c>
      <c r="S304" s="130"/>
      <c r="T304" s="115">
        <v>244015.78403250049</v>
      </c>
      <c r="U304" s="130">
        <v>5.505215149841592E-2</v>
      </c>
      <c r="V304" s="115">
        <v>51906.563584947602</v>
      </c>
      <c r="W304" s="130">
        <v>2.4918181777519211E-3</v>
      </c>
      <c r="X304" s="115">
        <v>876.04233712899997</v>
      </c>
      <c r="Y304" s="130">
        <v>2.1159908358975296E-4</v>
      </c>
      <c r="Z304" s="115">
        <v>0</v>
      </c>
      <c r="AA304" s="130"/>
      <c r="AB304" s="115">
        <v>100410.672875331</v>
      </c>
      <c r="AC304" s="130">
        <v>1.5704415878371219E-2</v>
      </c>
      <c r="AD304" s="115">
        <v>133973.10572559718</v>
      </c>
      <c r="AE304" s="130">
        <v>5.0180677927672817E-3</v>
      </c>
      <c r="AF304" s="115">
        <v>0</v>
      </c>
      <c r="AG304" s="130"/>
      <c r="AH304" s="115">
        <v>955295.6210010444</v>
      </c>
      <c r="AI304" s="130">
        <v>7.3956822746520431E-3</v>
      </c>
    </row>
    <row r="305" spans="1:35" ht="16.5" customHeight="1" x14ac:dyDescent="0.3">
      <c r="A305" s="105" t="s">
        <v>721</v>
      </c>
      <c r="B305" s="115">
        <v>0</v>
      </c>
      <c r="C305" s="130"/>
      <c r="D305" s="115">
        <v>0</v>
      </c>
      <c r="E305" s="130"/>
      <c r="F305" s="115">
        <v>0</v>
      </c>
      <c r="G305" s="130"/>
      <c r="H305" s="115">
        <v>0</v>
      </c>
      <c r="I305" s="130"/>
      <c r="J305" s="115">
        <v>0</v>
      </c>
      <c r="K305" s="130"/>
      <c r="L305" s="115">
        <v>0</v>
      </c>
      <c r="M305" s="130"/>
      <c r="N305" s="115">
        <v>481.22659312999997</v>
      </c>
      <c r="O305" s="130">
        <v>1.4726165423723155E-5</v>
      </c>
      <c r="P305" s="115">
        <v>0</v>
      </c>
      <c r="Q305" s="130"/>
      <c r="R305" s="115">
        <v>0</v>
      </c>
      <c r="S305" s="130"/>
      <c r="T305" s="115">
        <v>0</v>
      </c>
      <c r="U305" s="130"/>
      <c r="V305" s="115">
        <v>0</v>
      </c>
      <c r="W305" s="130"/>
      <c r="X305" s="115">
        <v>0</v>
      </c>
      <c r="Y305" s="130"/>
      <c r="Z305" s="115">
        <v>0</v>
      </c>
      <c r="AA305" s="130"/>
      <c r="AB305" s="115">
        <v>0</v>
      </c>
      <c r="AC305" s="130"/>
      <c r="AD305" s="115">
        <v>2170.4850396858997</v>
      </c>
      <c r="AE305" s="130">
        <v>8.1297220164763622E-5</v>
      </c>
      <c r="AF305" s="115">
        <v>0</v>
      </c>
      <c r="AG305" s="130"/>
      <c r="AH305" s="115">
        <v>2651.7116328159</v>
      </c>
      <c r="AI305" s="130">
        <v>2.0528950713450128E-5</v>
      </c>
    </row>
    <row r="306" spans="1:35" ht="16.5" customHeight="1" x14ac:dyDescent="0.3">
      <c r="A306" s="117" t="s">
        <v>720</v>
      </c>
      <c r="B306" s="115">
        <v>0</v>
      </c>
      <c r="C306" s="130"/>
      <c r="D306" s="115">
        <v>0</v>
      </c>
      <c r="E306" s="130"/>
      <c r="F306" s="115">
        <v>0</v>
      </c>
      <c r="G306" s="130"/>
      <c r="H306" s="115">
        <v>0</v>
      </c>
      <c r="I306" s="130"/>
      <c r="J306" s="115">
        <v>0</v>
      </c>
      <c r="K306" s="130"/>
      <c r="L306" s="115">
        <v>0</v>
      </c>
      <c r="M306" s="130"/>
      <c r="N306" s="115">
        <v>481.22659312999997</v>
      </c>
      <c r="O306" s="130">
        <v>1.4726165423723155E-5</v>
      </c>
      <c r="P306" s="115">
        <v>0</v>
      </c>
      <c r="Q306" s="130"/>
      <c r="R306" s="115">
        <v>0</v>
      </c>
      <c r="S306" s="130"/>
      <c r="T306" s="115">
        <v>0</v>
      </c>
      <c r="U306" s="130"/>
      <c r="V306" s="115">
        <v>0</v>
      </c>
      <c r="W306" s="130"/>
      <c r="X306" s="115">
        <v>0</v>
      </c>
      <c r="Y306" s="130"/>
      <c r="Z306" s="115">
        <v>0</v>
      </c>
      <c r="AA306" s="130"/>
      <c r="AB306" s="115">
        <v>0</v>
      </c>
      <c r="AC306" s="130"/>
      <c r="AD306" s="115">
        <v>2170.4850396858997</v>
      </c>
      <c r="AE306" s="130">
        <v>8.1297220164763622E-5</v>
      </c>
      <c r="AF306" s="115">
        <v>0</v>
      </c>
      <c r="AG306" s="130"/>
      <c r="AH306" s="115">
        <v>2651.7116328159</v>
      </c>
      <c r="AI306" s="130">
        <v>2.0528950713450128E-5</v>
      </c>
    </row>
    <row r="307" spans="1:35" ht="16.5" customHeight="1" x14ac:dyDescent="0.3">
      <c r="A307" s="105" t="s">
        <v>722</v>
      </c>
      <c r="B307" s="115">
        <v>0</v>
      </c>
      <c r="C307" s="130"/>
      <c r="D307" s="115">
        <v>42486.773488041603</v>
      </c>
      <c r="E307" s="130">
        <v>3.0200125772788224E-2</v>
      </c>
      <c r="F307" s="115">
        <v>89560.955337698397</v>
      </c>
      <c r="G307" s="130">
        <v>9.4844110878089995E-3</v>
      </c>
      <c r="H307" s="115">
        <v>0</v>
      </c>
      <c r="I307" s="130"/>
      <c r="J307" s="115">
        <v>0</v>
      </c>
      <c r="K307" s="130"/>
      <c r="L307" s="115">
        <v>180.35697558359999</v>
      </c>
      <c r="M307" s="130">
        <v>2.462533488420719E-5</v>
      </c>
      <c r="N307" s="115">
        <v>255.10205595470001</v>
      </c>
      <c r="O307" s="130">
        <v>7.8064577676112634E-6</v>
      </c>
      <c r="P307" s="115">
        <v>0</v>
      </c>
      <c r="Q307" s="130"/>
      <c r="R307" s="115">
        <v>0</v>
      </c>
      <c r="S307" s="130"/>
      <c r="T307" s="115">
        <v>24471.847580522401</v>
      </c>
      <c r="U307" s="130">
        <v>5.5210685070668404E-3</v>
      </c>
      <c r="V307" s="115">
        <v>2094.1678040680999</v>
      </c>
      <c r="W307" s="130">
        <v>1.0053228418598236E-4</v>
      </c>
      <c r="X307" s="115">
        <v>0</v>
      </c>
      <c r="Y307" s="130"/>
      <c r="Z307" s="115">
        <v>0</v>
      </c>
      <c r="AA307" s="130"/>
      <c r="AB307" s="115">
        <v>87488.0628859719</v>
      </c>
      <c r="AC307" s="130">
        <v>1.3683295655834114E-2</v>
      </c>
      <c r="AD307" s="115">
        <v>138539.637795407</v>
      </c>
      <c r="AE307" s="130">
        <v>5.1891108344288388E-3</v>
      </c>
      <c r="AF307" s="115">
        <v>0</v>
      </c>
      <c r="AG307" s="130"/>
      <c r="AH307" s="115">
        <v>385076.90392324777</v>
      </c>
      <c r="AI307" s="130">
        <v>2.9811781506323236E-3</v>
      </c>
    </row>
    <row r="308" spans="1:35" ht="16.5" customHeight="1" x14ac:dyDescent="0.3">
      <c r="A308" s="117" t="s">
        <v>720</v>
      </c>
      <c r="B308" s="115">
        <v>0</v>
      </c>
      <c r="C308" s="130"/>
      <c r="D308" s="115">
        <v>42486.773488041603</v>
      </c>
      <c r="E308" s="130">
        <v>3.0200125772788224E-2</v>
      </c>
      <c r="F308" s="115">
        <v>89560.955337698397</v>
      </c>
      <c r="G308" s="130">
        <v>9.4844110878089995E-3</v>
      </c>
      <c r="H308" s="115">
        <v>0</v>
      </c>
      <c r="I308" s="130"/>
      <c r="J308" s="115">
        <v>0</v>
      </c>
      <c r="K308" s="130"/>
      <c r="L308" s="115">
        <v>180.35697558359999</v>
      </c>
      <c r="M308" s="130">
        <v>2.462533488420719E-5</v>
      </c>
      <c r="N308" s="115">
        <v>255.10205595470001</v>
      </c>
      <c r="O308" s="130">
        <v>7.8064577676112634E-6</v>
      </c>
      <c r="P308" s="115">
        <v>0</v>
      </c>
      <c r="Q308" s="130"/>
      <c r="R308" s="115">
        <v>0</v>
      </c>
      <c r="S308" s="130"/>
      <c r="T308" s="115">
        <v>24471.847580522401</v>
      </c>
      <c r="U308" s="130">
        <v>5.5210685070668404E-3</v>
      </c>
      <c r="V308" s="115">
        <v>2094.1678040680999</v>
      </c>
      <c r="W308" s="130">
        <v>1.0053228418598236E-4</v>
      </c>
      <c r="X308" s="115">
        <v>0</v>
      </c>
      <c r="Y308" s="130"/>
      <c r="Z308" s="115">
        <v>0</v>
      </c>
      <c r="AA308" s="130"/>
      <c r="AB308" s="115">
        <v>87488.0628859719</v>
      </c>
      <c r="AC308" s="130">
        <v>1.3683295655834114E-2</v>
      </c>
      <c r="AD308" s="115">
        <v>138539.637795407</v>
      </c>
      <c r="AE308" s="130">
        <v>5.1891108344288388E-3</v>
      </c>
      <c r="AF308" s="115">
        <v>0</v>
      </c>
      <c r="AG308" s="130"/>
      <c r="AH308" s="115">
        <v>385076.90392324777</v>
      </c>
      <c r="AI308" s="130">
        <v>2.9811781506323236E-3</v>
      </c>
    </row>
    <row r="309" spans="1:35" ht="16.5" customHeight="1" x14ac:dyDescent="0.3">
      <c r="A309" s="105" t="s">
        <v>723</v>
      </c>
      <c r="B309" s="115">
        <v>0</v>
      </c>
      <c r="C309" s="130"/>
      <c r="D309" s="115">
        <v>1719.8216235901</v>
      </c>
      <c r="E309" s="130">
        <v>1.2224705496594289E-3</v>
      </c>
      <c r="F309" s="115">
        <v>17915.698095083899</v>
      </c>
      <c r="G309" s="130">
        <v>1.8972536080946525E-3</v>
      </c>
      <c r="H309" s="115">
        <v>0</v>
      </c>
      <c r="I309" s="130"/>
      <c r="J309" s="115">
        <v>0</v>
      </c>
      <c r="K309" s="130"/>
      <c r="L309" s="115">
        <v>256545.03770372903</v>
      </c>
      <c r="M309" s="130">
        <v>3.5027796656567703E-2</v>
      </c>
      <c r="N309" s="115">
        <v>0</v>
      </c>
      <c r="O309" s="130"/>
      <c r="P309" s="115">
        <v>0</v>
      </c>
      <c r="Q309" s="130"/>
      <c r="R309" s="115">
        <v>0</v>
      </c>
      <c r="S309" s="130"/>
      <c r="T309" s="115">
        <v>86695.427252067297</v>
      </c>
      <c r="U309" s="130">
        <v>1.9559266685244506E-2</v>
      </c>
      <c r="V309" s="115">
        <v>53093.3690568085</v>
      </c>
      <c r="W309" s="130">
        <v>2.5487917711472662E-3</v>
      </c>
      <c r="X309" s="115">
        <v>88.780948366800004</v>
      </c>
      <c r="Y309" s="130">
        <v>2.1444131771313882E-5</v>
      </c>
      <c r="Z309" s="115">
        <v>0</v>
      </c>
      <c r="AA309" s="130"/>
      <c r="AB309" s="115">
        <v>237450.5665563994</v>
      </c>
      <c r="AC309" s="130">
        <v>3.7137709976174361E-2</v>
      </c>
      <c r="AD309" s="115">
        <v>168353.07150181168</v>
      </c>
      <c r="AE309" s="130">
        <v>6.3057963860822693E-3</v>
      </c>
      <c r="AF309" s="115">
        <v>0</v>
      </c>
      <c r="AG309" s="130"/>
      <c r="AH309" s="115">
        <v>821861.77273785661</v>
      </c>
      <c r="AI309" s="130">
        <v>6.3626676509645859E-3</v>
      </c>
    </row>
    <row r="310" spans="1:35" ht="16.5" customHeight="1" x14ac:dyDescent="0.3">
      <c r="A310" s="117" t="s">
        <v>720</v>
      </c>
      <c r="B310" s="115">
        <v>0</v>
      </c>
      <c r="C310" s="130"/>
      <c r="D310" s="115">
        <v>1719.8216235901</v>
      </c>
      <c r="E310" s="130">
        <v>1.2224705496594289E-3</v>
      </c>
      <c r="F310" s="115">
        <v>17915.698095083899</v>
      </c>
      <c r="G310" s="130">
        <v>1.8972536080946525E-3</v>
      </c>
      <c r="H310" s="115">
        <v>0</v>
      </c>
      <c r="I310" s="130"/>
      <c r="J310" s="115">
        <v>0</v>
      </c>
      <c r="K310" s="130"/>
      <c r="L310" s="115">
        <v>256545.03770372903</v>
      </c>
      <c r="M310" s="130">
        <v>3.5027796656567703E-2</v>
      </c>
      <c r="N310" s="115">
        <v>0</v>
      </c>
      <c r="O310" s="130"/>
      <c r="P310" s="115">
        <v>0</v>
      </c>
      <c r="Q310" s="130"/>
      <c r="R310" s="115">
        <v>0</v>
      </c>
      <c r="S310" s="130"/>
      <c r="T310" s="115">
        <v>86695.427252067297</v>
      </c>
      <c r="U310" s="130">
        <v>1.9559266685244506E-2</v>
      </c>
      <c r="V310" s="115">
        <v>53093.3690568085</v>
      </c>
      <c r="W310" s="130">
        <v>2.5487917711472662E-3</v>
      </c>
      <c r="X310" s="115">
        <v>88.780948366800004</v>
      </c>
      <c r="Y310" s="130">
        <v>2.1444131771313882E-5</v>
      </c>
      <c r="Z310" s="115">
        <v>0</v>
      </c>
      <c r="AA310" s="130"/>
      <c r="AB310" s="115">
        <v>237450.5665563994</v>
      </c>
      <c r="AC310" s="130">
        <v>3.7137709976174361E-2</v>
      </c>
      <c r="AD310" s="115">
        <v>168353.07150181168</v>
      </c>
      <c r="AE310" s="130">
        <v>6.3057963860822693E-3</v>
      </c>
      <c r="AF310" s="115">
        <v>0</v>
      </c>
      <c r="AG310" s="130"/>
      <c r="AH310" s="115">
        <v>821861.77273785661</v>
      </c>
      <c r="AI310" s="130">
        <v>6.3626676509645859E-3</v>
      </c>
    </row>
    <row r="311" spans="1:35" ht="16.5" customHeight="1" x14ac:dyDescent="0.3">
      <c r="A311" s="112" t="s">
        <v>52</v>
      </c>
      <c r="B311" s="113">
        <v>0</v>
      </c>
      <c r="C311" s="136"/>
      <c r="D311" s="113">
        <v>8566.4453508979987</v>
      </c>
      <c r="E311" s="136">
        <v>6.0891356481953818E-3</v>
      </c>
      <c r="F311" s="113">
        <v>6661.7981133459998</v>
      </c>
      <c r="G311" s="136">
        <v>7.0547742208337642E-4</v>
      </c>
      <c r="H311" s="113">
        <v>1767.8069506099998</v>
      </c>
      <c r="I311" s="136">
        <v>1.0342529006063536E-3</v>
      </c>
      <c r="J311" s="113">
        <v>0</v>
      </c>
      <c r="K311" s="136"/>
      <c r="L311" s="113">
        <v>28095.418630313299</v>
      </c>
      <c r="M311" s="136">
        <v>3.8360539715458063E-3</v>
      </c>
      <c r="N311" s="113">
        <v>75159.606980701996</v>
      </c>
      <c r="O311" s="136">
        <v>2.2999826305958896E-3</v>
      </c>
      <c r="P311" s="113">
        <v>19737.104036058299</v>
      </c>
      <c r="Q311" s="136">
        <v>3.8596593659452933E-3</v>
      </c>
      <c r="R311" s="113">
        <v>0</v>
      </c>
      <c r="S311" s="136"/>
      <c r="T311" s="113">
        <v>142272.45183743956</v>
      </c>
      <c r="U311" s="136">
        <v>3.2097942367378174E-2</v>
      </c>
      <c r="V311" s="113">
        <v>406868.18167965242</v>
      </c>
      <c r="W311" s="136">
        <v>1.9532048762947452E-2</v>
      </c>
      <c r="X311" s="113">
        <v>49440.8194568978</v>
      </c>
      <c r="Y311" s="136">
        <v>1.1941925230795659E-2</v>
      </c>
      <c r="Z311" s="113">
        <v>0</v>
      </c>
      <c r="AA311" s="136"/>
      <c r="AB311" s="113">
        <v>36058.879522027499</v>
      </c>
      <c r="AC311" s="136">
        <v>5.639675782524594E-3</v>
      </c>
      <c r="AD311" s="113">
        <v>153785.3656249686</v>
      </c>
      <c r="AE311" s="136">
        <v>5.7601515323694695E-3</v>
      </c>
      <c r="AF311" s="113">
        <v>39722.454387516198</v>
      </c>
      <c r="AG311" s="136">
        <v>8.9843387294868716E-3</v>
      </c>
      <c r="AH311" s="113">
        <v>968136.33257042954</v>
      </c>
      <c r="AI311" s="136">
        <v>7.4950921545467149E-3</v>
      </c>
    </row>
    <row r="312" spans="1:35" ht="16.5" customHeight="1" x14ac:dyDescent="0.3">
      <c r="A312" s="105" t="s">
        <v>725</v>
      </c>
      <c r="B312" s="115">
        <v>0</v>
      </c>
      <c r="C312" s="130"/>
      <c r="D312" s="115">
        <v>0</v>
      </c>
      <c r="E312" s="130"/>
      <c r="F312" s="115">
        <v>0</v>
      </c>
      <c r="G312" s="130"/>
      <c r="H312" s="115">
        <v>0</v>
      </c>
      <c r="I312" s="130"/>
      <c r="J312" s="115">
        <v>0</v>
      </c>
      <c r="K312" s="130"/>
      <c r="L312" s="115">
        <v>0</v>
      </c>
      <c r="M312" s="130"/>
      <c r="N312" s="115">
        <v>0</v>
      </c>
      <c r="O312" s="130"/>
      <c r="P312" s="115">
        <v>0</v>
      </c>
      <c r="Q312" s="130"/>
      <c r="R312" s="115">
        <v>0</v>
      </c>
      <c r="S312" s="130"/>
      <c r="T312" s="115">
        <v>25498.0624752</v>
      </c>
      <c r="U312" s="130">
        <v>5.7525918000198807E-3</v>
      </c>
      <c r="V312" s="115">
        <v>108005.9438808</v>
      </c>
      <c r="W312" s="130">
        <v>5.1849160429775923E-3</v>
      </c>
      <c r="X312" s="115">
        <v>0</v>
      </c>
      <c r="Y312" s="130"/>
      <c r="Z312" s="115">
        <v>0</v>
      </c>
      <c r="AA312" s="130"/>
      <c r="AB312" s="115">
        <v>0</v>
      </c>
      <c r="AC312" s="130"/>
      <c r="AD312" s="115">
        <v>0</v>
      </c>
      <c r="AE312" s="130"/>
      <c r="AF312" s="115">
        <v>0</v>
      </c>
      <c r="AG312" s="130"/>
      <c r="AH312" s="115">
        <v>133504.006356</v>
      </c>
      <c r="AI312" s="130">
        <v>1.0335577717476244E-3</v>
      </c>
    </row>
    <row r="313" spans="1:35" ht="16.5" customHeight="1" x14ac:dyDescent="0.3">
      <c r="A313" s="117" t="s">
        <v>724</v>
      </c>
      <c r="B313" s="115">
        <v>0</v>
      </c>
      <c r="C313" s="130"/>
      <c r="D313" s="115">
        <v>0</v>
      </c>
      <c r="E313" s="130"/>
      <c r="F313" s="115">
        <v>0</v>
      </c>
      <c r="G313" s="130"/>
      <c r="H313" s="115">
        <v>0</v>
      </c>
      <c r="I313" s="130"/>
      <c r="J313" s="115">
        <v>0</v>
      </c>
      <c r="K313" s="130"/>
      <c r="L313" s="115">
        <v>0</v>
      </c>
      <c r="M313" s="130"/>
      <c r="N313" s="115">
        <v>0</v>
      </c>
      <c r="O313" s="130"/>
      <c r="P313" s="115">
        <v>0</v>
      </c>
      <c r="Q313" s="130"/>
      <c r="R313" s="115">
        <v>0</v>
      </c>
      <c r="S313" s="130"/>
      <c r="T313" s="115">
        <v>25498.0624752</v>
      </c>
      <c r="U313" s="130">
        <v>5.7525918000198807E-3</v>
      </c>
      <c r="V313" s="115">
        <v>108005.9438808</v>
      </c>
      <c r="W313" s="130">
        <v>5.1849160429775923E-3</v>
      </c>
      <c r="X313" s="115">
        <v>0</v>
      </c>
      <c r="Y313" s="130"/>
      <c r="Z313" s="115">
        <v>0</v>
      </c>
      <c r="AA313" s="130"/>
      <c r="AB313" s="115">
        <v>0</v>
      </c>
      <c r="AC313" s="130"/>
      <c r="AD313" s="115">
        <v>0</v>
      </c>
      <c r="AE313" s="130"/>
      <c r="AF313" s="115">
        <v>0</v>
      </c>
      <c r="AG313" s="130"/>
      <c r="AH313" s="115">
        <v>133504.006356</v>
      </c>
      <c r="AI313" s="130">
        <v>1.0335577717476244E-3</v>
      </c>
    </row>
    <row r="314" spans="1:35" ht="16.5" customHeight="1" x14ac:dyDescent="0.3">
      <c r="A314" s="105" t="s">
        <v>726</v>
      </c>
      <c r="B314" s="115">
        <v>0</v>
      </c>
      <c r="C314" s="130"/>
      <c r="D314" s="115">
        <v>0</v>
      </c>
      <c r="E314" s="130"/>
      <c r="F314" s="115">
        <v>0</v>
      </c>
      <c r="G314" s="130"/>
      <c r="H314" s="115">
        <v>0</v>
      </c>
      <c r="I314" s="130"/>
      <c r="J314" s="115">
        <v>0</v>
      </c>
      <c r="K314" s="130"/>
      <c r="L314" s="115">
        <v>0</v>
      </c>
      <c r="M314" s="130"/>
      <c r="N314" s="115">
        <v>0</v>
      </c>
      <c r="O314" s="130"/>
      <c r="P314" s="115">
        <v>0</v>
      </c>
      <c r="Q314" s="130"/>
      <c r="R314" s="115">
        <v>0</v>
      </c>
      <c r="S314" s="130"/>
      <c r="T314" s="115">
        <v>55937.798460256097</v>
      </c>
      <c r="U314" s="130">
        <v>1.2620069507109085E-2</v>
      </c>
      <c r="V314" s="115">
        <v>51019.254684485502</v>
      </c>
      <c r="W314" s="130">
        <v>2.4492221687937459E-3</v>
      </c>
      <c r="X314" s="115">
        <v>0</v>
      </c>
      <c r="Y314" s="130"/>
      <c r="Z314" s="115">
        <v>0</v>
      </c>
      <c r="AA314" s="130"/>
      <c r="AB314" s="115">
        <v>0</v>
      </c>
      <c r="AC314" s="130"/>
      <c r="AD314" s="115">
        <v>0</v>
      </c>
      <c r="AE314" s="130"/>
      <c r="AF314" s="115">
        <v>0</v>
      </c>
      <c r="AG314" s="130"/>
      <c r="AH314" s="115">
        <v>106957.0531447416</v>
      </c>
      <c r="AI314" s="130">
        <v>8.2803727422374224E-4</v>
      </c>
    </row>
    <row r="315" spans="1:35" ht="16.5" customHeight="1" x14ac:dyDescent="0.3">
      <c r="A315" s="117" t="s">
        <v>724</v>
      </c>
      <c r="B315" s="115">
        <v>0</v>
      </c>
      <c r="C315" s="130"/>
      <c r="D315" s="115">
        <v>0</v>
      </c>
      <c r="E315" s="130"/>
      <c r="F315" s="115">
        <v>0</v>
      </c>
      <c r="G315" s="130"/>
      <c r="H315" s="115">
        <v>0</v>
      </c>
      <c r="I315" s="130"/>
      <c r="J315" s="115">
        <v>0</v>
      </c>
      <c r="K315" s="130"/>
      <c r="L315" s="115">
        <v>0</v>
      </c>
      <c r="M315" s="130"/>
      <c r="N315" s="115">
        <v>0</v>
      </c>
      <c r="O315" s="130"/>
      <c r="P315" s="115">
        <v>0</v>
      </c>
      <c r="Q315" s="130"/>
      <c r="R315" s="115">
        <v>0</v>
      </c>
      <c r="S315" s="130"/>
      <c r="T315" s="115">
        <v>55937.798460256097</v>
      </c>
      <c r="U315" s="130">
        <v>1.2620069507109085E-2</v>
      </c>
      <c r="V315" s="115">
        <v>51019.254684485502</v>
      </c>
      <c r="W315" s="130">
        <v>2.4492221687937459E-3</v>
      </c>
      <c r="X315" s="115">
        <v>0</v>
      </c>
      <c r="Y315" s="130"/>
      <c r="Z315" s="115">
        <v>0</v>
      </c>
      <c r="AA315" s="130"/>
      <c r="AB315" s="115">
        <v>0</v>
      </c>
      <c r="AC315" s="130"/>
      <c r="AD315" s="115">
        <v>0</v>
      </c>
      <c r="AE315" s="130"/>
      <c r="AF315" s="115">
        <v>0</v>
      </c>
      <c r="AG315" s="130"/>
      <c r="AH315" s="115">
        <v>106957.0531447416</v>
      </c>
      <c r="AI315" s="130">
        <v>8.2803727422374224E-4</v>
      </c>
    </row>
    <row r="316" spans="1:35" ht="16.5" customHeight="1" x14ac:dyDescent="0.3">
      <c r="A316" s="105" t="s">
        <v>727</v>
      </c>
      <c r="B316" s="115">
        <v>0</v>
      </c>
      <c r="C316" s="130"/>
      <c r="D316" s="115">
        <v>0</v>
      </c>
      <c r="E316" s="130"/>
      <c r="F316" s="115">
        <v>0</v>
      </c>
      <c r="G316" s="130"/>
      <c r="H316" s="115">
        <v>0</v>
      </c>
      <c r="I316" s="130"/>
      <c r="J316" s="115">
        <v>0</v>
      </c>
      <c r="K316" s="130"/>
      <c r="L316" s="115">
        <v>0</v>
      </c>
      <c r="M316" s="130">
        <v>0</v>
      </c>
      <c r="N316" s="115">
        <v>0</v>
      </c>
      <c r="O316" s="130">
        <v>0</v>
      </c>
      <c r="P316" s="115">
        <v>0</v>
      </c>
      <c r="Q316" s="130">
        <v>0</v>
      </c>
      <c r="R316" s="115">
        <v>0</v>
      </c>
      <c r="S316" s="130"/>
      <c r="T316" s="115">
        <v>0</v>
      </c>
      <c r="U316" s="130"/>
      <c r="V316" s="115">
        <v>0</v>
      </c>
      <c r="W316" s="130"/>
      <c r="X316" s="115">
        <v>0</v>
      </c>
      <c r="Y316" s="130"/>
      <c r="Z316" s="115">
        <v>0</v>
      </c>
      <c r="AA316" s="130"/>
      <c r="AB316" s="115">
        <v>0</v>
      </c>
      <c r="AC316" s="130"/>
      <c r="AD316" s="115">
        <v>0</v>
      </c>
      <c r="AE316" s="130"/>
      <c r="AF316" s="115">
        <v>0</v>
      </c>
      <c r="AG316" s="130"/>
      <c r="AH316" s="115">
        <v>0</v>
      </c>
      <c r="AI316" s="130">
        <v>0</v>
      </c>
    </row>
    <row r="317" spans="1:35" ht="16.5" customHeight="1" x14ac:dyDescent="0.3">
      <c r="A317" s="117" t="s">
        <v>728</v>
      </c>
      <c r="B317" s="115">
        <v>0</v>
      </c>
      <c r="C317" s="130"/>
      <c r="D317" s="115">
        <v>0</v>
      </c>
      <c r="E317" s="130"/>
      <c r="F317" s="115">
        <v>0</v>
      </c>
      <c r="G317" s="130"/>
      <c r="H317" s="115">
        <v>0</v>
      </c>
      <c r="I317" s="130"/>
      <c r="J317" s="115">
        <v>0</v>
      </c>
      <c r="K317" s="130"/>
      <c r="L317" s="115">
        <v>0</v>
      </c>
      <c r="M317" s="130">
        <v>0</v>
      </c>
      <c r="N317" s="115">
        <v>0</v>
      </c>
      <c r="O317" s="130">
        <v>0</v>
      </c>
      <c r="P317" s="115">
        <v>0</v>
      </c>
      <c r="Q317" s="130">
        <v>0</v>
      </c>
      <c r="R317" s="115">
        <v>0</v>
      </c>
      <c r="S317" s="130"/>
      <c r="T317" s="115">
        <v>0</v>
      </c>
      <c r="U317" s="130"/>
      <c r="V317" s="115">
        <v>0</v>
      </c>
      <c r="W317" s="130"/>
      <c r="X317" s="115">
        <v>0</v>
      </c>
      <c r="Y317" s="130"/>
      <c r="Z317" s="115">
        <v>0</v>
      </c>
      <c r="AA317" s="130"/>
      <c r="AB317" s="115">
        <v>0</v>
      </c>
      <c r="AC317" s="130"/>
      <c r="AD317" s="115">
        <v>0</v>
      </c>
      <c r="AE317" s="130"/>
      <c r="AF317" s="115">
        <v>0</v>
      </c>
      <c r="AG317" s="130"/>
      <c r="AH317" s="115">
        <v>0</v>
      </c>
      <c r="AI317" s="130">
        <v>0</v>
      </c>
    </row>
    <row r="318" spans="1:35" ht="16.5" customHeight="1" x14ac:dyDescent="0.3">
      <c r="A318" s="105" t="s">
        <v>729</v>
      </c>
      <c r="B318" s="115">
        <v>0</v>
      </c>
      <c r="C318" s="130"/>
      <c r="D318" s="115">
        <v>8566.4453508979987</v>
      </c>
      <c r="E318" s="130">
        <v>6.0891356481953818E-3</v>
      </c>
      <c r="F318" s="115">
        <v>6661.7981133459998</v>
      </c>
      <c r="G318" s="130">
        <v>7.0547742208337642E-4</v>
      </c>
      <c r="H318" s="115">
        <v>1767.8069506099998</v>
      </c>
      <c r="I318" s="130">
        <v>1.0342529006063536E-3</v>
      </c>
      <c r="J318" s="115">
        <v>0</v>
      </c>
      <c r="K318" s="130"/>
      <c r="L318" s="115">
        <v>9941.4512553872992</v>
      </c>
      <c r="M318" s="130">
        <v>1.3573723201266365E-3</v>
      </c>
      <c r="N318" s="115">
        <v>4326.1745611880015</v>
      </c>
      <c r="O318" s="130">
        <v>1.3238662025219196E-4</v>
      </c>
      <c r="P318" s="115">
        <v>4252.7240798982994</v>
      </c>
      <c r="Q318" s="130">
        <v>8.3163499041060979E-4</v>
      </c>
      <c r="R318" s="115">
        <v>0</v>
      </c>
      <c r="S318" s="130"/>
      <c r="T318" s="115">
        <v>14232.396348883602</v>
      </c>
      <c r="U318" s="130">
        <v>3.2109563858372528E-3</v>
      </c>
      <c r="V318" s="115">
        <v>21696.184199569703</v>
      </c>
      <c r="W318" s="130">
        <v>1.0415435436766137E-3</v>
      </c>
      <c r="X318" s="115">
        <v>24718.4440749071</v>
      </c>
      <c r="Y318" s="130">
        <v>5.9704878318508807E-3</v>
      </c>
      <c r="Z318" s="115">
        <v>0</v>
      </c>
      <c r="AA318" s="130"/>
      <c r="AB318" s="115">
        <v>3415.2006052115003</v>
      </c>
      <c r="AC318" s="130">
        <v>5.3414372273849454E-4</v>
      </c>
      <c r="AD318" s="115">
        <v>8123.3944878326001</v>
      </c>
      <c r="AE318" s="130">
        <v>3.0426811430965897E-4</v>
      </c>
      <c r="AF318" s="115">
        <v>1125.8226850182</v>
      </c>
      <c r="AG318" s="130">
        <v>2.5463613735617351E-4</v>
      </c>
      <c r="AH318" s="115">
        <v>108827.84271275025</v>
      </c>
      <c r="AI318" s="130">
        <v>8.4252050323009684E-4</v>
      </c>
    </row>
    <row r="319" spans="1:35" ht="16.5" customHeight="1" x14ac:dyDescent="0.3">
      <c r="A319" s="117" t="s">
        <v>728</v>
      </c>
      <c r="B319" s="115">
        <v>0</v>
      </c>
      <c r="C319" s="130"/>
      <c r="D319" s="115">
        <v>8566.4453508979987</v>
      </c>
      <c r="E319" s="130">
        <v>6.0891356481953818E-3</v>
      </c>
      <c r="F319" s="115">
        <v>6661.7981133459998</v>
      </c>
      <c r="G319" s="130">
        <v>7.0547742208337642E-4</v>
      </c>
      <c r="H319" s="115">
        <v>1767.8069506099998</v>
      </c>
      <c r="I319" s="130">
        <v>1.0342529006063536E-3</v>
      </c>
      <c r="J319" s="115">
        <v>0</v>
      </c>
      <c r="K319" s="130"/>
      <c r="L319" s="115">
        <v>9941.4512553872992</v>
      </c>
      <c r="M319" s="130">
        <v>1.3573723201266365E-3</v>
      </c>
      <c r="N319" s="115">
        <v>4326.1745611880015</v>
      </c>
      <c r="O319" s="130">
        <v>1.3238662025219196E-4</v>
      </c>
      <c r="P319" s="115">
        <v>4252.7240798982994</v>
      </c>
      <c r="Q319" s="130">
        <v>8.3163499041060979E-4</v>
      </c>
      <c r="R319" s="115">
        <v>0</v>
      </c>
      <c r="S319" s="130"/>
      <c r="T319" s="115">
        <v>14232.396348883602</v>
      </c>
      <c r="U319" s="130">
        <v>3.2109563858372528E-3</v>
      </c>
      <c r="V319" s="115">
        <v>21696.184199569703</v>
      </c>
      <c r="W319" s="130">
        <v>1.0415435436766137E-3</v>
      </c>
      <c r="X319" s="115">
        <v>24718.4440749071</v>
      </c>
      <c r="Y319" s="130">
        <v>5.9704878318508807E-3</v>
      </c>
      <c r="Z319" s="115">
        <v>0</v>
      </c>
      <c r="AA319" s="130"/>
      <c r="AB319" s="115">
        <v>3415.2006052115003</v>
      </c>
      <c r="AC319" s="130">
        <v>5.3414372273849454E-4</v>
      </c>
      <c r="AD319" s="115">
        <v>8123.3944878326001</v>
      </c>
      <c r="AE319" s="130">
        <v>3.0426811430965897E-4</v>
      </c>
      <c r="AF319" s="115">
        <v>1125.8226850182</v>
      </c>
      <c r="AG319" s="130">
        <v>2.5463613735617351E-4</v>
      </c>
      <c r="AH319" s="115">
        <v>108827.84271275025</v>
      </c>
      <c r="AI319" s="130">
        <v>8.4252050323009684E-4</v>
      </c>
    </row>
    <row r="320" spans="1:35" ht="16.5" customHeight="1" x14ac:dyDescent="0.3">
      <c r="A320" s="105" t="s">
        <v>1164</v>
      </c>
      <c r="B320" s="115">
        <v>0</v>
      </c>
      <c r="C320" s="130"/>
      <c r="D320" s="115">
        <v>0</v>
      </c>
      <c r="E320" s="130"/>
      <c r="F320" s="115">
        <v>0</v>
      </c>
      <c r="G320" s="130"/>
      <c r="H320" s="115">
        <v>0</v>
      </c>
      <c r="I320" s="130"/>
      <c r="J320" s="115">
        <v>0</v>
      </c>
      <c r="K320" s="130"/>
      <c r="L320" s="115">
        <v>0</v>
      </c>
      <c r="M320" s="130"/>
      <c r="N320" s="115">
        <v>0</v>
      </c>
      <c r="O320" s="130"/>
      <c r="P320" s="115">
        <v>0</v>
      </c>
      <c r="Q320" s="130"/>
      <c r="R320" s="115">
        <v>0</v>
      </c>
      <c r="S320" s="130"/>
      <c r="T320" s="115">
        <v>0</v>
      </c>
      <c r="U320" s="130"/>
      <c r="V320" s="115">
        <v>0</v>
      </c>
      <c r="W320" s="130"/>
      <c r="X320" s="115">
        <v>0</v>
      </c>
      <c r="Y320" s="130"/>
      <c r="Z320" s="115">
        <v>0</v>
      </c>
      <c r="AA320" s="130"/>
      <c r="AB320" s="115">
        <v>0</v>
      </c>
      <c r="AC320" s="130"/>
      <c r="AD320" s="115">
        <v>65464.034923808002</v>
      </c>
      <c r="AE320" s="130">
        <v>2.4520067923825772E-3</v>
      </c>
      <c r="AF320" s="115">
        <v>0</v>
      </c>
      <c r="AG320" s="130"/>
      <c r="AH320" s="115">
        <v>65464.034923808002</v>
      </c>
      <c r="AI320" s="130">
        <v>5.0680772744029958E-4</v>
      </c>
    </row>
    <row r="321" spans="1:35" ht="16.5" customHeight="1" x14ac:dyDescent="0.3">
      <c r="A321" s="117" t="s">
        <v>730</v>
      </c>
      <c r="B321" s="115">
        <v>0</v>
      </c>
      <c r="C321" s="130"/>
      <c r="D321" s="115">
        <v>0</v>
      </c>
      <c r="E321" s="130"/>
      <c r="F321" s="115">
        <v>0</v>
      </c>
      <c r="G321" s="130"/>
      <c r="H321" s="115">
        <v>0</v>
      </c>
      <c r="I321" s="130"/>
      <c r="J321" s="115">
        <v>0</v>
      </c>
      <c r="K321" s="130"/>
      <c r="L321" s="115">
        <v>0</v>
      </c>
      <c r="M321" s="130"/>
      <c r="N321" s="115">
        <v>0</v>
      </c>
      <c r="O321" s="130"/>
      <c r="P321" s="115">
        <v>0</v>
      </c>
      <c r="Q321" s="130"/>
      <c r="R321" s="115">
        <v>0</v>
      </c>
      <c r="S321" s="130"/>
      <c r="T321" s="115">
        <v>0</v>
      </c>
      <c r="U321" s="130"/>
      <c r="V321" s="115">
        <v>0</v>
      </c>
      <c r="W321" s="130"/>
      <c r="X321" s="115">
        <v>0</v>
      </c>
      <c r="Y321" s="130"/>
      <c r="Z321" s="115">
        <v>0</v>
      </c>
      <c r="AA321" s="130"/>
      <c r="AB321" s="115">
        <v>0</v>
      </c>
      <c r="AC321" s="130"/>
      <c r="AD321" s="115">
        <v>65464.034923808002</v>
      </c>
      <c r="AE321" s="130">
        <v>2.4520067923825772E-3</v>
      </c>
      <c r="AF321" s="115">
        <v>0</v>
      </c>
      <c r="AG321" s="130"/>
      <c r="AH321" s="115">
        <v>65464.034923808002</v>
      </c>
      <c r="AI321" s="130">
        <v>5.0680772744029958E-4</v>
      </c>
    </row>
    <row r="322" spans="1:35" ht="16.5" customHeight="1" x14ac:dyDescent="0.3">
      <c r="A322" s="105" t="s">
        <v>942</v>
      </c>
      <c r="B322" s="115">
        <v>0</v>
      </c>
      <c r="C322" s="130"/>
      <c r="D322" s="115">
        <v>0</v>
      </c>
      <c r="E322" s="130"/>
      <c r="F322" s="115">
        <v>0</v>
      </c>
      <c r="G322" s="130"/>
      <c r="H322" s="115">
        <v>0</v>
      </c>
      <c r="I322" s="130"/>
      <c r="J322" s="115">
        <v>0</v>
      </c>
      <c r="K322" s="130"/>
      <c r="L322" s="115">
        <v>3648.03790673</v>
      </c>
      <c r="M322" s="130">
        <v>4.9809082699919219E-4</v>
      </c>
      <c r="N322" s="115">
        <v>0</v>
      </c>
      <c r="O322" s="130"/>
      <c r="P322" s="115">
        <v>0</v>
      </c>
      <c r="Q322" s="130"/>
      <c r="R322" s="115">
        <v>0</v>
      </c>
      <c r="S322" s="130"/>
      <c r="T322" s="115">
        <v>0</v>
      </c>
      <c r="U322" s="130"/>
      <c r="V322" s="115">
        <v>0</v>
      </c>
      <c r="W322" s="130"/>
      <c r="X322" s="115">
        <v>0</v>
      </c>
      <c r="Y322" s="130"/>
      <c r="Z322" s="115">
        <v>0</v>
      </c>
      <c r="AA322" s="130"/>
      <c r="AB322" s="115">
        <v>0</v>
      </c>
      <c r="AC322" s="130"/>
      <c r="AD322" s="115">
        <v>0</v>
      </c>
      <c r="AE322" s="130"/>
      <c r="AF322" s="115">
        <v>32730.490637850002</v>
      </c>
      <c r="AG322" s="130">
        <v>7.4029115070281173E-3</v>
      </c>
      <c r="AH322" s="115">
        <v>36378.528544579996</v>
      </c>
      <c r="AI322" s="130">
        <v>2.816343264016485E-4</v>
      </c>
    </row>
    <row r="323" spans="1:35" ht="16.5" customHeight="1" x14ac:dyDescent="0.3">
      <c r="A323" s="117" t="s">
        <v>730</v>
      </c>
      <c r="B323" s="115">
        <v>0</v>
      </c>
      <c r="C323" s="130"/>
      <c r="D323" s="115">
        <v>0</v>
      </c>
      <c r="E323" s="130"/>
      <c r="F323" s="115">
        <v>0</v>
      </c>
      <c r="G323" s="130"/>
      <c r="H323" s="115">
        <v>0</v>
      </c>
      <c r="I323" s="130"/>
      <c r="J323" s="115">
        <v>0</v>
      </c>
      <c r="K323" s="130"/>
      <c r="L323" s="115">
        <v>3648.03790673</v>
      </c>
      <c r="M323" s="130">
        <v>4.9809082699919219E-4</v>
      </c>
      <c r="N323" s="115">
        <v>0</v>
      </c>
      <c r="O323" s="130"/>
      <c r="P323" s="115">
        <v>0</v>
      </c>
      <c r="Q323" s="130"/>
      <c r="R323" s="115">
        <v>0</v>
      </c>
      <c r="S323" s="130"/>
      <c r="T323" s="115">
        <v>0</v>
      </c>
      <c r="U323" s="130"/>
      <c r="V323" s="115">
        <v>0</v>
      </c>
      <c r="W323" s="130"/>
      <c r="X323" s="115">
        <v>0</v>
      </c>
      <c r="Y323" s="130"/>
      <c r="Z323" s="115">
        <v>0</v>
      </c>
      <c r="AA323" s="130"/>
      <c r="AB323" s="115">
        <v>0</v>
      </c>
      <c r="AC323" s="130"/>
      <c r="AD323" s="115">
        <v>0</v>
      </c>
      <c r="AE323" s="130"/>
      <c r="AF323" s="115">
        <v>32730.490637850002</v>
      </c>
      <c r="AG323" s="130">
        <v>7.4029115070281173E-3</v>
      </c>
      <c r="AH323" s="115">
        <v>36378.528544579996</v>
      </c>
      <c r="AI323" s="130">
        <v>2.816343264016485E-4</v>
      </c>
    </row>
    <row r="324" spans="1:35" ht="16.5" customHeight="1" x14ac:dyDescent="0.3">
      <c r="A324" s="105" t="s">
        <v>731</v>
      </c>
      <c r="B324" s="115">
        <v>0</v>
      </c>
      <c r="C324" s="130"/>
      <c r="D324" s="115">
        <v>0</v>
      </c>
      <c r="E324" s="130"/>
      <c r="F324" s="115">
        <v>0</v>
      </c>
      <c r="G324" s="130"/>
      <c r="H324" s="115">
        <v>0</v>
      </c>
      <c r="I324" s="130"/>
      <c r="J324" s="115">
        <v>0</v>
      </c>
      <c r="K324" s="130"/>
      <c r="L324" s="115">
        <v>0</v>
      </c>
      <c r="M324" s="130"/>
      <c r="N324" s="115">
        <v>0</v>
      </c>
      <c r="O324" s="130"/>
      <c r="P324" s="115">
        <v>0</v>
      </c>
      <c r="Q324" s="130"/>
      <c r="R324" s="115">
        <v>0</v>
      </c>
      <c r="S324" s="130"/>
      <c r="T324" s="115">
        <v>0</v>
      </c>
      <c r="U324" s="130"/>
      <c r="V324" s="115">
        <v>0</v>
      </c>
      <c r="W324" s="130"/>
      <c r="X324" s="115">
        <v>0</v>
      </c>
      <c r="Y324" s="130"/>
      <c r="Z324" s="115">
        <v>0</v>
      </c>
      <c r="AA324" s="130"/>
      <c r="AB324" s="115">
        <v>17470.555305075999</v>
      </c>
      <c r="AC324" s="130">
        <v>2.732427323514175E-3</v>
      </c>
      <c r="AD324" s="115">
        <v>80197.936213328008</v>
      </c>
      <c r="AE324" s="130">
        <v>3.0038766256772331E-3</v>
      </c>
      <c r="AF324" s="115">
        <v>5866.1410646479999</v>
      </c>
      <c r="AG324" s="130">
        <v>1.3267910851025803E-3</v>
      </c>
      <c r="AH324" s="115">
        <v>103534.63258305201</v>
      </c>
      <c r="AI324" s="130">
        <v>8.0154166958779788E-4</v>
      </c>
    </row>
    <row r="325" spans="1:35" ht="16.5" customHeight="1" x14ac:dyDescent="0.3">
      <c r="A325" s="117" t="s">
        <v>728</v>
      </c>
      <c r="B325" s="115">
        <v>0</v>
      </c>
      <c r="C325" s="130"/>
      <c r="D325" s="115">
        <v>0</v>
      </c>
      <c r="E325" s="130"/>
      <c r="F325" s="115">
        <v>0</v>
      </c>
      <c r="G325" s="130"/>
      <c r="H325" s="115">
        <v>0</v>
      </c>
      <c r="I325" s="130"/>
      <c r="J325" s="115">
        <v>0</v>
      </c>
      <c r="K325" s="130"/>
      <c r="L325" s="115">
        <v>0</v>
      </c>
      <c r="M325" s="130"/>
      <c r="N325" s="115">
        <v>0</v>
      </c>
      <c r="O325" s="130"/>
      <c r="P325" s="115">
        <v>0</v>
      </c>
      <c r="Q325" s="130"/>
      <c r="R325" s="115">
        <v>0</v>
      </c>
      <c r="S325" s="130"/>
      <c r="T325" s="115">
        <v>0</v>
      </c>
      <c r="U325" s="130"/>
      <c r="V325" s="115">
        <v>0</v>
      </c>
      <c r="W325" s="130"/>
      <c r="X325" s="115">
        <v>0</v>
      </c>
      <c r="Y325" s="130"/>
      <c r="Z325" s="115">
        <v>0</v>
      </c>
      <c r="AA325" s="130"/>
      <c r="AB325" s="115">
        <v>17470.555305075999</v>
      </c>
      <c r="AC325" s="130">
        <v>2.732427323514175E-3</v>
      </c>
      <c r="AD325" s="115">
        <v>80197.936213328008</v>
      </c>
      <c r="AE325" s="130">
        <v>3.0038766256772331E-3</v>
      </c>
      <c r="AF325" s="115">
        <v>5866.1410646479999</v>
      </c>
      <c r="AG325" s="130">
        <v>1.3267910851025803E-3</v>
      </c>
      <c r="AH325" s="115">
        <v>103534.63258305201</v>
      </c>
      <c r="AI325" s="130">
        <v>8.0154166958779788E-4</v>
      </c>
    </row>
    <row r="326" spans="1:35" ht="16.5" customHeight="1" x14ac:dyDescent="0.3">
      <c r="A326" s="105" t="s">
        <v>732</v>
      </c>
      <c r="B326" s="115">
        <v>0</v>
      </c>
      <c r="C326" s="130"/>
      <c r="D326" s="115">
        <v>0</v>
      </c>
      <c r="E326" s="130"/>
      <c r="F326" s="115">
        <v>0</v>
      </c>
      <c r="G326" s="130"/>
      <c r="H326" s="115">
        <v>0</v>
      </c>
      <c r="I326" s="130"/>
      <c r="J326" s="115">
        <v>0</v>
      </c>
      <c r="K326" s="130"/>
      <c r="L326" s="115">
        <v>2334.7035000000001</v>
      </c>
      <c r="M326" s="130">
        <v>3.1877256400421973E-4</v>
      </c>
      <c r="N326" s="115">
        <v>11673.5175</v>
      </c>
      <c r="O326" s="130">
        <v>3.5722495854523137E-4</v>
      </c>
      <c r="P326" s="115">
        <v>0</v>
      </c>
      <c r="Q326" s="130"/>
      <c r="R326" s="115">
        <v>0</v>
      </c>
      <c r="S326" s="130"/>
      <c r="T326" s="115">
        <v>0</v>
      </c>
      <c r="U326" s="130"/>
      <c r="V326" s="115">
        <v>5966.4645</v>
      </c>
      <c r="W326" s="130">
        <v>2.8642513915760187E-4</v>
      </c>
      <c r="X326" s="115">
        <v>0</v>
      </c>
      <c r="Y326" s="130"/>
      <c r="Z326" s="115">
        <v>0</v>
      </c>
      <c r="AA326" s="130"/>
      <c r="AB326" s="115">
        <v>0</v>
      </c>
      <c r="AC326" s="130"/>
      <c r="AD326" s="115">
        <v>0</v>
      </c>
      <c r="AE326" s="130"/>
      <c r="AF326" s="115">
        <v>0</v>
      </c>
      <c r="AG326" s="130"/>
      <c r="AH326" s="115">
        <v>19974.6855</v>
      </c>
      <c r="AI326" s="130">
        <v>1.5463948985686564E-4</v>
      </c>
    </row>
    <row r="327" spans="1:35" ht="16.5" customHeight="1" x14ac:dyDescent="0.3">
      <c r="A327" s="117" t="s">
        <v>724</v>
      </c>
      <c r="B327" s="115">
        <v>0</v>
      </c>
      <c r="C327" s="130"/>
      <c r="D327" s="115">
        <v>0</v>
      </c>
      <c r="E327" s="130"/>
      <c r="F327" s="115">
        <v>0</v>
      </c>
      <c r="G327" s="130"/>
      <c r="H327" s="115">
        <v>0</v>
      </c>
      <c r="I327" s="130"/>
      <c r="J327" s="115">
        <v>0</v>
      </c>
      <c r="K327" s="130"/>
      <c r="L327" s="115">
        <v>2334.7035000000001</v>
      </c>
      <c r="M327" s="130">
        <v>3.1877256400421973E-4</v>
      </c>
      <c r="N327" s="115">
        <v>11673.5175</v>
      </c>
      <c r="O327" s="130">
        <v>3.5722495854523137E-4</v>
      </c>
      <c r="P327" s="115">
        <v>0</v>
      </c>
      <c r="Q327" s="130"/>
      <c r="R327" s="115">
        <v>0</v>
      </c>
      <c r="S327" s="130"/>
      <c r="T327" s="115">
        <v>0</v>
      </c>
      <c r="U327" s="130"/>
      <c r="V327" s="115">
        <v>5966.4645</v>
      </c>
      <c r="W327" s="130">
        <v>2.8642513915760187E-4</v>
      </c>
      <c r="X327" s="115">
        <v>0</v>
      </c>
      <c r="Y327" s="130"/>
      <c r="Z327" s="115">
        <v>0</v>
      </c>
      <c r="AA327" s="130"/>
      <c r="AB327" s="115">
        <v>0</v>
      </c>
      <c r="AC327" s="130"/>
      <c r="AD327" s="115">
        <v>0</v>
      </c>
      <c r="AE327" s="130"/>
      <c r="AF327" s="115">
        <v>0</v>
      </c>
      <c r="AG327" s="130"/>
      <c r="AH327" s="115">
        <v>19974.6855</v>
      </c>
      <c r="AI327" s="130">
        <v>1.5463948985686564E-4</v>
      </c>
    </row>
    <row r="328" spans="1:35" ht="16.5" customHeight="1" x14ac:dyDescent="0.3">
      <c r="A328" s="105" t="s">
        <v>871</v>
      </c>
      <c r="B328" s="115">
        <v>0</v>
      </c>
      <c r="C328" s="130"/>
      <c r="D328" s="115">
        <v>0</v>
      </c>
      <c r="E328" s="130"/>
      <c r="F328" s="115">
        <v>0</v>
      </c>
      <c r="G328" s="130"/>
      <c r="H328" s="115">
        <v>0</v>
      </c>
      <c r="I328" s="130"/>
      <c r="J328" s="115">
        <v>0</v>
      </c>
      <c r="K328" s="130"/>
      <c r="L328" s="115">
        <v>12171.225968196</v>
      </c>
      <c r="M328" s="130">
        <v>1.6618182604157576E-3</v>
      </c>
      <c r="N328" s="115">
        <v>21207.899961587998</v>
      </c>
      <c r="O328" s="130">
        <v>6.4898957701564131E-4</v>
      </c>
      <c r="P328" s="115">
        <v>737.18559177199995</v>
      </c>
      <c r="Q328" s="130">
        <v>1.441592073753367E-4</v>
      </c>
      <c r="R328" s="115">
        <v>0</v>
      </c>
      <c r="S328" s="130"/>
      <c r="T328" s="115">
        <v>0</v>
      </c>
      <c r="U328" s="130"/>
      <c r="V328" s="115">
        <v>0</v>
      </c>
      <c r="W328" s="130"/>
      <c r="X328" s="115">
        <v>0</v>
      </c>
      <c r="Y328" s="130"/>
      <c r="Z328" s="115">
        <v>0</v>
      </c>
      <c r="AA328" s="130"/>
      <c r="AB328" s="115">
        <v>0</v>
      </c>
      <c r="AC328" s="130"/>
      <c r="AD328" s="115">
        <v>0</v>
      </c>
      <c r="AE328" s="130"/>
      <c r="AF328" s="115">
        <v>0</v>
      </c>
      <c r="AG328" s="130"/>
      <c r="AH328" s="115">
        <v>34116.311521555996</v>
      </c>
      <c r="AI328" s="130">
        <v>2.6412075471683033E-4</v>
      </c>
    </row>
    <row r="329" spans="1:35" ht="16.5" customHeight="1" x14ac:dyDescent="0.3">
      <c r="A329" s="117" t="s">
        <v>728</v>
      </c>
      <c r="B329" s="115">
        <v>0</v>
      </c>
      <c r="C329" s="130"/>
      <c r="D329" s="115">
        <v>0</v>
      </c>
      <c r="E329" s="130"/>
      <c r="F329" s="115">
        <v>0</v>
      </c>
      <c r="G329" s="130"/>
      <c r="H329" s="115">
        <v>0</v>
      </c>
      <c r="I329" s="130"/>
      <c r="J329" s="115">
        <v>0</v>
      </c>
      <c r="K329" s="130"/>
      <c r="L329" s="115">
        <v>12171.225968196</v>
      </c>
      <c r="M329" s="130">
        <v>1.6618182604157576E-3</v>
      </c>
      <c r="N329" s="115">
        <v>21207.899961587998</v>
      </c>
      <c r="O329" s="130">
        <v>6.4898957701564131E-4</v>
      </c>
      <c r="P329" s="115">
        <v>737.18559177199995</v>
      </c>
      <c r="Q329" s="130">
        <v>1.441592073753367E-4</v>
      </c>
      <c r="R329" s="115">
        <v>0</v>
      </c>
      <c r="S329" s="130"/>
      <c r="T329" s="115">
        <v>0</v>
      </c>
      <c r="U329" s="130"/>
      <c r="V329" s="115">
        <v>0</v>
      </c>
      <c r="W329" s="130"/>
      <c r="X329" s="115">
        <v>0</v>
      </c>
      <c r="Y329" s="130"/>
      <c r="Z329" s="115">
        <v>0</v>
      </c>
      <c r="AA329" s="130"/>
      <c r="AB329" s="115">
        <v>0</v>
      </c>
      <c r="AC329" s="130"/>
      <c r="AD329" s="115">
        <v>0</v>
      </c>
      <c r="AE329" s="130"/>
      <c r="AF329" s="115">
        <v>0</v>
      </c>
      <c r="AG329" s="130"/>
      <c r="AH329" s="115">
        <v>34116.311521555996</v>
      </c>
      <c r="AI329" s="130">
        <v>2.6412075471683033E-4</v>
      </c>
    </row>
    <row r="330" spans="1:35" ht="16.5" customHeight="1" x14ac:dyDescent="0.3">
      <c r="A330" s="105" t="s">
        <v>1240</v>
      </c>
      <c r="B330" s="115">
        <v>0</v>
      </c>
      <c r="C330" s="130"/>
      <c r="D330" s="115">
        <v>0</v>
      </c>
      <c r="E330" s="130"/>
      <c r="F330" s="115">
        <v>0</v>
      </c>
      <c r="G330" s="130"/>
      <c r="H330" s="115">
        <v>0</v>
      </c>
      <c r="I330" s="130"/>
      <c r="J330" s="115">
        <v>0</v>
      </c>
      <c r="K330" s="130"/>
      <c r="L330" s="115">
        <v>0</v>
      </c>
      <c r="M330" s="130"/>
      <c r="N330" s="115">
        <v>0</v>
      </c>
      <c r="O330" s="130"/>
      <c r="P330" s="115">
        <v>14747.194364388</v>
      </c>
      <c r="Q330" s="130">
        <v>2.8838651681593469E-3</v>
      </c>
      <c r="R330" s="115">
        <v>0</v>
      </c>
      <c r="S330" s="130"/>
      <c r="T330" s="115">
        <v>0</v>
      </c>
      <c r="U330" s="130"/>
      <c r="V330" s="115">
        <v>0</v>
      </c>
      <c r="W330" s="130"/>
      <c r="X330" s="115">
        <v>0</v>
      </c>
      <c r="Y330" s="130"/>
      <c r="Z330" s="115">
        <v>0</v>
      </c>
      <c r="AA330" s="130"/>
      <c r="AB330" s="115">
        <v>15173.12361174</v>
      </c>
      <c r="AC330" s="130">
        <v>2.373104736271925E-3</v>
      </c>
      <c r="AD330" s="115">
        <v>0</v>
      </c>
      <c r="AE330" s="130"/>
      <c r="AF330" s="115">
        <v>0</v>
      </c>
      <c r="AG330" s="130"/>
      <c r="AH330" s="115">
        <v>29920.317976128001</v>
      </c>
      <c r="AI330" s="130">
        <v>2.3163632329448392E-4</v>
      </c>
    </row>
    <row r="331" spans="1:35" ht="16.5" customHeight="1" x14ac:dyDescent="0.3">
      <c r="A331" s="117" t="s">
        <v>730</v>
      </c>
      <c r="B331" s="115">
        <v>0</v>
      </c>
      <c r="C331" s="130"/>
      <c r="D331" s="115">
        <v>0</v>
      </c>
      <c r="E331" s="130"/>
      <c r="F331" s="115">
        <v>0</v>
      </c>
      <c r="G331" s="130"/>
      <c r="H331" s="115">
        <v>0</v>
      </c>
      <c r="I331" s="130"/>
      <c r="J331" s="115">
        <v>0</v>
      </c>
      <c r="K331" s="130"/>
      <c r="L331" s="115">
        <v>0</v>
      </c>
      <c r="M331" s="130"/>
      <c r="N331" s="115">
        <v>0</v>
      </c>
      <c r="O331" s="130"/>
      <c r="P331" s="115">
        <v>14747.194364388</v>
      </c>
      <c r="Q331" s="130">
        <v>2.8838651681593469E-3</v>
      </c>
      <c r="R331" s="115">
        <v>0</v>
      </c>
      <c r="S331" s="130"/>
      <c r="T331" s="115">
        <v>0</v>
      </c>
      <c r="U331" s="130"/>
      <c r="V331" s="115">
        <v>0</v>
      </c>
      <c r="W331" s="130"/>
      <c r="X331" s="115">
        <v>0</v>
      </c>
      <c r="Y331" s="130"/>
      <c r="Z331" s="115">
        <v>0</v>
      </c>
      <c r="AA331" s="130"/>
      <c r="AB331" s="115">
        <v>15173.12361174</v>
      </c>
      <c r="AC331" s="130">
        <v>2.373104736271925E-3</v>
      </c>
      <c r="AD331" s="115">
        <v>0</v>
      </c>
      <c r="AE331" s="130"/>
      <c r="AF331" s="115">
        <v>0</v>
      </c>
      <c r="AG331" s="130"/>
      <c r="AH331" s="115">
        <v>29920.317976128001</v>
      </c>
      <c r="AI331" s="130">
        <v>2.3163632329448392E-4</v>
      </c>
    </row>
    <row r="332" spans="1:35" ht="16.5" customHeight="1" x14ac:dyDescent="0.3">
      <c r="A332" s="105" t="s">
        <v>1157</v>
      </c>
      <c r="B332" s="115">
        <v>0</v>
      </c>
      <c r="C332" s="130"/>
      <c r="D332" s="115">
        <v>0</v>
      </c>
      <c r="E332" s="130"/>
      <c r="F332" s="115">
        <v>0</v>
      </c>
      <c r="G332" s="130"/>
      <c r="H332" s="115">
        <v>0</v>
      </c>
      <c r="I332" s="130"/>
      <c r="J332" s="115">
        <v>0</v>
      </c>
      <c r="K332" s="130"/>
      <c r="L332" s="115">
        <v>0</v>
      </c>
      <c r="M332" s="130"/>
      <c r="N332" s="115">
        <v>37952.014957925996</v>
      </c>
      <c r="O332" s="130">
        <v>1.161381474782825E-3</v>
      </c>
      <c r="P332" s="115">
        <v>0</v>
      </c>
      <c r="Q332" s="130"/>
      <c r="R332" s="115">
        <v>0</v>
      </c>
      <c r="S332" s="130"/>
      <c r="T332" s="115">
        <v>0</v>
      </c>
      <c r="U332" s="130"/>
      <c r="V332" s="115">
        <v>0</v>
      </c>
      <c r="W332" s="130"/>
      <c r="X332" s="115">
        <v>0</v>
      </c>
      <c r="Y332" s="130"/>
      <c r="Z332" s="115">
        <v>0</v>
      </c>
      <c r="AA332" s="130"/>
      <c r="AB332" s="115">
        <v>0</v>
      </c>
      <c r="AC332" s="130"/>
      <c r="AD332" s="115">
        <v>0</v>
      </c>
      <c r="AE332" s="130"/>
      <c r="AF332" s="115">
        <v>0</v>
      </c>
      <c r="AG332" s="130"/>
      <c r="AH332" s="115">
        <v>37952.014957925996</v>
      </c>
      <c r="AI332" s="130">
        <v>2.93815901738919E-4</v>
      </c>
    </row>
    <row r="333" spans="1:35" ht="16.5" customHeight="1" x14ac:dyDescent="0.3">
      <c r="A333" s="117" t="s">
        <v>730</v>
      </c>
      <c r="B333" s="115">
        <v>0</v>
      </c>
      <c r="C333" s="130"/>
      <c r="D333" s="115">
        <v>0</v>
      </c>
      <c r="E333" s="130"/>
      <c r="F333" s="115">
        <v>0</v>
      </c>
      <c r="G333" s="130"/>
      <c r="H333" s="115">
        <v>0</v>
      </c>
      <c r="I333" s="130"/>
      <c r="J333" s="115">
        <v>0</v>
      </c>
      <c r="K333" s="130"/>
      <c r="L333" s="115">
        <v>0</v>
      </c>
      <c r="M333" s="130"/>
      <c r="N333" s="115">
        <v>37952.014957925996</v>
      </c>
      <c r="O333" s="130">
        <v>1.161381474782825E-3</v>
      </c>
      <c r="P333" s="115">
        <v>0</v>
      </c>
      <c r="Q333" s="130"/>
      <c r="R333" s="115">
        <v>0</v>
      </c>
      <c r="S333" s="130"/>
      <c r="T333" s="115">
        <v>0</v>
      </c>
      <c r="U333" s="130"/>
      <c r="V333" s="115">
        <v>0</v>
      </c>
      <c r="W333" s="130"/>
      <c r="X333" s="115">
        <v>0</v>
      </c>
      <c r="Y333" s="130"/>
      <c r="Z333" s="115">
        <v>0</v>
      </c>
      <c r="AA333" s="130"/>
      <c r="AB333" s="115">
        <v>0</v>
      </c>
      <c r="AC333" s="130"/>
      <c r="AD333" s="115">
        <v>0</v>
      </c>
      <c r="AE333" s="130"/>
      <c r="AF333" s="115">
        <v>0</v>
      </c>
      <c r="AG333" s="130"/>
      <c r="AH333" s="115">
        <v>37952.014957925996</v>
      </c>
      <c r="AI333" s="130">
        <v>2.93815901738919E-4</v>
      </c>
    </row>
    <row r="334" spans="1:35" ht="16.5" customHeight="1" x14ac:dyDescent="0.3">
      <c r="A334" s="105" t="s">
        <v>1241</v>
      </c>
      <c r="B334" s="115">
        <v>0</v>
      </c>
      <c r="C334" s="130"/>
      <c r="D334" s="115">
        <v>0</v>
      </c>
      <c r="E334" s="130"/>
      <c r="F334" s="115">
        <v>0</v>
      </c>
      <c r="G334" s="130"/>
      <c r="H334" s="115">
        <v>0</v>
      </c>
      <c r="I334" s="130"/>
      <c r="J334" s="115">
        <v>0</v>
      </c>
      <c r="K334" s="130"/>
      <c r="L334" s="115">
        <v>0</v>
      </c>
      <c r="M334" s="130"/>
      <c r="N334" s="115">
        <v>0</v>
      </c>
      <c r="O334" s="130"/>
      <c r="P334" s="115">
        <v>0</v>
      </c>
      <c r="Q334" s="130"/>
      <c r="R334" s="115">
        <v>0</v>
      </c>
      <c r="S334" s="130"/>
      <c r="T334" s="115">
        <v>46604.194553099791</v>
      </c>
      <c r="U334" s="130">
        <v>1.0514324674411959E-2</v>
      </c>
      <c r="V334" s="115">
        <v>220180.33441479719</v>
      </c>
      <c r="W334" s="130">
        <v>1.0569941868341898E-2</v>
      </c>
      <c r="X334" s="115">
        <v>24722.3753819907</v>
      </c>
      <c r="Y334" s="130">
        <v>5.9714373989447796E-3</v>
      </c>
      <c r="Z334" s="115">
        <v>0</v>
      </c>
      <c r="AA334" s="130"/>
      <c r="AB334" s="115">
        <v>0</v>
      </c>
      <c r="AC334" s="130"/>
      <c r="AD334" s="115">
        <v>0</v>
      </c>
      <c r="AE334" s="130"/>
      <c r="AF334" s="115">
        <v>0</v>
      </c>
      <c r="AG334" s="130"/>
      <c r="AH334" s="115">
        <v>291506.90434988774</v>
      </c>
      <c r="AI334" s="130">
        <v>2.2567804123084069E-3</v>
      </c>
    </row>
    <row r="335" spans="1:35" ht="16.5" customHeight="1" x14ac:dyDescent="0.3">
      <c r="A335" s="117" t="s">
        <v>728</v>
      </c>
      <c r="B335" s="115">
        <v>0</v>
      </c>
      <c r="C335" s="130"/>
      <c r="D335" s="115">
        <v>0</v>
      </c>
      <c r="E335" s="130"/>
      <c r="F335" s="115">
        <v>0</v>
      </c>
      <c r="G335" s="130"/>
      <c r="H335" s="115">
        <v>0</v>
      </c>
      <c r="I335" s="130"/>
      <c r="J335" s="115">
        <v>0</v>
      </c>
      <c r="K335" s="130"/>
      <c r="L335" s="115">
        <v>0</v>
      </c>
      <c r="M335" s="130"/>
      <c r="N335" s="115">
        <v>0</v>
      </c>
      <c r="O335" s="130"/>
      <c r="P335" s="115">
        <v>0</v>
      </c>
      <c r="Q335" s="130"/>
      <c r="R335" s="115">
        <v>0</v>
      </c>
      <c r="S335" s="130"/>
      <c r="T335" s="115">
        <v>46604.194553099791</v>
      </c>
      <c r="U335" s="130">
        <v>1.0514324674411959E-2</v>
      </c>
      <c r="V335" s="115">
        <v>220180.33441479719</v>
      </c>
      <c r="W335" s="130">
        <v>1.0569941868341898E-2</v>
      </c>
      <c r="X335" s="115">
        <v>24722.3753819907</v>
      </c>
      <c r="Y335" s="130">
        <v>5.9714373989447796E-3</v>
      </c>
      <c r="Z335" s="115">
        <v>0</v>
      </c>
      <c r="AA335" s="130"/>
      <c r="AB335" s="115">
        <v>0</v>
      </c>
      <c r="AC335" s="130"/>
      <c r="AD335" s="115">
        <v>0</v>
      </c>
      <c r="AE335" s="130"/>
      <c r="AF335" s="115">
        <v>0</v>
      </c>
      <c r="AG335" s="130"/>
      <c r="AH335" s="115">
        <v>291506.90434988774</v>
      </c>
      <c r="AI335" s="130">
        <v>2.2567804123084069E-3</v>
      </c>
    </row>
    <row r="336" spans="1:35" ht="16.5" customHeight="1" x14ac:dyDescent="0.3">
      <c r="A336" s="112" t="s">
        <v>54</v>
      </c>
      <c r="B336" s="113">
        <v>0</v>
      </c>
      <c r="C336" s="136"/>
      <c r="D336" s="113">
        <v>0</v>
      </c>
      <c r="E336" s="136"/>
      <c r="F336" s="113">
        <v>98.388900680000006</v>
      </c>
      <c r="G336" s="136">
        <v>1.0419281225933286E-5</v>
      </c>
      <c r="H336" s="113">
        <v>10.782345279999999</v>
      </c>
      <c r="I336" s="136">
        <v>6.3081955172374603E-6</v>
      </c>
      <c r="J336" s="113">
        <v>0</v>
      </c>
      <c r="K336" s="136"/>
      <c r="L336" s="113">
        <v>197310.12405324602</v>
      </c>
      <c r="M336" s="136">
        <v>2.6940060760796344E-2</v>
      </c>
      <c r="N336" s="113">
        <v>260661.71170104112</v>
      </c>
      <c r="O336" s="136">
        <v>7.9765905312373462E-3</v>
      </c>
      <c r="P336" s="113">
        <v>2920.6380565922</v>
      </c>
      <c r="Q336" s="136">
        <v>5.7114093380001305E-4</v>
      </c>
      <c r="R336" s="113">
        <v>0</v>
      </c>
      <c r="S336" s="136"/>
      <c r="T336" s="113">
        <v>150806.7588495441</v>
      </c>
      <c r="U336" s="136">
        <v>3.4023358644965362E-2</v>
      </c>
      <c r="V336" s="113">
        <v>198856.4702785452</v>
      </c>
      <c r="W336" s="136">
        <v>9.5462718619916086E-3</v>
      </c>
      <c r="X336" s="113">
        <v>0</v>
      </c>
      <c r="Y336" s="136"/>
      <c r="Z336" s="113">
        <v>0</v>
      </c>
      <c r="AA336" s="136"/>
      <c r="AB336" s="113">
        <v>279625.04185921093</v>
      </c>
      <c r="AC336" s="136">
        <v>4.3733876306319218E-2</v>
      </c>
      <c r="AD336" s="113">
        <v>700450.17324918404</v>
      </c>
      <c r="AE336" s="136">
        <v>2.6235910825409985E-2</v>
      </c>
      <c r="AF336" s="113">
        <v>4548.2045472606997</v>
      </c>
      <c r="AG336" s="136">
        <v>1.0287030570906698E-3</v>
      </c>
      <c r="AH336" s="113">
        <v>1795288.2938405843</v>
      </c>
      <c r="AI336" s="136">
        <v>1.3898715246631072E-2</v>
      </c>
    </row>
    <row r="337" spans="1:35" ht="16.5" customHeight="1" x14ac:dyDescent="0.3">
      <c r="A337" s="105" t="s">
        <v>734</v>
      </c>
      <c r="B337" s="115">
        <v>0</v>
      </c>
      <c r="C337" s="130"/>
      <c r="D337" s="115">
        <v>0</v>
      </c>
      <c r="E337" s="130"/>
      <c r="F337" s="115">
        <v>0</v>
      </c>
      <c r="G337" s="130"/>
      <c r="H337" s="115">
        <v>0</v>
      </c>
      <c r="I337" s="130"/>
      <c r="J337" s="115">
        <v>0</v>
      </c>
      <c r="K337" s="130"/>
      <c r="L337" s="115">
        <v>0</v>
      </c>
      <c r="M337" s="130"/>
      <c r="N337" s="115">
        <v>0</v>
      </c>
      <c r="O337" s="130"/>
      <c r="P337" s="115">
        <v>0</v>
      </c>
      <c r="Q337" s="130"/>
      <c r="R337" s="115">
        <v>0</v>
      </c>
      <c r="S337" s="130"/>
      <c r="T337" s="115">
        <v>0</v>
      </c>
      <c r="U337" s="130"/>
      <c r="V337" s="115">
        <v>0</v>
      </c>
      <c r="W337" s="130"/>
      <c r="X337" s="115">
        <v>0</v>
      </c>
      <c r="Y337" s="130"/>
      <c r="Z337" s="115">
        <v>0</v>
      </c>
      <c r="AA337" s="130"/>
      <c r="AB337" s="115">
        <v>0</v>
      </c>
      <c r="AC337" s="130"/>
      <c r="AD337" s="115">
        <v>2722.9884283052997</v>
      </c>
      <c r="AE337" s="130">
        <v>1.0199166809003909E-4</v>
      </c>
      <c r="AF337" s="115">
        <v>0</v>
      </c>
      <c r="AG337" s="130"/>
      <c r="AH337" s="115">
        <v>2722.9884283052997</v>
      </c>
      <c r="AI337" s="130">
        <v>2.1080759516302771E-5</v>
      </c>
    </row>
    <row r="338" spans="1:35" ht="16.5" customHeight="1" x14ac:dyDescent="0.3">
      <c r="A338" s="117" t="s">
        <v>671</v>
      </c>
      <c r="B338" s="115">
        <v>0</v>
      </c>
      <c r="C338" s="130"/>
      <c r="D338" s="115">
        <v>0</v>
      </c>
      <c r="E338" s="130"/>
      <c r="F338" s="115">
        <v>0</v>
      </c>
      <c r="G338" s="130"/>
      <c r="H338" s="115">
        <v>0</v>
      </c>
      <c r="I338" s="130"/>
      <c r="J338" s="115">
        <v>0</v>
      </c>
      <c r="K338" s="130"/>
      <c r="L338" s="115">
        <v>0</v>
      </c>
      <c r="M338" s="130"/>
      <c r="N338" s="115">
        <v>0</v>
      </c>
      <c r="O338" s="130"/>
      <c r="P338" s="115">
        <v>0</v>
      </c>
      <c r="Q338" s="130"/>
      <c r="R338" s="115">
        <v>0</v>
      </c>
      <c r="S338" s="130"/>
      <c r="T338" s="115">
        <v>0</v>
      </c>
      <c r="U338" s="130"/>
      <c r="V338" s="115">
        <v>0</v>
      </c>
      <c r="W338" s="130"/>
      <c r="X338" s="115">
        <v>0</v>
      </c>
      <c r="Y338" s="130"/>
      <c r="Z338" s="115">
        <v>0</v>
      </c>
      <c r="AA338" s="130"/>
      <c r="AB338" s="115">
        <v>0</v>
      </c>
      <c r="AC338" s="130"/>
      <c r="AD338" s="115">
        <v>2722.9884283052997</v>
      </c>
      <c r="AE338" s="130">
        <v>1.0199166809003909E-4</v>
      </c>
      <c r="AF338" s="115">
        <v>0</v>
      </c>
      <c r="AG338" s="130"/>
      <c r="AH338" s="115">
        <v>2722.9884283052997</v>
      </c>
      <c r="AI338" s="130">
        <v>2.1080759516302771E-5</v>
      </c>
    </row>
    <row r="339" spans="1:35" ht="16.5" customHeight="1" x14ac:dyDescent="0.3">
      <c r="A339" s="105" t="s">
        <v>735</v>
      </c>
      <c r="B339" s="115">
        <v>0</v>
      </c>
      <c r="C339" s="130"/>
      <c r="D339" s="115">
        <v>0</v>
      </c>
      <c r="E339" s="130"/>
      <c r="F339" s="115">
        <v>0</v>
      </c>
      <c r="G339" s="130"/>
      <c r="H339" s="115">
        <v>0</v>
      </c>
      <c r="I339" s="130"/>
      <c r="J339" s="115">
        <v>0</v>
      </c>
      <c r="K339" s="130"/>
      <c r="L339" s="115">
        <v>0</v>
      </c>
      <c r="M339" s="130"/>
      <c r="N339" s="115">
        <v>0</v>
      </c>
      <c r="O339" s="130"/>
      <c r="P339" s="115">
        <v>0</v>
      </c>
      <c r="Q339" s="130"/>
      <c r="R339" s="115">
        <v>0</v>
      </c>
      <c r="S339" s="130"/>
      <c r="T339" s="115">
        <v>0</v>
      </c>
      <c r="U339" s="130"/>
      <c r="V339" s="115">
        <v>0</v>
      </c>
      <c r="W339" s="130"/>
      <c r="X339" s="115">
        <v>0</v>
      </c>
      <c r="Y339" s="130"/>
      <c r="Z339" s="115">
        <v>0</v>
      </c>
      <c r="AA339" s="130"/>
      <c r="AB339" s="115">
        <v>163.68022401690001</v>
      </c>
      <c r="AC339" s="130">
        <v>2.5599891280659729E-5</v>
      </c>
      <c r="AD339" s="115">
        <v>409.20056004230003</v>
      </c>
      <c r="AE339" s="130">
        <v>1.5326928042829371E-5</v>
      </c>
      <c r="AF339" s="115">
        <v>0</v>
      </c>
      <c r="AG339" s="130"/>
      <c r="AH339" s="115">
        <v>572.88078405919998</v>
      </c>
      <c r="AI339" s="130">
        <v>4.4351132434959183E-6</v>
      </c>
    </row>
    <row r="340" spans="1:35" ht="16.5" customHeight="1" x14ac:dyDescent="0.3">
      <c r="A340" s="117" t="s">
        <v>671</v>
      </c>
      <c r="B340" s="115">
        <v>0</v>
      </c>
      <c r="C340" s="130"/>
      <c r="D340" s="115">
        <v>0</v>
      </c>
      <c r="E340" s="130"/>
      <c r="F340" s="115">
        <v>0</v>
      </c>
      <c r="G340" s="130"/>
      <c r="H340" s="115">
        <v>0</v>
      </c>
      <c r="I340" s="130"/>
      <c r="J340" s="115">
        <v>0</v>
      </c>
      <c r="K340" s="130"/>
      <c r="L340" s="115">
        <v>0</v>
      </c>
      <c r="M340" s="130"/>
      <c r="N340" s="115">
        <v>0</v>
      </c>
      <c r="O340" s="130"/>
      <c r="P340" s="115">
        <v>0</v>
      </c>
      <c r="Q340" s="130"/>
      <c r="R340" s="115">
        <v>0</v>
      </c>
      <c r="S340" s="130"/>
      <c r="T340" s="115">
        <v>0</v>
      </c>
      <c r="U340" s="130"/>
      <c r="V340" s="115">
        <v>0</v>
      </c>
      <c r="W340" s="130"/>
      <c r="X340" s="115">
        <v>0</v>
      </c>
      <c r="Y340" s="130"/>
      <c r="Z340" s="115">
        <v>0</v>
      </c>
      <c r="AA340" s="130"/>
      <c r="AB340" s="115">
        <v>163.68022401690001</v>
      </c>
      <c r="AC340" s="130">
        <v>2.5599891280659729E-5</v>
      </c>
      <c r="AD340" s="115">
        <v>409.20056004230003</v>
      </c>
      <c r="AE340" s="130">
        <v>1.5326928042829371E-5</v>
      </c>
      <c r="AF340" s="115">
        <v>0</v>
      </c>
      <c r="AG340" s="130"/>
      <c r="AH340" s="115">
        <v>572.88078405919998</v>
      </c>
      <c r="AI340" s="130">
        <v>4.4351132434959183E-6</v>
      </c>
    </row>
    <row r="341" spans="1:35" ht="16.5" customHeight="1" x14ac:dyDescent="0.3">
      <c r="A341" s="105" t="s">
        <v>736</v>
      </c>
      <c r="B341" s="115">
        <v>0</v>
      </c>
      <c r="C341" s="130"/>
      <c r="D341" s="115">
        <v>0</v>
      </c>
      <c r="E341" s="130"/>
      <c r="F341" s="115">
        <v>0</v>
      </c>
      <c r="G341" s="130"/>
      <c r="H341" s="115">
        <v>0</v>
      </c>
      <c r="I341" s="130"/>
      <c r="J341" s="115">
        <v>0</v>
      </c>
      <c r="K341" s="130"/>
      <c r="L341" s="115">
        <v>136095.03460261101</v>
      </c>
      <c r="M341" s="130">
        <v>1.858195832083916E-2</v>
      </c>
      <c r="N341" s="115">
        <v>215939.62677649199</v>
      </c>
      <c r="O341" s="130">
        <v>6.6080360288580621E-3</v>
      </c>
      <c r="P341" s="115">
        <v>0</v>
      </c>
      <c r="Q341" s="130"/>
      <c r="R341" s="115">
        <v>0</v>
      </c>
      <c r="S341" s="130"/>
      <c r="T341" s="115">
        <v>41759.701221970106</v>
      </c>
      <c r="U341" s="130">
        <v>9.4213634880860146E-3</v>
      </c>
      <c r="V341" s="115">
        <v>119291.24792444801</v>
      </c>
      <c r="W341" s="130">
        <v>5.7266765413661646E-3</v>
      </c>
      <c r="X341" s="115">
        <v>0</v>
      </c>
      <c r="Y341" s="130"/>
      <c r="Z341" s="115">
        <v>0</v>
      </c>
      <c r="AA341" s="130"/>
      <c r="AB341" s="115">
        <v>278548.0558496454</v>
      </c>
      <c r="AC341" s="130">
        <v>4.356543369255042E-2</v>
      </c>
      <c r="AD341" s="115">
        <v>688379.28249377978</v>
      </c>
      <c r="AE341" s="130">
        <v>2.5783786141118724E-2</v>
      </c>
      <c r="AF341" s="115">
        <v>0</v>
      </c>
      <c r="AG341" s="130"/>
      <c r="AH341" s="115">
        <v>1480012.9488689464</v>
      </c>
      <c r="AI341" s="130">
        <v>1.1457924951792067E-2</v>
      </c>
    </row>
    <row r="342" spans="1:35" ht="16.5" customHeight="1" x14ac:dyDescent="0.3">
      <c r="A342" s="117" t="s">
        <v>737</v>
      </c>
      <c r="B342" s="115">
        <v>0</v>
      </c>
      <c r="C342" s="130"/>
      <c r="D342" s="115">
        <v>0</v>
      </c>
      <c r="E342" s="130"/>
      <c r="F342" s="115">
        <v>0</v>
      </c>
      <c r="G342" s="130"/>
      <c r="H342" s="115">
        <v>0</v>
      </c>
      <c r="I342" s="130"/>
      <c r="J342" s="115">
        <v>0</v>
      </c>
      <c r="K342" s="130"/>
      <c r="L342" s="115">
        <v>136095.03460261101</v>
      </c>
      <c r="M342" s="130">
        <v>1.858195832083916E-2</v>
      </c>
      <c r="N342" s="115">
        <v>215939.62677649199</v>
      </c>
      <c r="O342" s="130">
        <v>6.6080360288580621E-3</v>
      </c>
      <c r="P342" s="115">
        <v>0</v>
      </c>
      <c r="Q342" s="130"/>
      <c r="R342" s="115">
        <v>0</v>
      </c>
      <c r="S342" s="130"/>
      <c r="T342" s="115">
        <v>41759.701221970106</v>
      </c>
      <c r="U342" s="130">
        <v>9.4213634880860146E-3</v>
      </c>
      <c r="V342" s="115">
        <v>119291.24792444801</v>
      </c>
      <c r="W342" s="130">
        <v>5.7266765413661646E-3</v>
      </c>
      <c r="X342" s="115">
        <v>0</v>
      </c>
      <c r="Y342" s="130"/>
      <c r="Z342" s="115">
        <v>0</v>
      </c>
      <c r="AA342" s="130"/>
      <c r="AB342" s="115">
        <v>278548.0558496454</v>
      </c>
      <c r="AC342" s="130">
        <v>4.356543369255042E-2</v>
      </c>
      <c r="AD342" s="115">
        <v>688379.28249377978</v>
      </c>
      <c r="AE342" s="130">
        <v>2.5783786141118724E-2</v>
      </c>
      <c r="AF342" s="115">
        <v>0</v>
      </c>
      <c r="AG342" s="130"/>
      <c r="AH342" s="115">
        <v>1480012.9488689464</v>
      </c>
      <c r="AI342" s="130">
        <v>1.1457924951792067E-2</v>
      </c>
    </row>
    <row r="343" spans="1:35" ht="16.5" customHeight="1" x14ac:dyDescent="0.3">
      <c r="A343" s="105" t="s">
        <v>738</v>
      </c>
      <c r="B343" s="115">
        <v>0</v>
      </c>
      <c r="C343" s="130"/>
      <c r="D343" s="115">
        <v>0</v>
      </c>
      <c r="E343" s="130"/>
      <c r="F343" s="115">
        <v>0</v>
      </c>
      <c r="G343" s="130"/>
      <c r="H343" s="115">
        <v>0</v>
      </c>
      <c r="I343" s="130"/>
      <c r="J343" s="115">
        <v>0</v>
      </c>
      <c r="K343" s="130"/>
      <c r="L343" s="115">
        <v>0</v>
      </c>
      <c r="M343" s="130"/>
      <c r="N343" s="115">
        <v>0</v>
      </c>
      <c r="O343" s="130"/>
      <c r="P343" s="115">
        <v>0</v>
      </c>
      <c r="Q343" s="130"/>
      <c r="R343" s="115">
        <v>0</v>
      </c>
      <c r="S343" s="130"/>
      <c r="T343" s="115">
        <v>0</v>
      </c>
      <c r="U343" s="130"/>
      <c r="V343" s="115">
        <v>0</v>
      </c>
      <c r="W343" s="130"/>
      <c r="X343" s="115">
        <v>0</v>
      </c>
      <c r="Y343" s="130"/>
      <c r="Z343" s="115">
        <v>0</v>
      </c>
      <c r="AA343" s="130"/>
      <c r="AB343" s="115">
        <v>0</v>
      </c>
      <c r="AC343" s="130"/>
      <c r="AD343" s="115">
        <v>1192.2658956424998</v>
      </c>
      <c r="AE343" s="130">
        <v>4.4657254595504722E-5</v>
      </c>
      <c r="AF343" s="115">
        <v>0</v>
      </c>
      <c r="AG343" s="130"/>
      <c r="AH343" s="115">
        <v>1192.2658956424998</v>
      </c>
      <c r="AI343" s="130">
        <v>9.2302524550834696E-6</v>
      </c>
    </row>
    <row r="344" spans="1:35" ht="16.5" customHeight="1" x14ac:dyDescent="0.3">
      <c r="A344" s="117" t="s">
        <v>671</v>
      </c>
      <c r="B344" s="115">
        <v>0</v>
      </c>
      <c r="C344" s="130"/>
      <c r="D344" s="115">
        <v>0</v>
      </c>
      <c r="E344" s="130"/>
      <c r="F344" s="115">
        <v>0</v>
      </c>
      <c r="G344" s="130"/>
      <c r="H344" s="115">
        <v>0</v>
      </c>
      <c r="I344" s="130"/>
      <c r="J344" s="115">
        <v>0</v>
      </c>
      <c r="K344" s="130"/>
      <c r="L344" s="115">
        <v>0</v>
      </c>
      <c r="M344" s="130"/>
      <c r="N344" s="115">
        <v>0</v>
      </c>
      <c r="O344" s="130"/>
      <c r="P344" s="115">
        <v>0</v>
      </c>
      <c r="Q344" s="130"/>
      <c r="R344" s="115">
        <v>0</v>
      </c>
      <c r="S344" s="130"/>
      <c r="T344" s="115">
        <v>0</v>
      </c>
      <c r="U344" s="130"/>
      <c r="V344" s="115">
        <v>0</v>
      </c>
      <c r="W344" s="130"/>
      <c r="X344" s="115">
        <v>0</v>
      </c>
      <c r="Y344" s="130"/>
      <c r="Z344" s="115">
        <v>0</v>
      </c>
      <c r="AA344" s="130"/>
      <c r="AB344" s="115">
        <v>0</v>
      </c>
      <c r="AC344" s="130"/>
      <c r="AD344" s="115">
        <v>1192.2658956424998</v>
      </c>
      <c r="AE344" s="130">
        <v>4.4657254595504722E-5</v>
      </c>
      <c r="AF344" s="115">
        <v>0</v>
      </c>
      <c r="AG344" s="130"/>
      <c r="AH344" s="115">
        <v>1192.2658956424998</v>
      </c>
      <c r="AI344" s="130">
        <v>9.2302524550834696E-6</v>
      </c>
    </row>
    <row r="345" spans="1:35" ht="16.5" customHeight="1" x14ac:dyDescent="0.3">
      <c r="A345" s="105" t="s">
        <v>739</v>
      </c>
      <c r="B345" s="115">
        <v>0</v>
      </c>
      <c r="C345" s="130"/>
      <c r="D345" s="115">
        <v>0</v>
      </c>
      <c r="E345" s="130"/>
      <c r="F345" s="115">
        <v>0</v>
      </c>
      <c r="G345" s="130"/>
      <c r="H345" s="115">
        <v>0</v>
      </c>
      <c r="I345" s="130"/>
      <c r="J345" s="115">
        <v>0</v>
      </c>
      <c r="K345" s="130"/>
      <c r="L345" s="115">
        <v>0</v>
      </c>
      <c r="M345" s="130"/>
      <c r="N345" s="115">
        <v>0</v>
      </c>
      <c r="O345" s="130"/>
      <c r="P345" s="115">
        <v>0</v>
      </c>
      <c r="Q345" s="130"/>
      <c r="R345" s="115">
        <v>0</v>
      </c>
      <c r="S345" s="130"/>
      <c r="T345" s="115">
        <v>109047.057627574</v>
      </c>
      <c r="U345" s="130">
        <v>2.4601995156879351E-2</v>
      </c>
      <c r="V345" s="115">
        <v>79565.222354097205</v>
      </c>
      <c r="W345" s="130">
        <v>3.8195953206254436E-3</v>
      </c>
      <c r="X345" s="115">
        <v>0</v>
      </c>
      <c r="Y345" s="130"/>
      <c r="Z345" s="115">
        <v>0</v>
      </c>
      <c r="AA345" s="130"/>
      <c r="AB345" s="115">
        <v>0</v>
      </c>
      <c r="AC345" s="130"/>
      <c r="AD345" s="115">
        <v>0</v>
      </c>
      <c r="AE345" s="130"/>
      <c r="AF345" s="115">
        <v>0</v>
      </c>
      <c r="AG345" s="130"/>
      <c r="AH345" s="115">
        <v>188612.27998167122</v>
      </c>
      <c r="AI345" s="130">
        <v>1.460193541325391E-3</v>
      </c>
    </row>
    <row r="346" spans="1:35" ht="16.5" customHeight="1" x14ac:dyDescent="0.3">
      <c r="A346" s="117" t="s">
        <v>671</v>
      </c>
      <c r="B346" s="115">
        <v>0</v>
      </c>
      <c r="C346" s="130"/>
      <c r="D346" s="115">
        <v>0</v>
      </c>
      <c r="E346" s="130"/>
      <c r="F346" s="115">
        <v>0</v>
      </c>
      <c r="G346" s="130"/>
      <c r="H346" s="115">
        <v>0</v>
      </c>
      <c r="I346" s="130"/>
      <c r="J346" s="115">
        <v>0</v>
      </c>
      <c r="K346" s="130"/>
      <c r="L346" s="115">
        <v>0</v>
      </c>
      <c r="M346" s="130"/>
      <c r="N346" s="115">
        <v>0</v>
      </c>
      <c r="O346" s="130"/>
      <c r="P346" s="115">
        <v>0</v>
      </c>
      <c r="Q346" s="130"/>
      <c r="R346" s="115">
        <v>0</v>
      </c>
      <c r="S346" s="130"/>
      <c r="T346" s="115">
        <v>109047.057627574</v>
      </c>
      <c r="U346" s="130">
        <v>2.4601995156879351E-2</v>
      </c>
      <c r="V346" s="115">
        <v>79565.222354097205</v>
      </c>
      <c r="W346" s="130">
        <v>3.8195953206254436E-3</v>
      </c>
      <c r="X346" s="115">
        <v>0</v>
      </c>
      <c r="Y346" s="130"/>
      <c r="Z346" s="115">
        <v>0</v>
      </c>
      <c r="AA346" s="130"/>
      <c r="AB346" s="115">
        <v>0</v>
      </c>
      <c r="AC346" s="130"/>
      <c r="AD346" s="115">
        <v>0</v>
      </c>
      <c r="AE346" s="130"/>
      <c r="AF346" s="115">
        <v>0</v>
      </c>
      <c r="AG346" s="130"/>
      <c r="AH346" s="115">
        <v>188612.27998167122</v>
      </c>
      <c r="AI346" s="130">
        <v>1.460193541325391E-3</v>
      </c>
    </row>
    <row r="347" spans="1:35" ht="16.5" customHeight="1" x14ac:dyDescent="0.3">
      <c r="A347" s="105" t="s">
        <v>740</v>
      </c>
      <c r="B347" s="115">
        <v>0</v>
      </c>
      <c r="C347" s="130"/>
      <c r="D347" s="115">
        <v>0</v>
      </c>
      <c r="E347" s="130"/>
      <c r="F347" s="115">
        <v>0</v>
      </c>
      <c r="G347" s="130"/>
      <c r="H347" s="115">
        <v>0</v>
      </c>
      <c r="I347" s="130"/>
      <c r="J347" s="115">
        <v>0</v>
      </c>
      <c r="K347" s="130"/>
      <c r="L347" s="115">
        <v>0</v>
      </c>
      <c r="M347" s="130"/>
      <c r="N347" s="115">
        <v>0</v>
      </c>
      <c r="O347" s="130"/>
      <c r="P347" s="115">
        <v>0</v>
      </c>
      <c r="Q347" s="130"/>
      <c r="R347" s="115">
        <v>0</v>
      </c>
      <c r="S347" s="130"/>
      <c r="T347" s="115">
        <v>0</v>
      </c>
      <c r="U347" s="130"/>
      <c r="V347" s="115">
        <v>0</v>
      </c>
      <c r="W347" s="130"/>
      <c r="X347" s="115">
        <v>0</v>
      </c>
      <c r="Y347" s="130"/>
      <c r="Z347" s="115">
        <v>0</v>
      </c>
      <c r="AA347" s="130"/>
      <c r="AB347" s="115">
        <v>913.30578554860006</v>
      </c>
      <c r="AC347" s="130">
        <v>1.4284272248813422E-4</v>
      </c>
      <c r="AD347" s="115">
        <v>0</v>
      </c>
      <c r="AE347" s="130"/>
      <c r="AF347" s="115">
        <v>0</v>
      </c>
      <c r="AG347" s="130"/>
      <c r="AH347" s="115">
        <v>913.30578554860006</v>
      </c>
      <c r="AI347" s="130">
        <v>7.0706064814166621E-6</v>
      </c>
    </row>
    <row r="348" spans="1:35" ht="16.5" customHeight="1" x14ac:dyDescent="0.3">
      <c r="A348" s="117" t="s">
        <v>671</v>
      </c>
      <c r="B348" s="115">
        <v>0</v>
      </c>
      <c r="C348" s="130"/>
      <c r="D348" s="115">
        <v>0</v>
      </c>
      <c r="E348" s="130"/>
      <c r="F348" s="115">
        <v>0</v>
      </c>
      <c r="G348" s="130"/>
      <c r="H348" s="115">
        <v>0</v>
      </c>
      <c r="I348" s="130"/>
      <c r="J348" s="115">
        <v>0</v>
      </c>
      <c r="K348" s="130"/>
      <c r="L348" s="115">
        <v>0</v>
      </c>
      <c r="M348" s="130"/>
      <c r="N348" s="115">
        <v>0</v>
      </c>
      <c r="O348" s="130"/>
      <c r="P348" s="115">
        <v>0</v>
      </c>
      <c r="Q348" s="130"/>
      <c r="R348" s="115">
        <v>0</v>
      </c>
      <c r="S348" s="130"/>
      <c r="T348" s="115">
        <v>0</v>
      </c>
      <c r="U348" s="130"/>
      <c r="V348" s="115">
        <v>0</v>
      </c>
      <c r="W348" s="130"/>
      <c r="X348" s="115">
        <v>0</v>
      </c>
      <c r="Y348" s="130"/>
      <c r="Z348" s="115">
        <v>0</v>
      </c>
      <c r="AA348" s="130"/>
      <c r="AB348" s="115">
        <v>913.30578554860006</v>
      </c>
      <c r="AC348" s="130">
        <v>1.4284272248813422E-4</v>
      </c>
      <c r="AD348" s="115">
        <v>0</v>
      </c>
      <c r="AE348" s="130"/>
      <c r="AF348" s="115">
        <v>0</v>
      </c>
      <c r="AG348" s="130"/>
      <c r="AH348" s="115">
        <v>913.30578554860006</v>
      </c>
      <c r="AI348" s="130">
        <v>7.0706064814166621E-6</v>
      </c>
    </row>
    <row r="349" spans="1:35" ht="16.5" customHeight="1" x14ac:dyDescent="0.3">
      <c r="A349" s="105" t="s">
        <v>741</v>
      </c>
      <c r="B349" s="115">
        <v>0</v>
      </c>
      <c r="C349" s="130"/>
      <c r="D349" s="115">
        <v>0</v>
      </c>
      <c r="E349" s="130"/>
      <c r="F349" s="115">
        <v>0</v>
      </c>
      <c r="G349" s="130"/>
      <c r="H349" s="115">
        <v>0</v>
      </c>
      <c r="I349" s="130"/>
      <c r="J349" s="115">
        <v>0</v>
      </c>
      <c r="K349" s="130"/>
      <c r="L349" s="115">
        <v>4331.3933762063998</v>
      </c>
      <c r="M349" s="130">
        <v>5.9139388459571326E-4</v>
      </c>
      <c r="N349" s="115">
        <v>19838.949440651202</v>
      </c>
      <c r="O349" s="130">
        <v>6.070978941452366E-4</v>
      </c>
      <c r="P349" s="115">
        <v>0</v>
      </c>
      <c r="Q349" s="130"/>
      <c r="R349" s="115">
        <v>0</v>
      </c>
      <c r="S349" s="130"/>
      <c r="T349" s="115">
        <v>0</v>
      </c>
      <c r="U349" s="130"/>
      <c r="V349" s="115">
        <v>0</v>
      </c>
      <c r="W349" s="130"/>
      <c r="X349" s="115">
        <v>0</v>
      </c>
      <c r="Y349" s="130"/>
      <c r="Z349" s="115">
        <v>0</v>
      </c>
      <c r="AA349" s="130"/>
      <c r="AB349" s="115">
        <v>0</v>
      </c>
      <c r="AC349" s="130"/>
      <c r="AD349" s="115">
        <v>0</v>
      </c>
      <c r="AE349" s="130"/>
      <c r="AF349" s="115">
        <v>0</v>
      </c>
      <c r="AG349" s="130"/>
      <c r="AH349" s="115">
        <v>24170.342816857599</v>
      </c>
      <c r="AI349" s="130">
        <v>1.8712131827379287E-4</v>
      </c>
    </row>
    <row r="350" spans="1:35" ht="16.5" customHeight="1" x14ac:dyDescent="0.3">
      <c r="A350" s="117" t="s">
        <v>671</v>
      </c>
      <c r="B350" s="115">
        <v>0</v>
      </c>
      <c r="C350" s="130"/>
      <c r="D350" s="115">
        <v>0</v>
      </c>
      <c r="E350" s="130"/>
      <c r="F350" s="115">
        <v>0</v>
      </c>
      <c r="G350" s="130"/>
      <c r="H350" s="115">
        <v>0</v>
      </c>
      <c r="I350" s="130"/>
      <c r="J350" s="115">
        <v>0</v>
      </c>
      <c r="K350" s="130"/>
      <c r="L350" s="115">
        <v>4331.3933762063998</v>
      </c>
      <c r="M350" s="130">
        <v>5.9139388459571326E-4</v>
      </c>
      <c r="N350" s="115">
        <v>19838.949440651202</v>
      </c>
      <c r="O350" s="130">
        <v>6.070978941452366E-4</v>
      </c>
      <c r="P350" s="115">
        <v>0</v>
      </c>
      <c r="Q350" s="130"/>
      <c r="R350" s="115">
        <v>0</v>
      </c>
      <c r="S350" s="130"/>
      <c r="T350" s="115">
        <v>0</v>
      </c>
      <c r="U350" s="130"/>
      <c r="V350" s="115">
        <v>0</v>
      </c>
      <c r="W350" s="130"/>
      <c r="X350" s="115">
        <v>0</v>
      </c>
      <c r="Y350" s="130"/>
      <c r="Z350" s="115">
        <v>0</v>
      </c>
      <c r="AA350" s="130"/>
      <c r="AB350" s="115">
        <v>0</v>
      </c>
      <c r="AC350" s="130"/>
      <c r="AD350" s="115">
        <v>0</v>
      </c>
      <c r="AE350" s="130"/>
      <c r="AF350" s="115">
        <v>0</v>
      </c>
      <c r="AG350" s="130"/>
      <c r="AH350" s="115">
        <v>24170.342816857599</v>
      </c>
      <c r="AI350" s="130">
        <v>1.8712131827379287E-4</v>
      </c>
    </row>
    <row r="351" spans="1:35" ht="16.5" customHeight="1" x14ac:dyDescent="0.3">
      <c r="A351" s="105" t="s">
        <v>1242</v>
      </c>
      <c r="B351" s="115">
        <v>0</v>
      </c>
      <c r="C351" s="130"/>
      <c r="D351" s="115">
        <v>0</v>
      </c>
      <c r="E351" s="130"/>
      <c r="F351" s="115">
        <v>0</v>
      </c>
      <c r="G351" s="130"/>
      <c r="H351" s="115">
        <v>0</v>
      </c>
      <c r="I351" s="130"/>
      <c r="J351" s="115">
        <v>0</v>
      </c>
      <c r="K351" s="130"/>
      <c r="L351" s="115">
        <v>0</v>
      </c>
      <c r="M351" s="130"/>
      <c r="N351" s="115">
        <v>0</v>
      </c>
      <c r="O351" s="130"/>
      <c r="P351" s="115">
        <v>0</v>
      </c>
      <c r="Q351" s="130"/>
      <c r="R351" s="115">
        <v>0</v>
      </c>
      <c r="S351" s="130"/>
      <c r="T351" s="115">
        <v>0</v>
      </c>
      <c r="U351" s="130"/>
      <c r="V351" s="115">
        <v>0</v>
      </c>
      <c r="W351" s="130"/>
      <c r="X351" s="115">
        <v>0</v>
      </c>
      <c r="Y351" s="130"/>
      <c r="Z351" s="115">
        <v>0</v>
      </c>
      <c r="AA351" s="130"/>
      <c r="AB351" s="115">
        <v>0</v>
      </c>
      <c r="AC351" s="130"/>
      <c r="AD351" s="115">
        <v>924.12905052299993</v>
      </c>
      <c r="AE351" s="130">
        <v>3.4613978676349016E-5</v>
      </c>
      <c r="AF351" s="115">
        <v>0</v>
      </c>
      <c r="AG351" s="130"/>
      <c r="AH351" s="115">
        <v>924.12905052299993</v>
      </c>
      <c r="AI351" s="130">
        <v>7.1543977468274188E-6</v>
      </c>
    </row>
    <row r="352" spans="1:35" ht="16.5" customHeight="1" x14ac:dyDescent="0.3">
      <c r="A352" s="117" t="s">
        <v>671</v>
      </c>
      <c r="B352" s="115">
        <v>0</v>
      </c>
      <c r="C352" s="130"/>
      <c r="D352" s="115">
        <v>0</v>
      </c>
      <c r="E352" s="130"/>
      <c r="F352" s="115">
        <v>0</v>
      </c>
      <c r="G352" s="130"/>
      <c r="H352" s="115">
        <v>0</v>
      </c>
      <c r="I352" s="130"/>
      <c r="J352" s="115">
        <v>0</v>
      </c>
      <c r="K352" s="130"/>
      <c r="L352" s="115">
        <v>0</v>
      </c>
      <c r="M352" s="130"/>
      <c r="N352" s="115">
        <v>0</v>
      </c>
      <c r="O352" s="130"/>
      <c r="P352" s="115">
        <v>0</v>
      </c>
      <c r="Q352" s="130"/>
      <c r="R352" s="115">
        <v>0</v>
      </c>
      <c r="S352" s="130"/>
      <c r="T352" s="115">
        <v>0</v>
      </c>
      <c r="U352" s="130"/>
      <c r="V352" s="115">
        <v>0</v>
      </c>
      <c r="W352" s="130"/>
      <c r="X352" s="115">
        <v>0</v>
      </c>
      <c r="Y352" s="130"/>
      <c r="Z352" s="115">
        <v>0</v>
      </c>
      <c r="AA352" s="130"/>
      <c r="AB352" s="115">
        <v>0</v>
      </c>
      <c r="AC352" s="130"/>
      <c r="AD352" s="115">
        <v>924.12905052299993</v>
      </c>
      <c r="AE352" s="130">
        <v>3.4613978676349016E-5</v>
      </c>
      <c r="AF352" s="115">
        <v>0</v>
      </c>
      <c r="AG352" s="130"/>
      <c r="AH352" s="115">
        <v>924.12905052299993</v>
      </c>
      <c r="AI352" s="130">
        <v>7.1543977468274188E-6</v>
      </c>
    </row>
    <row r="353" spans="1:35" ht="16.5" customHeight="1" x14ac:dyDescent="0.3">
      <c r="A353" s="105" t="s">
        <v>1243</v>
      </c>
      <c r="B353" s="115">
        <v>0</v>
      </c>
      <c r="C353" s="130"/>
      <c r="D353" s="115">
        <v>0</v>
      </c>
      <c r="E353" s="130"/>
      <c r="F353" s="115">
        <v>0</v>
      </c>
      <c r="G353" s="130"/>
      <c r="H353" s="115">
        <v>0</v>
      </c>
      <c r="I353" s="130"/>
      <c r="J353" s="115">
        <v>0</v>
      </c>
      <c r="K353" s="130"/>
      <c r="L353" s="115">
        <v>0</v>
      </c>
      <c r="M353" s="130"/>
      <c r="N353" s="115">
        <v>4977.9716417853006</v>
      </c>
      <c r="O353" s="130">
        <v>1.5233246648887889E-4</v>
      </c>
      <c r="P353" s="115">
        <v>1572.016772406</v>
      </c>
      <c r="Q353" s="130">
        <v>3.0741334939285447E-4</v>
      </c>
      <c r="R353" s="115">
        <v>0</v>
      </c>
      <c r="S353" s="130"/>
      <c r="T353" s="115">
        <v>0</v>
      </c>
      <c r="U353" s="130"/>
      <c r="V353" s="115">
        <v>0</v>
      </c>
      <c r="W353" s="130"/>
      <c r="X353" s="115">
        <v>0</v>
      </c>
      <c r="Y353" s="130"/>
      <c r="Z353" s="115">
        <v>0</v>
      </c>
      <c r="AA353" s="130"/>
      <c r="AB353" s="115">
        <v>0</v>
      </c>
      <c r="AC353" s="130"/>
      <c r="AD353" s="115">
        <v>0</v>
      </c>
      <c r="AE353" s="130"/>
      <c r="AF353" s="115">
        <v>0</v>
      </c>
      <c r="AG353" s="130"/>
      <c r="AH353" s="115">
        <v>6549.9884141912999</v>
      </c>
      <c r="AI353" s="130">
        <v>5.0708526396519381E-5</v>
      </c>
    </row>
    <row r="354" spans="1:35" ht="16.5" customHeight="1" x14ac:dyDescent="0.3">
      <c r="A354" s="117" t="s">
        <v>733</v>
      </c>
      <c r="B354" s="115">
        <v>0</v>
      </c>
      <c r="C354" s="130"/>
      <c r="D354" s="115">
        <v>0</v>
      </c>
      <c r="E354" s="130"/>
      <c r="F354" s="115">
        <v>0</v>
      </c>
      <c r="G354" s="130"/>
      <c r="H354" s="115">
        <v>0</v>
      </c>
      <c r="I354" s="130"/>
      <c r="J354" s="115">
        <v>0</v>
      </c>
      <c r="K354" s="130"/>
      <c r="L354" s="115">
        <v>0</v>
      </c>
      <c r="M354" s="130"/>
      <c r="N354" s="115">
        <v>4977.9716417853006</v>
      </c>
      <c r="O354" s="130">
        <v>1.5233246648887889E-4</v>
      </c>
      <c r="P354" s="115">
        <v>1572.016772406</v>
      </c>
      <c r="Q354" s="130">
        <v>3.0741334939285447E-4</v>
      </c>
      <c r="R354" s="115">
        <v>0</v>
      </c>
      <c r="S354" s="130"/>
      <c r="T354" s="115">
        <v>0</v>
      </c>
      <c r="U354" s="130"/>
      <c r="V354" s="115">
        <v>0</v>
      </c>
      <c r="W354" s="130"/>
      <c r="X354" s="115">
        <v>0</v>
      </c>
      <c r="Y354" s="130"/>
      <c r="Z354" s="115">
        <v>0</v>
      </c>
      <c r="AA354" s="130"/>
      <c r="AB354" s="115">
        <v>0</v>
      </c>
      <c r="AC354" s="130"/>
      <c r="AD354" s="115">
        <v>0</v>
      </c>
      <c r="AE354" s="130"/>
      <c r="AF354" s="115">
        <v>0</v>
      </c>
      <c r="AG354" s="130"/>
      <c r="AH354" s="115">
        <v>6549.9884141912999</v>
      </c>
      <c r="AI354" s="130">
        <v>5.0708526396519381E-5</v>
      </c>
    </row>
    <row r="355" spans="1:35" ht="16.5" customHeight="1" x14ac:dyDescent="0.3">
      <c r="A355" s="105" t="s">
        <v>1244</v>
      </c>
      <c r="B355" s="115">
        <v>0</v>
      </c>
      <c r="C355" s="130"/>
      <c r="D355" s="115">
        <v>0</v>
      </c>
      <c r="E355" s="130"/>
      <c r="F355" s="115">
        <v>0</v>
      </c>
      <c r="G355" s="130"/>
      <c r="H355" s="115">
        <v>0</v>
      </c>
      <c r="I355" s="130"/>
      <c r="J355" s="115">
        <v>0</v>
      </c>
      <c r="K355" s="130"/>
      <c r="L355" s="115">
        <v>0</v>
      </c>
      <c r="M355" s="130"/>
      <c r="N355" s="115">
        <v>10801.996655062099</v>
      </c>
      <c r="O355" s="130">
        <v>3.3055527670304059E-4</v>
      </c>
      <c r="P355" s="115">
        <v>1348.6212841862</v>
      </c>
      <c r="Q355" s="130">
        <v>2.6372758440715858E-4</v>
      </c>
      <c r="R355" s="115">
        <v>0</v>
      </c>
      <c r="S355" s="130"/>
      <c r="T355" s="115">
        <v>0</v>
      </c>
      <c r="U355" s="130"/>
      <c r="V355" s="115">
        <v>0</v>
      </c>
      <c r="W355" s="130"/>
      <c r="X355" s="115">
        <v>0</v>
      </c>
      <c r="Y355" s="130"/>
      <c r="Z355" s="115">
        <v>0</v>
      </c>
      <c r="AA355" s="130"/>
      <c r="AB355" s="115">
        <v>0</v>
      </c>
      <c r="AC355" s="130"/>
      <c r="AD355" s="115">
        <v>6822.3068208909999</v>
      </c>
      <c r="AE355" s="130">
        <v>2.5553485488654081E-4</v>
      </c>
      <c r="AF355" s="115">
        <v>4548.2045472606997</v>
      </c>
      <c r="AG355" s="130">
        <v>1.0287030570906698E-3</v>
      </c>
      <c r="AH355" s="115">
        <v>23521.129307400002</v>
      </c>
      <c r="AI355" s="130">
        <v>1.8209525436351464E-4</v>
      </c>
    </row>
    <row r="356" spans="1:35" ht="16.5" customHeight="1" x14ac:dyDescent="0.3">
      <c r="A356" s="117" t="s">
        <v>733</v>
      </c>
      <c r="B356" s="115">
        <v>0</v>
      </c>
      <c r="C356" s="130"/>
      <c r="D356" s="115">
        <v>0</v>
      </c>
      <c r="E356" s="130"/>
      <c r="F356" s="115">
        <v>0</v>
      </c>
      <c r="G356" s="130"/>
      <c r="H356" s="115">
        <v>0</v>
      </c>
      <c r="I356" s="130"/>
      <c r="J356" s="115">
        <v>0</v>
      </c>
      <c r="K356" s="130"/>
      <c r="L356" s="115">
        <v>0</v>
      </c>
      <c r="M356" s="130"/>
      <c r="N356" s="115">
        <v>10801.996655062099</v>
      </c>
      <c r="O356" s="130">
        <v>3.3055527670304059E-4</v>
      </c>
      <c r="P356" s="115">
        <v>1348.6212841862</v>
      </c>
      <c r="Q356" s="130">
        <v>2.6372758440715858E-4</v>
      </c>
      <c r="R356" s="115">
        <v>0</v>
      </c>
      <c r="S356" s="130"/>
      <c r="T356" s="115">
        <v>0</v>
      </c>
      <c r="U356" s="130"/>
      <c r="V356" s="115">
        <v>0</v>
      </c>
      <c r="W356" s="130"/>
      <c r="X356" s="115">
        <v>0</v>
      </c>
      <c r="Y356" s="130"/>
      <c r="Z356" s="115">
        <v>0</v>
      </c>
      <c r="AA356" s="130"/>
      <c r="AB356" s="115">
        <v>0</v>
      </c>
      <c r="AC356" s="130"/>
      <c r="AD356" s="115">
        <v>6822.3068208909999</v>
      </c>
      <c r="AE356" s="130">
        <v>2.5553485488654081E-4</v>
      </c>
      <c r="AF356" s="115">
        <v>4548.2045472606997</v>
      </c>
      <c r="AG356" s="130">
        <v>1.0287030570906698E-3</v>
      </c>
      <c r="AH356" s="115">
        <v>23521.129307400002</v>
      </c>
      <c r="AI356" s="130">
        <v>1.8209525436351464E-4</v>
      </c>
    </row>
    <row r="357" spans="1:35" ht="16.5" customHeight="1" x14ac:dyDescent="0.3">
      <c r="A357" s="105" t="s">
        <v>1245</v>
      </c>
      <c r="B357" s="115">
        <v>0</v>
      </c>
      <c r="C357" s="130"/>
      <c r="D357" s="115">
        <v>0</v>
      </c>
      <c r="E357" s="130"/>
      <c r="F357" s="115">
        <v>0</v>
      </c>
      <c r="G357" s="130"/>
      <c r="H357" s="115">
        <v>0</v>
      </c>
      <c r="I357" s="130"/>
      <c r="J357" s="115">
        <v>0</v>
      </c>
      <c r="K357" s="130"/>
      <c r="L357" s="115">
        <v>56883.696074428597</v>
      </c>
      <c r="M357" s="130">
        <v>7.766708555361471E-3</v>
      </c>
      <c r="N357" s="115">
        <v>9103.1671870505015</v>
      </c>
      <c r="O357" s="130">
        <v>2.7856886504212851E-4</v>
      </c>
      <c r="P357" s="115">
        <v>0</v>
      </c>
      <c r="Q357" s="130"/>
      <c r="R357" s="115">
        <v>0</v>
      </c>
      <c r="S357" s="130"/>
      <c r="T357" s="115">
        <v>0</v>
      </c>
      <c r="U357" s="130"/>
      <c r="V357" s="115">
        <v>0</v>
      </c>
      <c r="W357" s="130"/>
      <c r="X357" s="115">
        <v>0</v>
      </c>
      <c r="Y357" s="130"/>
      <c r="Z357" s="115">
        <v>0</v>
      </c>
      <c r="AA357" s="130"/>
      <c r="AB357" s="115">
        <v>0</v>
      </c>
      <c r="AC357" s="130"/>
      <c r="AD357" s="115">
        <v>0</v>
      </c>
      <c r="AE357" s="130"/>
      <c r="AF357" s="115">
        <v>0</v>
      </c>
      <c r="AG357" s="130"/>
      <c r="AH357" s="115">
        <v>65986.863261479099</v>
      </c>
      <c r="AI357" s="130">
        <v>5.1085534598328851E-4</v>
      </c>
    </row>
    <row r="358" spans="1:35" ht="16.5" customHeight="1" x14ac:dyDescent="0.3">
      <c r="A358" s="117" t="s">
        <v>671</v>
      </c>
      <c r="B358" s="115">
        <v>0</v>
      </c>
      <c r="C358" s="130"/>
      <c r="D358" s="115">
        <v>0</v>
      </c>
      <c r="E358" s="130"/>
      <c r="F358" s="115">
        <v>0</v>
      </c>
      <c r="G358" s="130"/>
      <c r="H358" s="115">
        <v>0</v>
      </c>
      <c r="I358" s="130"/>
      <c r="J358" s="115">
        <v>0</v>
      </c>
      <c r="K358" s="130"/>
      <c r="L358" s="115">
        <v>56883.696074428597</v>
      </c>
      <c r="M358" s="130">
        <v>7.766708555361471E-3</v>
      </c>
      <c r="N358" s="115">
        <v>9103.1671870505015</v>
      </c>
      <c r="O358" s="130">
        <v>2.7856886504212851E-4</v>
      </c>
      <c r="P358" s="115">
        <v>0</v>
      </c>
      <c r="Q358" s="130"/>
      <c r="R358" s="115">
        <v>0</v>
      </c>
      <c r="S358" s="130"/>
      <c r="T358" s="115">
        <v>0</v>
      </c>
      <c r="U358" s="130"/>
      <c r="V358" s="115">
        <v>0</v>
      </c>
      <c r="W358" s="130"/>
      <c r="X358" s="115">
        <v>0</v>
      </c>
      <c r="Y358" s="130"/>
      <c r="Z358" s="115">
        <v>0</v>
      </c>
      <c r="AA358" s="130"/>
      <c r="AB358" s="115">
        <v>0</v>
      </c>
      <c r="AC358" s="130"/>
      <c r="AD358" s="115">
        <v>0</v>
      </c>
      <c r="AE358" s="130"/>
      <c r="AF358" s="115">
        <v>0</v>
      </c>
      <c r="AG358" s="130"/>
      <c r="AH358" s="115">
        <v>65986.863261479099</v>
      </c>
      <c r="AI358" s="130">
        <v>5.1085534598328851E-4</v>
      </c>
    </row>
    <row r="359" spans="1:35" ht="16.5" customHeight="1" x14ac:dyDescent="0.3">
      <c r="A359" s="105" t="s">
        <v>1246</v>
      </c>
      <c r="B359" s="115">
        <v>0</v>
      </c>
      <c r="C359" s="130"/>
      <c r="D359" s="115">
        <v>0</v>
      </c>
      <c r="E359" s="130"/>
      <c r="F359" s="115">
        <v>98.388900680000006</v>
      </c>
      <c r="G359" s="130">
        <v>1.0419281225933286E-5</v>
      </c>
      <c r="H359" s="115">
        <v>10.782345279999999</v>
      </c>
      <c r="I359" s="130">
        <v>6.3081955172374603E-6</v>
      </c>
      <c r="J359" s="115">
        <v>0</v>
      </c>
      <c r="K359" s="130"/>
      <c r="L359" s="115">
        <v>0</v>
      </c>
      <c r="M359" s="130"/>
      <c r="N359" s="115">
        <v>0</v>
      </c>
      <c r="O359" s="130"/>
      <c r="P359" s="115">
        <v>0</v>
      </c>
      <c r="Q359" s="130"/>
      <c r="R359" s="115">
        <v>0</v>
      </c>
      <c r="S359" s="130"/>
      <c r="T359" s="115">
        <v>0</v>
      </c>
      <c r="U359" s="130"/>
      <c r="V359" s="115">
        <v>0</v>
      </c>
      <c r="W359" s="130"/>
      <c r="X359" s="115">
        <v>0</v>
      </c>
      <c r="Y359" s="130"/>
      <c r="Z359" s="115">
        <v>0</v>
      </c>
      <c r="AA359" s="130"/>
      <c r="AB359" s="115">
        <v>0</v>
      </c>
      <c r="AC359" s="130"/>
      <c r="AD359" s="115">
        <v>0</v>
      </c>
      <c r="AE359" s="130"/>
      <c r="AF359" s="115">
        <v>0</v>
      </c>
      <c r="AG359" s="130"/>
      <c r="AH359" s="115">
        <v>109.17124595999999</v>
      </c>
      <c r="AI359" s="130">
        <v>8.4517905337196934E-7</v>
      </c>
    </row>
    <row r="360" spans="1:35" ht="16.5" customHeight="1" x14ac:dyDescent="0.3">
      <c r="A360" s="117" t="s">
        <v>733</v>
      </c>
      <c r="B360" s="115">
        <v>0</v>
      </c>
      <c r="C360" s="130"/>
      <c r="D360" s="115">
        <v>0</v>
      </c>
      <c r="E360" s="130"/>
      <c r="F360" s="115">
        <v>98.388900680000006</v>
      </c>
      <c r="G360" s="130">
        <v>1.0419281225933286E-5</v>
      </c>
      <c r="H360" s="115">
        <v>10.782345279999999</v>
      </c>
      <c r="I360" s="130">
        <v>6.3081955172374603E-6</v>
      </c>
      <c r="J360" s="115">
        <v>0</v>
      </c>
      <c r="K360" s="130"/>
      <c r="L360" s="115">
        <v>0</v>
      </c>
      <c r="M360" s="130"/>
      <c r="N360" s="115">
        <v>0</v>
      </c>
      <c r="O360" s="130"/>
      <c r="P360" s="115">
        <v>0</v>
      </c>
      <c r="Q360" s="130"/>
      <c r="R360" s="115">
        <v>0</v>
      </c>
      <c r="S360" s="130"/>
      <c r="T360" s="115">
        <v>0</v>
      </c>
      <c r="U360" s="130"/>
      <c r="V360" s="115">
        <v>0</v>
      </c>
      <c r="W360" s="130"/>
      <c r="X360" s="115">
        <v>0</v>
      </c>
      <c r="Y360" s="130"/>
      <c r="Z360" s="115">
        <v>0</v>
      </c>
      <c r="AA360" s="130"/>
      <c r="AB360" s="115">
        <v>0</v>
      </c>
      <c r="AC360" s="130"/>
      <c r="AD360" s="115">
        <v>0</v>
      </c>
      <c r="AE360" s="130"/>
      <c r="AF360" s="115">
        <v>0</v>
      </c>
      <c r="AG360" s="130"/>
      <c r="AH360" s="115">
        <v>109.17124595999999</v>
      </c>
      <c r="AI360" s="130">
        <v>8.4517905337196934E-7</v>
      </c>
    </row>
    <row r="361" spans="1:35" ht="16.5" customHeight="1" x14ac:dyDescent="0.3">
      <c r="A361" s="112" t="s">
        <v>56</v>
      </c>
      <c r="B361" s="113">
        <v>0</v>
      </c>
      <c r="C361" s="136"/>
      <c r="D361" s="113">
        <v>508199.37394071056</v>
      </c>
      <c r="E361" s="136">
        <v>0.36123442075406076</v>
      </c>
      <c r="F361" s="113">
        <v>4642013.8727871981</v>
      </c>
      <c r="G361" s="136">
        <v>0.49158439276154225</v>
      </c>
      <c r="H361" s="113">
        <v>882597.77193363279</v>
      </c>
      <c r="I361" s="136">
        <v>0.51636255043350976</v>
      </c>
      <c r="J361" s="113">
        <v>0</v>
      </c>
      <c r="K361" s="136"/>
      <c r="L361" s="113">
        <v>2201580.1793500856</v>
      </c>
      <c r="M361" s="136">
        <v>0.30059635351225394</v>
      </c>
      <c r="N361" s="113">
        <v>15509929.241783915</v>
      </c>
      <c r="O361" s="136">
        <v>0.47462419364478015</v>
      </c>
      <c r="P361" s="113">
        <v>2618827.8497335431</v>
      </c>
      <c r="Q361" s="136">
        <v>0.51212089775461656</v>
      </c>
      <c r="R361" s="113">
        <v>0</v>
      </c>
      <c r="S361" s="136"/>
      <c r="T361" s="113">
        <v>1435157.9287625835</v>
      </c>
      <c r="U361" s="136">
        <v>0.32378451267671843</v>
      </c>
      <c r="V361" s="113">
        <v>9989018.7743079737</v>
      </c>
      <c r="W361" s="136">
        <v>0.4795312353704711</v>
      </c>
      <c r="X361" s="113">
        <v>2279802.6452473905</v>
      </c>
      <c r="Y361" s="136">
        <v>0.5506630559440725</v>
      </c>
      <c r="Z361" s="113">
        <v>0</v>
      </c>
      <c r="AA361" s="136"/>
      <c r="AB361" s="113">
        <v>2344337.5657966258</v>
      </c>
      <c r="AC361" s="136">
        <v>0.36665875288247129</v>
      </c>
      <c r="AD361" s="113">
        <v>12397437.811361374</v>
      </c>
      <c r="AE361" s="136">
        <v>0.46435576048709598</v>
      </c>
      <c r="AF361" s="113">
        <v>1990849.151613635</v>
      </c>
      <c r="AG361" s="136">
        <v>0.45028595068460181</v>
      </c>
      <c r="AH361" s="113">
        <v>56799752.16661866</v>
      </c>
      <c r="AI361" s="136">
        <v>0.43973081323569835</v>
      </c>
    </row>
    <row r="362" spans="1:35" ht="16.5" customHeight="1" x14ac:dyDescent="0.3">
      <c r="A362" s="105" t="s">
        <v>742</v>
      </c>
      <c r="B362" s="115">
        <v>0</v>
      </c>
      <c r="C362" s="130"/>
      <c r="D362" s="115">
        <v>12669.8992566779</v>
      </c>
      <c r="E362" s="130">
        <v>9.0059216002345999E-3</v>
      </c>
      <c r="F362" s="115">
        <v>116237.769281374</v>
      </c>
      <c r="G362" s="130">
        <v>1.2309457660847449E-2</v>
      </c>
      <c r="H362" s="115">
        <v>0</v>
      </c>
      <c r="I362" s="130"/>
      <c r="J362" s="115">
        <v>0</v>
      </c>
      <c r="K362" s="130"/>
      <c r="L362" s="115">
        <v>0</v>
      </c>
      <c r="M362" s="130"/>
      <c r="N362" s="115">
        <v>0</v>
      </c>
      <c r="O362" s="130"/>
      <c r="P362" s="115">
        <v>0</v>
      </c>
      <c r="Q362" s="130"/>
      <c r="R362" s="115">
        <v>0</v>
      </c>
      <c r="S362" s="130"/>
      <c r="T362" s="115">
        <v>0</v>
      </c>
      <c r="U362" s="130"/>
      <c r="V362" s="115">
        <v>3.1814994200000002E-2</v>
      </c>
      <c r="W362" s="130">
        <v>1.5273055158600705E-9</v>
      </c>
      <c r="X362" s="115">
        <v>8.15320036E-2</v>
      </c>
      <c r="Y362" s="130">
        <v>1.9693223162633537E-8</v>
      </c>
      <c r="Z362" s="115">
        <v>0</v>
      </c>
      <c r="AA362" s="130"/>
      <c r="AB362" s="115">
        <v>21153.245916</v>
      </c>
      <c r="AC362" s="130">
        <v>3.3084069803493632E-3</v>
      </c>
      <c r="AD362" s="115">
        <v>0</v>
      </c>
      <c r="AE362" s="130"/>
      <c r="AF362" s="115">
        <v>1.9929440000000001E-4</v>
      </c>
      <c r="AG362" s="130">
        <v>4.5075975895703153E-11</v>
      </c>
      <c r="AH362" s="115">
        <v>150061.02800034406</v>
      </c>
      <c r="AI362" s="130">
        <v>1.1617384823090226E-3</v>
      </c>
    </row>
    <row r="363" spans="1:35" ht="16.5" customHeight="1" x14ac:dyDescent="0.3">
      <c r="A363" s="117" t="s">
        <v>743</v>
      </c>
      <c r="B363" s="115">
        <v>0</v>
      </c>
      <c r="C363" s="130"/>
      <c r="D363" s="115">
        <v>12669.8992566779</v>
      </c>
      <c r="E363" s="130">
        <v>9.0059216002345999E-3</v>
      </c>
      <c r="F363" s="115">
        <v>116237.769281374</v>
      </c>
      <c r="G363" s="130">
        <v>1.2309457660847449E-2</v>
      </c>
      <c r="H363" s="115">
        <v>0</v>
      </c>
      <c r="I363" s="130"/>
      <c r="J363" s="115">
        <v>0</v>
      </c>
      <c r="K363" s="130"/>
      <c r="L363" s="115">
        <v>0</v>
      </c>
      <c r="M363" s="130"/>
      <c r="N363" s="115">
        <v>0</v>
      </c>
      <c r="O363" s="130"/>
      <c r="P363" s="115">
        <v>0</v>
      </c>
      <c r="Q363" s="130"/>
      <c r="R363" s="115">
        <v>0</v>
      </c>
      <c r="S363" s="130"/>
      <c r="T363" s="115">
        <v>0</v>
      </c>
      <c r="U363" s="130"/>
      <c r="V363" s="115">
        <v>3.1814994200000002E-2</v>
      </c>
      <c r="W363" s="130">
        <v>1.5273055158600705E-9</v>
      </c>
      <c r="X363" s="115">
        <v>8.15320036E-2</v>
      </c>
      <c r="Y363" s="130">
        <v>1.9693223162633537E-8</v>
      </c>
      <c r="Z363" s="115">
        <v>0</v>
      </c>
      <c r="AA363" s="130"/>
      <c r="AB363" s="115">
        <v>21153.245916</v>
      </c>
      <c r="AC363" s="130">
        <v>3.3084069803493632E-3</v>
      </c>
      <c r="AD363" s="115">
        <v>0</v>
      </c>
      <c r="AE363" s="130"/>
      <c r="AF363" s="115">
        <v>1.9929440000000001E-4</v>
      </c>
      <c r="AG363" s="130">
        <v>4.5075975895703153E-11</v>
      </c>
      <c r="AH363" s="115">
        <v>150061.02800034406</v>
      </c>
      <c r="AI363" s="130">
        <v>1.1617384823090226E-3</v>
      </c>
    </row>
    <row r="364" spans="1:35" ht="16.5" customHeight="1" x14ac:dyDescent="0.3">
      <c r="A364" s="105" t="s">
        <v>234</v>
      </c>
      <c r="B364" s="115">
        <v>0</v>
      </c>
      <c r="C364" s="130"/>
      <c r="D364" s="115">
        <v>0</v>
      </c>
      <c r="E364" s="130"/>
      <c r="F364" s="115">
        <v>0</v>
      </c>
      <c r="G364" s="130"/>
      <c r="H364" s="115">
        <v>0</v>
      </c>
      <c r="I364" s="130"/>
      <c r="J364" s="115">
        <v>0</v>
      </c>
      <c r="K364" s="130"/>
      <c r="L364" s="115">
        <v>0</v>
      </c>
      <c r="M364" s="130"/>
      <c r="N364" s="115">
        <v>0</v>
      </c>
      <c r="O364" s="130"/>
      <c r="P364" s="115">
        <v>0</v>
      </c>
      <c r="Q364" s="130"/>
      <c r="R364" s="115">
        <v>0</v>
      </c>
      <c r="S364" s="130"/>
      <c r="T364" s="115">
        <v>0</v>
      </c>
      <c r="U364" s="130"/>
      <c r="V364" s="115">
        <v>137613.73071079</v>
      </c>
      <c r="W364" s="130">
        <v>6.6062627153542575E-3</v>
      </c>
      <c r="X364" s="115">
        <v>34407.461137928396</v>
      </c>
      <c r="Y364" s="130">
        <v>8.3107709945799101E-3</v>
      </c>
      <c r="Z364" s="115">
        <v>0</v>
      </c>
      <c r="AA364" s="130"/>
      <c r="AB364" s="115">
        <v>0</v>
      </c>
      <c r="AC364" s="130"/>
      <c r="AD364" s="115">
        <v>0</v>
      </c>
      <c r="AE364" s="130"/>
      <c r="AF364" s="115">
        <v>0</v>
      </c>
      <c r="AG364" s="130"/>
      <c r="AH364" s="115">
        <v>172021.19184871842</v>
      </c>
      <c r="AI364" s="130">
        <v>1.3317490957269803E-3</v>
      </c>
    </row>
    <row r="365" spans="1:35" ht="16.5" customHeight="1" x14ac:dyDescent="0.3">
      <c r="A365" s="117" t="s">
        <v>744</v>
      </c>
      <c r="B365" s="115">
        <v>0</v>
      </c>
      <c r="C365" s="130"/>
      <c r="D365" s="115">
        <v>0</v>
      </c>
      <c r="E365" s="130"/>
      <c r="F365" s="115">
        <v>0</v>
      </c>
      <c r="G365" s="130"/>
      <c r="H365" s="115">
        <v>0</v>
      </c>
      <c r="I365" s="130"/>
      <c r="J365" s="115">
        <v>0</v>
      </c>
      <c r="K365" s="130"/>
      <c r="L365" s="115">
        <v>0</v>
      </c>
      <c r="M365" s="130"/>
      <c r="N365" s="115">
        <v>0</v>
      </c>
      <c r="O365" s="130"/>
      <c r="P365" s="115">
        <v>0</v>
      </c>
      <c r="Q365" s="130"/>
      <c r="R365" s="115">
        <v>0</v>
      </c>
      <c r="S365" s="130"/>
      <c r="T365" s="115">
        <v>0</v>
      </c>
      <c r="U365" s="130"/>
      <c r="V365" s="115">
        <v>137613.73071079</v>
      </c>
      <c r="W365" s="130">
        <v>6.6062627153542575E-3</v>
      </c>
      <c r="X365" s="115">
        <v>34407.461137928396</v>
      </c>
      <c r="Y365" s="130">
        <v>8.3107709945799101E-3</v>
      </c>
      <c r="Z365" s="115">
        <v>0</v>
      </c>
      <c r="AA365" s="130"/>
      <c r="AB365" s="115">
        <v>0</v>
      </c>
      <c r="AC365" s="130"/>
      <c r="AD365" s="115">
        <v>0</v>
      </c>
      <c r="AE365" s="130"/>
      <c r="AF365" s="115">
        <v>0</v>
      </c>
      <c r="AG365" s="130"/>
      <c r="AH365" s="115">
        <v>172021.19184871842</v>
      </c>
      <c r="AI365" s="130">
        <v>1.3317490957269803E-3</v>
      </c>
    </row>
    <row r="366" spans="1:35" ht="16.5" customHeight="1" x14ac:dyDescent="0.3">
      <c r="A366" s="105" t="s">
        <v>745</v>
      </c>
      <c r="B366" s="115">
        <v>0</v>
      </c>
      <c r="C366" s="130"/>
      <c r="D366" s="115">
        <v>0</v>
      </c>
      <c r="E366" s="130"/>
      <c r="F366" s="115">
        <v>18474.621813719899</v>
      </c>
      <c r="G366" s="130">
        <v>1.9564430427571403E-3</v>
      </c>
      <c r="H366" s="115">
        <v>4602.9741952697004</v>
      </c>
      <c r="I366" s="130">
        <v>2.6929633980855073E-3</v>
      </c>
      <c r="J366" s="115">
        <v>0</v>
      </c>
      <c r="K366" s="130"/>
      <c r="L366" s="115">
        <v>0</v>
      </c>
      <c r="M366" s="130"/>
      <c r="N366" s="115">
        <v>0</v>
      </c>
      <c r="O366" s="130"/>
      <c r="P366" s="115">
        <v>0</v>
      </c>
      <c r="Q366" s="130"/>
      <c r="R366" s="115">
        <v>0</v>
      </c>
      <c r="S366" s="130"/>
      <c r="T366" s="115">
        <v>0</v>
      </c>
      <c r="U366" s="130"/>
      <c r="V366" s="115">
        <v>0</v>
      </c>
      <c r="W366" s="130"/>
      <c r="X366" s="115">
        <v>0</v>
      </c>
      <c r="Y366" s="130"/>
      <c r="Z366" s="115">
        <v>0</v>
      </c>
      <c r="AA366" s="130"/>
      <c r="AB366" s="115">
        <v>0</v>
      </c>
      <c r="AC366" s="130"/>
      <c r="AD366" s="115">
        <v>0</v>
      </c>
      <c r="AE366" s="130"/>
      <c r="AF366" s="115">
        <v>0</v>
      </c>
      <c r="AG366" s="130"/>
      <c r="AH366" s="115">
        <v>23077.5960089896</v>
      </c>
      <c r="AI366" s="130">
        <v>1.7866152005011491E-4</v>
      </c>
    </row>
    <row r="367" spans="1:35" ht="16.5" customHeight="1" x14ac:dyDescent="0.3">
      <c r="A367" s="117" t="s">
        <v>743</v>
      </c>
      <c r="B367" s="115">
        <v>0</v>
      </c>
      <c r="C367" s="130"/>
      <c r="D367" s="115">
        <v>0</v>
      </c>
      <c r="E367" s="130"/>
      <c r="F367" s="115">
        <v>18474.621813719899</v>
      </c>
      <c r="G367" s="130">
        <v>1.9564430427571403E-3</v>
      </c>
      <c r="H367" s="115">
        <v>4602.9741952697004</v>
      </c>
      <c r="I367" s="130">
        <v>2.6929633980855073E-3</v>
      </c>
      <c r="J367" s="115">
        <v>0</v>
      </c>
      <c r="K367" s="130"/>
      <c r="L367" s="115">
        <v>0</v>
      </c>
      <c r="M367" s="130"/>
      <c r="N367" s="115">
        <v>0</v>
      </c>
      <c r="O367" s="130"/>
      <c r="P367" s="115">
        <v>0</v>
      </c>
      <c r="Q367" s="130"/>
      <c r="R367" s="115">
        <v>0</v>
      </c>
      <c r="S367" s="130"/>
      <c r="T367" s="115">
        <v>0</v>
      </c>
      <c r="U367" s="130"/>
      <c r="V367" s="115">
        <v>0</v>
      </c>
      <c r="W367" s="130"/>
      <c r="X367" s="115">
        <v>0</v>
      </c>
      <c r="Y367" s="130"/>
      <c r="Z367" s="115">
        <v>0</v>
      </c>
      <c r="AA367" s="130"/>
      <c r="AB367" s="115">
        <v>0</v>
      </c>
      <c r="AC367" s="130"/>
      <c r="AD367" s="115">
        <v>0</v>
      </c>
      <c r="AE367" s="130"/>
      <c r="AF367" s="115">
        <v>0</v>
      </c>
      <c r="AG367" s="130"/>
      <c r="AH367" s="115">
        <v>23077.5960089896</v>
      </c>
      <c r="AI367" s="130">
        <v>1.7866152005011491E-4</v>
      </c>
    </row>
    <row r="368" spans="1:35" ht="16.5" customHeight="1" x14ac:dyDescent="0.3">
      <c r="A368" s="105" t="s">
        <v>746</v>
      </c>
      <c r="B368" s="115">
        <v>0</v>
      </c>
      <c r="C368" s="130"/>
      <c r="D368" s="115">
        <v>22221.021492496799</v>
      </c>
      <c r="E368" s="130">
        <v>1.5794977796139691E-2</v>
      </c>
      <c r="F368" s="115">
        <v>499119.444408265</v>
      </c>
      <c r="G368" s="130">
        <v>5.2856224845272741E-2</v>
      </c>
      <c r="H368" s="115">
        <v>87706.434861007816</v>
      </c>
      <c r="I368" s="130">
        <v>5.1312522911813929E-2</v>
      </c>
      <c r="J368" s="115">
        <v>0</v>
      </c>
      <c r="K368" s="130"/>
      <c r="L368" s="115">
        <v>45423.974811457301</v>
      </c>
      <c r="M368" s="130">
        <v>6.2020367545220778E-3</v>
      </c>
      <c r="N368" s="115">
        <v>828705.62549335393</v>
      </c>
      <c r="O368" s="130">
        <v>2.53594799265143E-2</v>
      </c>
      <c r="P368" s="115">
        <v>124470.5411547133</v>
      </c>
      <c r="Q368" s="130">
        <v>2.4340647395605042E-2</v>
      </c>
      <c r="R368" s="115">
        <v>0</v>
      </c>
      <c r="S368" s="130"/>
      <c r="T368" s="115">
        <v>0</v>
      </c>
      <c r="U368" s="130"/>
      <c r="V368" s="115">
        <v>0</v>
      </c>
      <c r="W368" s="130"/>
      <c r="X368" s="115">
        <v>0</v>
      </c>
      <c r="Y368" s="130"/>
      <c r="Z368" s="115">
        <v>0</v>
      </c>
      <c r="AA368" s="130"/>
      <c r="AB368" s="115">
        <v>3271.9261438399999</v>
      </c>
      <c r="AC368" s="130">
        <v>5.1173533066526051E-4</v>
      </c>
      <c r="AD368" s="115">
        <v>135519.6436604</v>
      </c>
      <c r="AE368" s="130">
        <v>5.0759945845580317E-3</v>
      </c>
      <c r="AF368" s="115">
        <v>22328.685170799999</v>
      </c>
      <c r="AG368" s="130">
        <v>5.0502536676480889E-3</v>
      </c>
      <c r="AH368" s="115">
        <v>1768767.2971963342</v>
      </c>
      <c r="AI368" s="130">
        <v>1.3693395698968484E-2</v>
      </c>
    </row>
    <row r="369" spans="1:35" ht="16.5" customHeight="1" x14ac:dyDescent="0.3">
      <c r="A369" s="117" t="s">
        <v>743</v>
      </c>
      <c r="B369" s="115">
        <v>0</v>
      </c>
      <c r="C369" s="130"/>
      <c r="D369" s="115">
        <v>22221.021492496799</v>
      </c>
      <c r="E369" s="130">
        <v>1.5794977796139691E-2</v>
      </c>
      <c r="F369" s="115">
        <v>499119.444408265</v>
      </c>
      <c r="G369" s="130">
        <v>5.2856224845272741E-2</v>
      </c>
      <c r="H369" s="115">
        <v>87706.434861007816</v>
      </c>
      <c r="I369" s="130">
        <v>5.1312522911813929E-2</v>
      </c>
      <c r="J369" s="115">
        <v>0</v>
      </c>
      <c r="K369" s="130"/>
      <c r="L369" s="115">
        <v>45423.974811457301</v>
      </c>
      <c r="M369" s="130">
        <v>6.2020367545220778E-3</v>
      </c>
      <c r="N369" s="115">
        <v>828705.62549335393</v>
      </c>
      <c r="O369" s="130">
        <v>2.53594799265143E-2</v>
      </c>
      <c r="P369" s="115">
        <v>124470.5411547133</v>
      </c>
      <c r="Q369" s="130">
        <v>2.4340647395605042E-2</v>
      </c>
      <c r="R369" s="115">
        <v>0</v>
      </c>
      <c r="S369" s="130"/>
      <c r="T369" s="115">
        <v>0</v>
      </c>
      <c r="U369" s="130"/>
      <c r="V369" s="115">
        <v>0</v>
      </c>
      <c r="W369" s="130"/>
      <c r="X369" s="115">
        <v>0</v>
      </c>
      <c r="Y369" s="130"/>
      <c r="Z369" s="115">
        <v>0</v>
      </c>
      <c r="AA369" s="130"/>
      <c r="AB369" s="115">
        <v>3271.9261438399999</v>
      </c>
      <c r="AC369" s="130">
        <v>5.1173533066526051E-4</v>
      </c>
      <c r="AD369" s="115">
        <v>135519.6436604</v>
      </c>
      <c r="AE369" s="130">
        <v>5.0759945845580317E-3</v>
      </c>
      <c r="AF369" s="115">
        <v>22328.685170799999</v>
      </c>
      <c r="AG369" s="130">
        <v>5.0502536676480889E-3</v>
      </c>
      <c r="AH369" s="115">
        <v>1768767.2971963342</v>
      </c>
      <c r="AI369" s="130">
        <v>1.3693395698968484E-2</v>
      </c>
    </row>
    <row r="370" spans="1:35" ht="16.5" customHeight="1" x14ac:dyDescent="0.3">
      <c r="A370" s="105" t="s">
        <v>747</v>
      </c>
      <c r="B370" s="115">
        <v>0</v>
      </c>
      <c r="C370" s="130"/>
      <c r="D370" s="115">
        <v>0</v>
      </c>
      <c r="E370" s="130"/>
      <c r="F370" s="115">
        <v>0</v>
      </c>
      <c r="G370" s="130"/>
      <c r="H370" s="115">
        <v>0</v>
      </c>
      <c r="I370" s="130"/>
      <c r="J370" s="115">
        <v>0</v>
      </c>
      <c r="K370" s="130"/>
      <c r="L370" s="115">
        <v>0</v>
      </c>
      <c r="M370" s="130"/>
      <c r="N370" s="115">
        <v>0</v>
      </c>
      <c r="O370" s="130"/>
      <c r="P370" s="115">
        <v>0</v>
      </c>
      <c r="Q370" s="130"/>
      <c r="R370" s="115">
        <v>0</v>
      </c>
      <c r="S370" s="130"/>
      <c r="T370" s="115">
        <v>0</v>
      </c>
      <c r="U370" s="130"/>
      <c r="V370" s="115">
        <v>115170.94958598711</v>
      </c>
      <c r="W370" s="130">
        <v>5.5288781592649225E-3</v>
      </c>
      <c r="X370" s="115">
        <v>102513.1203449023</v>
      </c>
      <c r="Y370" s="130">
        <v>2.476099772985426E-2</v>
      </c>
      <c r="Z370" s="115">
        <v>0</v>
      </c>
      <c r="AA370" s="130"/>
      <c r="AB370" s="115">
        <v>0</v>
      </c>
      <c r="AC370" s="130"/>
      <c r="AD370" s="115">
        <v>0</v>
      </c>
      <c r="AE370" s="130"/>
      <c r="AF370" s="115">
        <v>0</v>
      </c>
      <c r="AG370" s="130"/>
      <c r="AH370" s="115">
        <v>217684.06993088944</v>
      </c>
      <c r="AI370" s="130">
        <v>1.685260752870377E-3</v>
      </c>
    </row>
    <row r="371" spans="1:35" ht="16.5" customHeight="1" x14ac:dyDescent="0.3">
      <c r="A371" s="117" t="s">
        <v>744</v>
      </c>
      <c r="B371" s="115">
        <v>0</v>
      </c>
      <c r="C371" s="130"/>
      <c r="D371" s="115">
        <v>0</v>
      </c>
      <c r="E371" s="130"/>
      <c r="F371" s="115">
        <v>0</v>
      </c>
      <c r="G371" s="130"/>
      <c r="H371" s="115">
        <v>0</v>
      </c>
      <c r="I371" s="130"/>
      <c r="J371" s="115">
        <v>0</v>
      </c>
      <c r="K371" s="130"/>
      <c r="L371" s="115">
        <v>0</v>
      </c>
      <c r="M371" s="130"/>
      <c r="N371" s="115">
        <v>0</v>
      </c>
      <c r="O371" s="130"/>
      <c r="P371" s="115">
        <v>0</v>
      </c>
      <c r="Q371" s="130"/>
      <c r="R371" s="115">
        <v>0</v>
      </c>
      <c r="S371" s="130"/>
      <c r="T371" s="115">
        <v>0</v>
      </c>
      <c r="U371" s="130"/>
      <c r="V371" s="115">
        <v>115170.94958598711</v>
      </c>
      <c r="W371" s="130">
        <v>5.5288781592649225E-3</v>
      </c>
      <c r="X371" s="115">
        <v>102513.1203449023</v>
      </c>
      <c r="Y371" s="130">
        <v>2.476099772985426E-2</v>
      </c>
      <c r="Z371" s="115">
        <v>0</v>
      </c>
      <c r="AA371" s="130"/>
      <c r="AB371" s="115">
        <v>0</v>
      </c>
      <c r="AC371" s="130"/>
      <c r="AD371" s="115">
        <v>0</v>
      </c>
      <c r="AE371" s="130"/>
      <c r="AF371" s="115">
        <v>0</v>
      </c>
      <c r="AG371" s="130"/>
      <c r="AH371" s="115">
        <v>217684.06993088944</v>
      </c>
      <c r="AI371" s="130">
        <v>1.685260752870377E-3</v>
      </c>
    </row>
    <row r="372" spans="1:35" ht="16.5" customHeight="1" x14ac:dyDescent="0.3">
      <c r="A372" s="105" t="s">
        <v>748</v>
      </c>
      <c r="B372" s="115">
        <v>0</v>
      </c>
      <c r="C372" s="130"/>
      <c r="D372" s="115">
        <v>620.75922489449999</v>
      </c>
      <c r="E372" s="130">
        <v>4.4124335945889122E-4</v>
      </c>
      <c r="F372" s="115">
        <v>3786.4423225648998</v>
      </c>
      <c r="G372" s="130">
        <v>4.0098026435820612E-4</v>
      </c>
      <c r="H372" s="115">
        <v>0</v>
      </c>
      <c r="I372" s="130"/>
      <c r="J372" s="115">
        <v>0</v>
      </c>
      <c r="K372" s="130"/>
      <c r="L372" s="115">
        <v>0</v>
      </c>
      <c r="M372" s="130"/>
      <c r="N372" s="115">
        <v>0</v>
      </c>
      <c r="O372" s="130"/>
      <c r="P372" s="115">
        <v>0</v>
      </c>
      <c r="Q372" s="130"/>
      <c r="R372" s="115">
        <v>0</v>
      </c>
      <c r="S372" s="130"/>
      <c r="T372" s="115">
        <v>0</v>
      </c>
      <c r="U372" s="130"/>
      <c r="V372" s="115">
        <v>62089.521071573501</v>
      </c>
      <c r="W372" s="130">
        <v>2.9806596038833878E-3</v>
      </c>
      <c r="X372" s="115">
        <v>51430.376453205507</v>
      </c>
      <c r="Y372" s="130">
        <v>1.2422482413166515E-2</v>
      </c>
      <c r="Z372" s="115">
        <v>0</v>
      </c>
      <c r="AA372" s="130"/>
      <c r="AB372" s="115">
        <v>0</v>
      </c>
      <c r="AC372" s="130"/>
      <c r="AD372" s="115">
        <v>0</v>
      </c>
      <c r="AE372" s="130"/>
      <c r="AF372" s="115">
        <v>0</v>
      </c>
      <c r="AG372" s="130"/>
      <c r="AH372" s="115">
        <v>117927.09907223842</v>
      </c>
      <c r="AI372" s="130">
        <v>9.1296488452000894E-4</v>
      </c>
    </row>
    <row r="373" spans="1:35" ht="16.5" customHeight="1" x14ac:dyDescent="0.3">
      <c r="A373" s="117" t="s">
        <v>743</v>
      </c>
      <c r="B373" s="115">
        <v>0</v>
      </c>
      <c r="C373" s="130"/>
      <c r="D373" s="115">
        <v>620.75922489449999</v>
      </c>
      <c r="E373" s="130">
        <v>4.4124335945889122E-4</v>
      </c>
      <c r="F373" s="115">
        <v>3786.4423225648998</v>
      </c>
      <c r="G373" s="130">
        <v>4.0098026435820612E-4</v>
      </c>
      <c r="H373" s="115">
        <v>0</v>
      </c>
      <c r="I373" s="130"/>
      <c r="J373" s="115">
        <v>0</v>
      </c>
      <c r="K373" s="130"/>
      <c r="L373" s="115">
        <v>0</v>
      </c>
      <c r="M373" s="130"/>
      <c r="N373" s="115">
        <v>0</v>
      </c>
      <c r="O373" s="130"/>
      <c r="P373" s="115">
        <v>0</v>
      </c>
      <c r="Q373" s="130"/>
      <c r="R373" s="115">
        <v>0</v>
      </c>
      <c r="S373" s="130"/>
      <c r="T373" s="115">
        <v>0</v>
      </c>
      <c r="U373" s="130"/>
      <c r="V373" s="115">
        <v>62089.521071573501</v>
      </c>
      <c r="W373" s="130">
        <v>2.9806596038833878E-3</v>
      </c>
      <c r="X373" s="115">
        <v>51430.376453205507</v>
      </c>
      <c r="Y373" s="130">
        <v>1.2422482413166515E-2</v>
      </c>
      <c r="Z373" s="115">
        <v>0</v>
      </c>
      <c r="AA373" s="130"/>
      <c r="AB373" s="115">
        <v>0</v>
      </c>
      <c r="AC373" s="130"/>
      <c r="AD373" s="115">
        <v>0</v>
      </c>
      <c r="AE373" s="130"/>
      <c r="AF373" s="115">
        <v>0</v>
      </c>
      <c r="AG373" s="130"/>
      <c r="AH373" s="115">
        <v>117927.09907223842</v>
      </c>
      <c r="AI373" s="130">
        <v>9.1296488452000894E-4</v>
      </c>
    </row>
    <row r="374" spans="1:35" ht="16.5" customHeight="1" x14ac:dyDescent="0.3">
      <c r="A374" s="105" t="s">
        <v>749</v>
      </c>
      <c r="B374" s="115">
        <v>0</v>
      </c>
      <c r="C374" s="130"/>
      <c r="D374" s="115">
        <v>0</v>
      </c>
      <c r="E374" s="130"/>
      <c r="F374" s="115">
        <v>0</v>
      </c>
      <c r="G374" s="130"/>
      <c r="H374" s="115">
        <v>0</v>
      </c>
      <c r="I374" s="130"/>
      <c r="J374" s="115">
        <v>0</v>
      </c>
      <c r="K374" s="130"/>
      <c r="L374" s="115">
        <v>0</v>
      </c>
      <c r="M374" s="130"/>
      <c r="N374" s="115">
        <v>583506.97194038611</v>
      </c>
      <c r="O374" s="130">
        <v>1.7856079271929639E-2</v>
      </c>
      <c r="P374" s="115">
        <v>145876.73940857701</v>
      </c>
      <c r="Q374" s="130">
        <v>2.852670394315451E-2</v>
      </c>
      <c r="R374" s="115">
        <v>0</v>
      </c>
      <c r="S374" s="130"/>
      <c r="T374" s="115">
        <v>0</v>
      </c>
      <c r="U374" s="130"/>
      <c r="V374" s="115">
        <v>0</v>
      </c>
      <c r="W374" s="130"/>
      <c r="X374" s="115">
        <v>0</v>
      </c>
      <c r="Y374" s="130"/>
      <c r="Z374" s="115">
        <v>0</v>
      </c>
      <c r="AA374" s="130"/>
      <c r="AB374" s="115">
        <v>0</v>
      </c>
      <c r="AC374" s="130"/>
      <c r="AD374" s="115">
        <v>291717.02489075501</v>
      </c>
      <c r="AE374" s="130">
        <v>1.0926490053939994E-2</v>
      </c>
      <c r="AF374" s="115">
        <v>0</v>
      </c>
      <c r="AG374" s="130"/>
      <c r="AH374" s="115">
        <v>1021100.7362397179</v>
      </c>
      <c r="AI374" s="130">
        <v>7.9051305686179581E-3</v>
      </c>
    </row>
    <row r="375" spans="1:35" ht="16.5" customHeight="1" x14ac:dyDescent="0.3">
      <c r="A375" s="117" t="s">
        <v>744</v>
      </c>
      <c r="B375" s="115">
        <v>0</v>
      </c>
      <c r="C375" s="130"/>
      <c r="D375" s="115">
        <v>0</v>
      </c>
      <c r="E375" s="130"/>
      <c r="F375" s="115">
        <v>0</v>
      </c>
      <c r="G375" s="130"/>
      <c r="H375" s="115">
        <v>0</v>
      </c>
      <c r="I375" s="130"/>
      <c r="J375" s="115">
        <v>0</v>
      </c>
      <c r="K375" s="130"/>
      <c r="L375" s="115">
        <v>0</v>
      </c>
      <c r="M375" s="130"/>
      <c r="N375" s="115">
        <v>583506.97194038611</v>
      </c>
      <c r="O375" s="130">
        <v>1.7856079271929639E-2</v>
      </c>
      <c r="P375" s="115">
        <v>145876.73940857701</v>
      </c>
      <c r="Q375" s="130">
        <v>2.852670394315451E-2</v>
      </c>
      <c r="R375" s="115">
        <v>0</v>
      </c>
      <c r="S375" s="130"/>
      <c r="T375" s="115">
        <v>0</v>
      </c>
      <c r="U375" s="130"/>
      <c r="V375" s="115">
        <v>0</v>
      </c>
      <c r="W375" s="130"/>
      <c r="X375" s="115">
        <v>0</v>
      </c>
      <c r="Y375" s="130"/>
      <c r="Z375" s="115">
        <v>0</v>
      </c>
      <c r="AA375" s="130"/>
      <c r="AB375" s="115">
        <v>0</v>
      </c>
      <c r="AC375" s="130"/>
      <c r="AD375" s="115">
        <v>291717.02489075501</v>
      </c>
      <c r="AE375" s="130">
        <v>1.0926490053939994E-2</v>
      </c>
      <c r="AF375" s="115">
        <v>0</v>
      </c>
      <c r="AG375" s="130"/>
      <c r="AH375" s="115">
        <v>1021100.7362397179</v>
      </c>
      <c r="AI375" s="130">
        <v>7.9051305686179581E-3</v>
      </c>
    </row>
    <row r="376" spans="1:35" ht="16.5" customHeight="1" x14ac:dyDescent="0.3">
      <c r="A376" s="105" t="s">
        <v>750</v>
      </c>
      <c r="B376" s="115">
        <v>0</v>
      </c>
      <c r="C376" s="130"/>
      <c r="D376" s="115">
        <v>0</v>
      </c>
      <c r="E376" s="130"/>
      <c r="F376" s="115">
        <v>0</v>
      </c>
      <c r="G376" s="130"/>
      <c r="H376" s="115">
        <v>0</v>
      </c>
      <c r="I376" s="130"/>
      <c r="J376" s="115">
        <v>0</v>
      </c>
      <c r="K376" s="130"/>
      <c r="L376" s="115">
        <v>0</v>
      </c>
      <c r="M376" s="130"/>
      <c r="N376" s="115">
        <v>32216.275475631199</v>
      </c>
      <c r="O376" s="130">
        <v>9.8586031770322101E-4</v>
      </c>
      <c r="P376" s="115">
        <v>8054.0663674945999</v>
      </c>
      <c r="Q376" s="130">
        <v>1.5750007008350198E-3</v>
      </c>
      <c r="R376" s="115">
        <v>0</v>
      </c>
      <c r="S376" s="130"/>
      <c r="T376" s="115">
        <v>0</v>
      </c>
      <c r="U376" s="130"/>
      <c r="V376" s="115">
        <v>32216.275475631199</v>
      </c>
      <c r="W376" s="130">
        <v>1.5465693605060925E-3</v>
      </c>
      <c r="X376" s="115">
        <v>8054.0663674945999</v>
      </c>
      <c r="Y376" s="130">
        <v>1.9453775123678232E-3</v>
      </c>
      <c r="Z376" s="115">
        <v>0</v>
      </c>
      <c r="AA376" s="130"/>
      <c r="AB376" s="115">
        <v>0</v>
      </c>
      <c r="AC376" s="130"/>
      <c r="AD376" s="115">
        <v>0</v>
      </c>
      <c r="AE376" s="130"/>
      <c r="AF376" s="115">
        <v>0</v>
      </c>
      <c r="AG376" s="130"/>
      <c r="AH376" s="115">
        <v>80540.683686251592</v>
      </c>
      <c r="AI376" s="130">
        <v>6.235277265299185E-4</v>
      </c>
    </row>
    <row r="377" spans="1:35" ht="16.5" customHeight="1" x14ac:dyDescent="0.3">
      <c r="A377" s="117" t="s">
        <v>744</v>
      </c>
      <c r="B377" s="115">
        <v>0</v>
      </c>
      <c r="C377" s="130"/>
      <c r="D377" s="115">
        <v>0</v>
      </c>
      <c r="E377" s="130"/>
      <c r="F377" s="115">
        <v>0</v>
      </c>
      <c r="G377" s="130"/>
      <c r="H377" s="115">
        <v>0</v>
      </c>
      <c r="I377" s="130"/>
      <c r="J377" s="115">
        <v>0</v>
      </c>
      <c r="K377" s="130"/>
      <c r="L377" s="115">
        <v>0</v>
      </c>
      <c r="M377" s="130"/>
      <c r="N377" s="115">
        <v>32216.275475631199</v>
      </c>
      <c r="O377" s="130">
        <v>9.8586031770322101E-4</v>
      </c>
      <c r="P377" s="115">
        <v>8054.0663674945999</v>
      </c>
      <c r="Q377" s="130">
        <v>1.5750007008350198E-3</v>
      </c>
      <c r="R377" s="115">
        <v>0</v>
      </c>
      <c r="S377" s="130"/>
      <c r="T377" s="115">
        <v>0</v>
      </c>
      <c r="U377" s="130"/>
      <c r="V377" s="115">
        <v>32216.275475631199</v>
      </c>
      <c r="W377" s="130">
        <v>1.5465693605060925E-3</v>
      </c>
      <c r="X377" s="115">
        <v>8054.0663674945999</v>
      </c>
      <c r="Y377" s="130">
        <v>1.9453775123678232E-3</v>
      </c>
      <c r="Z377" s="115">
        <v>0</v>
      </c>
      <c r="AA377" s="130"/>
      <c r="AB377" s="115">
        <v>0</v>
      </c>
      <c r="AC377" s="130"/>
      <c r="AD377" s="115">
        <v>0</v>
      </c>
      <c r="AE377" s="130"/>
      <c r="AF377" s="115">
        <v>0</v>
      </c>
      <c r="AG377" s="130"/>
      <c r="AH377" s="115">
        <v>80540.683686251592</v>
      </c>
      <c r="AI377" s="130">
        <v>6.235277265299185E-4</v>
      </c>
    </row>
    <row r="378" spans="1:35" ht="16.5" customHeight="1" x14ac:dyDescent="0.3">
      <c r="A378" s="105" t="s">
        <v>751</v>
      </c>
      <c r="B378" s="115">
        <v>0</v>
      </c>
      <c r="C378" s="130"/>
      <c r="D378" s="115">
        <v>0</v>
      </c>
      <c r="E378" s="130"/>
      <c r="F378" s="115">
        <v>0</v>
      </c>
      <c r="G378" s="130"/>
      <c r="H378" s="115">
        <v>0</v>
      </c>
      <c r="I378" s="130"/>
      <c r="J378" s="115">
        <v>0</v>
      </c>
      <c r="K378" s="130"/>
      <c r="L378" s="115">
        <v>0</v>
      </c>
      <c r="M378" s="130"/>
      <c r="N378" s="115">
        <v>28267.197412813599</v>
      </c>
      <c r="O378" s="130">
        <v>8.6501334529050136E-4</v>
      </c>
      <c r="P378" s="115">
        <v>10455.032341055899</v>
      </c>
      <c r="Q378" s="130">
        <v>2.0445179506930456E-3</v>
      </c>
      <c r="R378" s="115">
        <v>0</v>
      </c>
      <c r="S378" s="130"/>
      <c r="T378" s="115">
        <v>0</v>
      </c>
      <c r="U378" s="130"/>
      <c r="V378" s="115">
        <v>0</v>
      </c>
      <c r="W378" s="130"/>
      <c r="X378" s="115">
        <v>0</v>
      </c>
      <c r="Y378" s="130"/>
      <c r="Z378" s="115">
        <v>0</v>
      </c>
      <c r="AA378" s="130"/>
      <c r="AB378" s="115">
        <v>0</v>
      </c>
      <c r="AC378" s="130"/>
      <c r="AD378" s="115">
        <v>0</v>
      </c>
      <c r="AE378" s="130"/>
      <c r="AF378" s="115">
        <v>0</v>
      </c>
      <c r="AG378" s="130"/>
      <c r="AH378" s="115">
        <v>38722.229753869506</v>
      </c>
      <c r="AI378" s="130">
        <v>2.9977873019621372E-4</v>
      </c>
    </row>
    <row r="379" spans="1:35" ht="16.5" customHeight="1" x14ac:dyDescent="0.3">
      <c r="A379" s="117" t="s">
        <v>744</v>
      </c>
      <c r="B379" s="115">
        <v>0</v>
      </c>
      <c r="C379" s="130"/>
      <c r="D379" s="115">
        <v>0</v>
      </c>
      <c r="E379" s="130"/>
      <c r="F379" s="115">
        <v>0</v>
      </c>
      <c r="G379" s="130"/>
      <c r="H379" s="115">
        <v>0</v>
      </c>
      <c r="I379" s="130"/>
      <c r="J379" s="115">
        <v>0</v>
      </c>
      <c r="K379" s="130"/>
      <c r="L379" s="115">
        <v>0</v>
      </c>
      <c r="M379" s="130"/>
      <c r="N379" s="115">
        <v>28267.197412813599</v>
      </c>
      <c r="O379" s="130">
        <v>8.6501334529050136E-4</v>
      </c>
      <c r="P379" s="115">
        <v>10455.032341055899</v>
      </c>
      <c r="Q379" s="130">
        <v>2.0445179506930456E-3</v>
      </c>
      <c r="R379" s="115">
        <v>0</v>
      </c>
      <c r="S379" s="130"/>
      <c r="T379" s="115">
        <v>0</v>
      </c>
      <c r="U379" s="130"/>
      <c r="V379" s="115">
        <v>0</v>
      </c>
      <c r="W379" s="130"/>
      <c r="X379" s="115">
        <v>0</v>
      </c>
      <c r="Y379" s="130"/>
      <c r="Z379" s="115">
        <v>0</v>
      </c>
      <c r="AA379" s="130"/>
      <c r="AB379" s="115">
        <v>0</v>
      </c>
      <c r="AC379" s="130"/>
      <c r="AD379" s="115">
        <v>0</v>
      </c>
      <c r="AE379" s="130"/>
      <c r="AF379" s="115">
        <v>0</v>
      </c>
      <c r="AG379" s="130"/>
      <c r="AH379" s="115">
        <v>38722.229753869506</v>
      </c>
      <c r="AI379" s="130">
        <v>2.9977873019621372E-4</v>
      </c>
    </row>
    <row r="380" spans="1:35" ht="16.5" customHeight="1" x14ac:dyDescent="0.3">
      <c r="A380" s="105" t="s">
        <v>752</v>
      </c>
      <c r="B380" s="115">
        <v>0</v>
      </c>
      <c r="C380" s="130"/>
      <c r="D380" s="115">
        <v>0</v>
      </c>
      <c r="E380" s="130"/>
      <c r="F380" s="115">
        <v>0</v>
      </c>
      <c r="G380" s="130"/>
      <c r="H380" s="115">
        <v>0</v>
      </c>
      <c r="I380" s="130"/>
      <c r="J380" s="115">
        <v>0</v>
      </c>
      <c r="K380" s="130"/>
      <c r="L380" s="115">
        <v>0</v>
      </c>
      <c r="M380" s="130"/>
      <c r="N380" s="115">
        <v>0</v>
      </c>
      <c r="O380" s="130"/>
      <c r="P380" s="115">
        <v>0</v>
      </c>
      <c r="Q380" s="130"/>
      <c r="R380" s="115">
        <v>0</v>
      </c>
      <c r="S380" s="130"/>
      <c r="T380" s="115">
        <v>0</v>
      </c>
      <c r="U380" s="130"/>
      <c r="V380" s="115">
        <v>224669.93090076398</v>
      </c>
      <c r="W380" s="130">
        <v>1.0785468718163013E-2</v>
      </c>
      <c r="X380" s="115">
        <v>27861.4423993087</v>
      </c>
      <c r="Y380" s="130">
        <v>6.7296469922940323E-3</v>
      </c>
      <c r="Z380" s="115">
        <v>0</v>
      </c>
      <c r="AA380" s="130"/>
      <c r="AB380" s="115">
        <v>0</v>
      </c>
      <c r="AC380" s="130"/>
      <c r="AD380" s="115">
        <v>0</v>
      </c>
      <c r="AE380" s="130"/>
      <c r="AF380" s="115">
        <v>0</v>
      </c>
      <c r="AG380" s="130"/>
      <c r="AH380" s="115">
        <v>252531.37330007271</v>
      </c>
      <c r="AI380" s="130">
        <v>1.9550406808646341E-3</v>
      </c>
    </row>
    <row r="381" spans="1:35" ht="16.5" customHeight="1" x14ac:dyDescent="0.3">
      <c r="A381" s="117" t="s">
        <v>744</v>
      </c>
      <c r="B381" s="115">
        <v>0</v>
      </c>
      <c r="C381" s="130"/>
      <c r="D381" s="115">
        <v>0</v>
      </c>
      <c r="E381" s="130"/>
      <c r="F381" s="115">
        <v>0</v>
      </c>
      <c r="G381" s="130"/>
      <c r="H381" s="115">
        <v>0</v>
      </c>
      <c r="I381" s="130"/>
      <c r="J381" s="115">
        <v>0</v>
      </c>
      <c r="K381" s="130"/>
      <c r="L381" s="115">
        <v>0</v>
      </c>
      <c r="M381" s="130"/>
      <c r="N381" s="115">
        <v>0</v>
      </c>
      <c r="O381" s="130"/>
      <c r="P381" s="115">
        <v>0</v>
      </c>
      <c r="Q381" s="130"/>
      <c r="R381" s="115">
        <v>0</v>
      </c>
      <c r="S381" s="130"/>
      <c r="T381" s="115">
        <v>0</v>
      </c>
      <c r="U381" s="130"/>
      <c r="V381" s="115">
        <v>224669.93090076398</v>
      </c>
      <c r="W381" s="130">
        <v>1.0785468718163013E-2</v>
      </c>
      <c r="X381" s="115">
        <v>27861.4423993087</v>
      </c>
      <c r="Y381" s="130">
        <v>6.7296469922940323E-3</v>
      </c>
      <c r="Z381" s="115">
        <v>0</v>
      </c>
      <c r="AA381" s="130"/>
      <c r="AB381" s="115">
        <v>0</v>
      </c>
      <c r="AC381" s="130"/>
      <c r="AD381" s="115">
        <v>0</v>
      </c>
      <c r="AE381" s="130"/>
      <c r="AF381" s="115">
        <v>0</v>
      </c>
      <c r="AG381" s="130"/>
      <c r="AH381" s="115">
        <v>252531.37330007271</v>
      </c>
      <c r="AI381" s="130">
        <v>1.9550406808646341E-3</v>
      </c>
    </row>
    <row r="382" spans="1:35" ht="16.5" customHeight="1" x14ac:dyDescent="0.3">
      <c r="A382" s="105" t="s">
        <v>753</v>
      </c>
      <c r="B382" s="115">
        <v>0</v>
      </c>
      <c r="C382" s="130"/>
      <c r="D382" s="115">
        <v>0</v>
      </c>
      <c r="E382" s="130"/>
      <c r="F382" s="115">
        <v>0</v>
      </c>
      <c r="G382" s="130"/>
      <c r="H382" s="115">
        <v>0</v>
      </c>
      <c r="I382" s="130"/>
      <c r="J382" s="115">
        <v>0</v>
      </c>
      <c r="K382" s="130"/>
      <c r="L382" s="115">
        <v>0</v>
      </c>
      <c r="M382" s="130"/>
      <c r="N382" s="115">
        <v>269260.17130060599</v>
      </c>
      <c r="O382" s="130">
        <v>8.2397146816065407E-3</v>
      </c>
      <c r="P382" s="115">
        <v>124041.305043103</v>
      </c>
      <c r="Q382" s="130">
        <v>2.4256708780530007E-2</v>
      </c>
      <c r="R382" s="115">
        <v>0</v>
      </c>
      <c r="S382" s="130"/>
      <c r="T382" s="115">
        <v>0</v>
      </c>
      <c r="U382" s="130"/>
      <c r="V382" s="115">
        <v>175472.97216383502</v>
      </c>
      <c r="W382" s="130">
        <v>8.4237273967563957E-3</v>
      </c>
      <c r="X382" s="115">
        <v>66558.587730170693</v>
      </c>
      <c r="Y382" s="130">
        <v>1.6076547413094285E-2</v>
      </c>
      <c r="Z382" s="115">
        <v>0</v>
      </c>
      <c r="AA382" s="130"/>
      <c r="AB382" s="115">
        <v>0</v>
      </c>
      <c r="AC382" s="130"/>
      <c r="AD382" s="115">
        <v>121015.78600854699</v>
      </c>
      <c r="AE382" s="130">
        <v>4.5327412162087513E-3</v>
      </c>
      <c r="AF382" s="115">
        <v>121015.78600854699</v>
      </c>
      <c r="AG382" s="130">
        <v>2.7371088465711204E-2</v>
      </c>
      <c r="AH382" s="115">
        <v>877364.6082548087</v>
      </c>
      <c r="AI382" s="130">
        <v>6.7923580293162752E-3</v>
      </c>
    </row>
    <row r="383" spans="1:35" ht="16.5" customHeight="1" x14ac:dyDescent="0.3">
      <c r="A383" s="117" t="s">
        <v>744</v>
      </c>
      <c r="B383" s="115">
        <v>0</v>
      </c>
      <c r="C383" s="130"/>
      <c r="D383" s="115">
        <v>0</v>
      </c>
      <c r="E383" s="130"/>
      <c r="F383" s="115">
        <v>0</v>
      </c>
      <c r="G383" s="130"/>
      <c r="H383" s="115">
        <v>0</v>
      </c>
      <c r="I383" s="130"/>
      <c r="J383" s="115">
        <v>0</v>
      </c>
      <c r="K383" s="130"/>
      <c r="L383" s="115">
        <v>0</v>
      </c>
      <c r="M383" s="130"/>
      <c r="N383" s="115">
        <v>269260.17130060599</v>
      </c>
      <c r="O383" s="130">
        <v>8.2397146816065407E-3</v>
      </c>
      <c r="P383" s="115">
        <v>124041.305043103</v>
      </c>
      <c r="Q383" s="130">
        <v>2.4256708780530007E-2</v>
      </c>
      <c r="R383" s="115">
        <v>0</v>
      </c>
      <c r="S383" s="130"/>
      <c r="T383" s="115">
        <v>0</v>
      </c>
      <c r="U383" s="130"/>
      <c r="V383" s="115">
        <v>175472.97216383502</v>
      </c>
      <c r="W383" s="130">
        <v>8.4237273967563957E-3</v>
      </c>
      <c r="X383" s="115">
        <v>66558.587730170693</v>
      </c>
      <c r="Y383" s="130">
        <v>1.6076547413094285E-2</v>
      </c>
      <c r="Z383" s="115">
        <v>0</v>
      </c>
      <c r="AA383" s="130"/>
      <c r="AB383" s="115">
        <v>0</v>
      </c>
      <c r="AC383" s="130"/>
      <c r="AD383" s="115">
        <v>121015.78600854699</v>
      </c>
      <c r="AE383" s="130">
        <v>4.5327412162087513E-3</v>
      </c>
      <c r="AF383" s="115">
        <v>121015.78600854699</v>
      </c>
      <c r="AG383" s="130">
        <v>2.7371088465711204E-2</v>
      </c>
      <c r="AH383" s="115">
        <v>877364.6082548087</v>
      </c>
      <c r="AI383" s="130">
        <v>6.7923580293162752E-3</v>
      </c>
    </row>
    <row r="384" spans="1:35" ht="16.5" customHeight="1" x14ac:dyDescent="0.3">
      <c r="A384" s="105" t="s">
        <v>754</v>
      </c>
      <c r="B384" s="115">
        <v>0</v>
      </c>
      <c r="C384" s="130"/>
      <c r="D384" s="115">
        <v>0</v>
      </c>
      <c r="E384" s="130"/>
      <c r="F384" s="115">
        <v>0</v>
      </c>
      <c r="G384" s="130"/>
      <c r="H384" s="115">
        <v>0</v>
      </c>
      <c r="I384" s="130"/>
      <c r="J384" s="115">
        <v>0</v>
      </c>
      <c r="K384" s="130"/>
      <c r="L384" s="115">
        <v>0</v>
      </c>
      <c r="M384" s="130"/>
      <c r="N384" s="115">
        <v>60218.931498231599</v>
      </c>
      <c r="O384" s="130">
        <v>1.8427783492074184E-3</v>
      </c>
      <c r="P384" s="115">
        <v>19016.4690471789</v>
      </c>
      <c r="Q384" s="130">
        <v>3.7187366865504431E-3</v>
      </c>
      <c r="R384" s="115">
        <v>0</v>
      </c>
      <c r="S384" s="130"/>
      <c r="T384" s="115">
        <v>0</v>
      </c>
      <c r="U384" s="130"/>
      <c r="V384" s="115">
        <v>0</v>
      </c>
      <c r="W384" s="130"/>
      <c r="X384" s="115">
        <v>0</v>
      </c>
      <c r="Y384" s="130"/>
      <c r="Z384" s="115">
        <v>0</v>
      </c>
      <c r="AA384" s="130"/>
      <c r="AB384" s="115">
        <v>0</v>
      </c>
      <c r="AC384" s="130"/>
      <c r="AD384" s="115">
        <v>38033.000006253198</v>
      </c>
      <c r="AE384" s="130">
        <v>1.4245558566403551E-3</v>
      </c>
      <c r="AF384" s="115">
        <v>25355.336035664801</v>
      </c>
      <c r="AG384" s="130">
        <v>5.7348150072008049E-3</v>
      </c>
      <c r="AH384" s="115">
        <v>142623.73658732849</v>
      </c>
      <c r="AI384" s="130">
        <v>1.1041606571149498E-3</v>
      </c>
    </row>
    <row r="385" spans="1:35" ht="16.5" customHeight="1" x14ac:dyDescent="0.3">
      <c r="A385" s="117" t="s">
        <v>744</v>
      </c>
      <c r="B385" s="115">
        <v>0</v>
      </c>
      <c r="C385" s="130"/>
      <c r="D385" s="115">
        <v>0</v>
      </c>
      <c r="E385" s="130"/>
      <c r="F385" s="115">
        <v>0</v>
      </c>
      <c r="G385" s="130"/>
      <c r="H385" s="115">
        <v>0</v>
      </c>
      <c r="I385" s="130"/>
      <c r="J385" s="115">
        <v>0</v>
      </c>
      <c r="K385" s="130"/>
      <c r="L385" s="115">
        <v>0</v>
      </c>
      <c r="M385" s="130"/>
      <c r="N385" s="115">
        <v>60218.931498231599</v>
      </c>
      <c r="O385" s="130">
        <v>1.8427783492074184E-3</v>
      </c>
      <c r="P385" s="115">
        <v>19016.4690471789</v>
      </c>
      <c r="Q385" s="130">
        <v>3.7187366865504431E-3</v>
      </c>
      <c r="R385" s="115">
        <v>0</v>
      </c>
      <c r="S385" s="130"/>
      <c r="T385" s="115">
        <v>0</v>
      </c>
      <c r="U385" s="130"/>
      <c r="V385" s="115">
        <v>0</v>
      </c>
      <c r="W385" s="130"/>
      <c r="X385" s="115">
        <v>0</v>
      </c>
      <c r="Y385" s="130"/>
      <c r="Z385" s="115">
        <v>0</v>
      </c>
      <c r="AA385" s="130"/>
      <c r="AB385" s="115">
        <v>0</v>
      </c>
      <c r="AC385" s="130"/>
      <c r="AD385" s="115">
        <v>38033.000006253198</v>
      </c>
      <c r="AE385" s="130">
        <v>1.4245558566403551E-3</v>
      </c>
      <c r="AF385" s="115">
        <v>25355.336035664801</v>
      </c>
      <c r="AG385" s="130">
        <v>5.7348150072008049E-3</v>
      </c>
      <c r="AH385" s="115">
        <v>142623.73658732849</v>
      </c>
      <c r="AI385" s="130">
        <v>1.1041606571149498E-3</v>
      </c>
    </row>
    <row r="386" spans="1:35" ht="16.5" customHeight="1" x14ac:dyDescent="0.3">
      <c r="A386" s="105" t="s">
        <v>755</v>
      </c>
      <c r="B386" s="115">
        <v>0</v>
      </c>
      <c r="C386" s="130"/>
      <c r="D386" s="115">
        <v>0</v>
      </c>
      <c r="E386" s="130"/>
      <c r="F386" s="115">
        <v>0</v>
      </c>
      <c r="G386" s="130"/>
      <c r="H386" s="115">
        <v>0</v>
      </c>
      <c r="I386" s="130"/>
      <c r="J386" s="115">
        <v>0</v>
      </c>
      <c r="K386" s="130"/>
      <c r="L386" s="115">
        <v>0</v>
      </c>
      <c r="M386" s="130"/>
      <c r="N386" s="115">
        <v>0</v>
      </c>
      <c r="O386" s="130"/>
      <c r="P386" s="115">
        <v>0</v>
      </c>
      <c r="Q386" s="130"/>
      <c r="R386" s="115">
        <v>0</v>
      </c>
      <c r="S386" s="130"/>
      <c r="T386" s="115">
        <v>0</v>
      </c>
      <c r="U386" s="130"/>
      <c r="V386" s="115">
        <v>118810.28869642399</v>
      </c>
      <c r="W386" s="130">
        <v>5.7035876896993345E-3</v>
      </c>
      <c r="X386" s="115">
        <v>0</v>
      </c>
      <c r="Y386" s="130"/>
      <c r="Z386" s="115">
        <v>0</v>
      </c>
      <c r="AA386" s="130"/>
      <c r="AB386" s="115">
        <v>0</v>
      </c>
      <c r="AC386" s="130"/>
      <c r="AD386" s="115">
        <v>0</v>
      </c>
      <c r="AE386" s="130"/>
      <c r="AF386" s="115">
        <v>0</v>
      </c>
      <c r="AG386" s="130"/>
      <c r="AH386" s="115">
        <v>118810.28869642399</v>
      </c>
      <c r="AI386" s="130">
        <v>9.1980233850299836E-4</v>
      </c>
    </row>
    <row r="387" spans="1:35" ht="16.5" customHeight="1" x14ac:dyDescent="0.3">
      <c r="A387" s="117" t="s">
        <v>744</v>
      </c>
      <c r="B387" s="115">
        <v>0</v>
      </c>
      <c r="C387" s="130"/>
      <c r="D387" s="115">
        <v>0</v>
      </c>
      <c r="E387" s="130"/>
      <c r="F387" s="115">
        <v>0</v>
      </c>
      <c r="G387" s="130"/>
      <c r="H387" s="115">
        <v>0</v>
      </c>
      <c r="I387" s="130"/>
      <c r="J387" s="115">
        <v>0</v>
      </c>
      <c r="K387" s="130"/>
      <c r="L387" s="115">
        <v>0</v>
      </c>
      <c r="M387" s="130"/>
      <c r="N387" s="115">
        <v>0</v>
      </c>
      <c r="O387" s="130"/>
      <c r="P387" s="115">
        <v>0</v>
      </c>
      <c r="Q387" s="130"/>
      <c r="R387" s="115">
        <v>0</v>
      </c>
      <c r="S387" s="130"/>
      <c r="T387" s="115">
        <v>0</v>
      </c>
      <c r="U387" s="130"/>
      <c r="V387" s="115">
        <v>118810.28869642399</v>
      </c>
      <c r="W387" s="130">
        <v>5.7035876896993345E-3</v>
      </c>
      <c r="X387" s="115">
        <v>0</v>
      </c>
      <c r="Y387" s="130"/>
      <c r="Z387" s="115">
        <v>0</v>
      </c>
      <c r="AA387" s="130"/>
      <c r="AB387" s="115">
        <v>0</v>
      </c>
      <c r="AC387" s="130"/>
      <c r="AD387" s="115">
        <v>0</v>
      </c>
      <c r="AE387" s="130"/>
      <c r="AF387" s="115">
        <v>0</v>
      </c>
      <c r="AG387" s="130"/>
      <c r="AH387" s="115">
        <v>118810.28869642399</v>
      </c>
      <c r="AI387" s="130">
        <v>9.1980233850299836E-4</v>
      </c>
    </row>
    <row r="388" spans="1:35" ht="16.5" customHeight="1" x14ac:dyDescent="0.3">
      <c r="A388" s="105" t="s">
        <v>756</v>
      </c>
      <c r="B388" s="115">
        <v>0</v>
      </c>
      <c r="C388" s="130"/>
      <c r="D388" s="115">
        <v>0</v>
      </c>
      <c r="E388" s="130"/>
      <c r="F388" s="115">
        <v>0</v>
      </c>
      <c r="G388" s="130"/>
      <c r="H388" s="115">
        <v>0</v>
      </c>
      <c r="I388" s="130"/>
      <c r="J388" s="115">
        <v>0</v>
      </c>
      <c r="K388" s="130"/>
      <c r="L388" s="115">
        <v>0.36822601599999999</v>
      </c>
      <c r="M388" s="130">
        <v>5.0276341836716667E-8</v>
      </c>
      <c r="N388" s="115">
        <v>0.28206112820000001</v>
      </c>
      <c r="O388" s="130">
        <v>8.631440765687479E-9</v>
      </c>
      <c r="P388" s="115">
        <v>0</v>
      </c>
      <c r="Q388" s="130"/>
      <c r="R388" s="115">
        <v>0</v>
      </c>
      <c r="S388" s="130"/>
      <c r="T388" s="115">
        <v>50096.719757039304</v>
      </c>
      <c r="U388" s="130">
        <v>1.1302269714121788E-2</v>
      </c>
      <c r="V388" s="115">
        <v>136044.15788713301</v>
      </c>
      <c r="W388" s="130">
        <v>6.5309140537752018E-3</v>
      </c>
      <c r="X388" s="115">
        <v>0</v>
      </c>
      <c r="Y388" s="130"/>
      <c r="Z388" s="115">
        <v>0</v>
      </c>
      <c r="AA388" s="130"/>
      <c r="AB388" s="115">
        <v>133248.76640440899</v>
      </c>
      <c r="AC388" s="130">
        <v>2.0840354744887768E-2</v>
      </c>
      <c r="AD388" s="115">
        <v>98846.591735039998</v>
      </c>
      <c r="AE388" s="130">
        <v>3.7023766503283375E-3</v>
      </c>
      <c r="AF388" s="115">
        <v>0</v>
      </c>
      <c r="AG388" s="130"/>
      <c r="AH388" s="115">
        <v>418236.8860707655</v>
      </c>
      <c r="AI388" s="130">
        <v>3.2378952199926848E-3</v>
      </c>
    </row>
    <row r="389" spans="1:35" ht="16.5" customHeight="1" x14ac:dyDescent="0.3">
      <c r="A389" s="117" t="s">
        <v>743</v>
      </c>
      <c r="B389" s="115">
        <v>0</v>
      </c>
      <c r="C389" s="130"/>
      <c r="D389" s="115">
        <v>0</v>
      </c>
      <c r="E389" s="130"/>
      <c r="F389" s="115">
        <v>0</v>
      </c>
      <c r="G389" s="130"/>
      <c r="H389" s="115">
        <v>0</v>
      </c>
      <c r="I389" s="130"/>
      <c r="J389" s="115">
        <v>0</v>
      </c>
      <c r="K389" s="130"/>
      <c r="L389" s="115">
        <v>0.36822601599999999</v>
      </c>
      <c r="M389" s="130">
        <v>5.0276341836716667E-8</v>
      </c>
      <c r="N389" s="115">
        <v>0.28206112820000001</v>
      </c>
      <c r="O389" s="130">
        <v>8.631440765687479E-9</v>
      </c>
      <c r="P389" s="115">
        <v>0</v>
      </c>
      <c r="Q389" s="130"/>
      <c r="R389" s="115">
        <v>0</v>
      </c>
      <c r="S389" s="130"/>
      <c r="T389" s="115">
        <v>50096.719757039304</v>
      </c>
      <c r="U389" s="130">
        <v>1.1302269714121788E-2</v>
      </c>
      <c r="V389" s="115">
        <v>136044.15788713301</v>
      </c>
      <c r="W389" s="130">
        <v>6.5309140537752018E-3</v>
      </c>
      <c r="X389" s="115">
        <v>0</v>
      </c>
      <c r="Y389" s="130"/>
      <c r="Z389" s="115">
        <v>0</v>
      </c>
      <c r="AA389" s="130"/>
      <c r="AB389" s="115">
        <v>133248.76640440899</v>
      </c>
      <c r="AC389" s="130">
        <v>2.0840354744887768E-2</v>
      </c>
      <c r="AD389" s="115">
        <v>98846.591735039998</v>
      </c>
      <c r="AE389" s="130">
        <v>3.7023766503283375E-3</v>
      </c>
      <c r="AF389" s="115">
        <v>0</v>
      </c>
      <c r="AG389" s="130"/>
      <c r="AH389" s="115">
        <v>418236.8860707655</v>
      </c>
      <c r="AI389" s="130">
        <v>3.2378952199926848E-3</v>
      </c>
    </row>
    <row r="390" spans="1:35" ht="16.5" customHeight="1" x14ac:dyDescent="0.3">
      <c r="A390" s="105" t="s">
        <v>757</v>
      </c>
      <c r="B390" s="115">
        <v>0</v>
      </c>
      <c r="C390" s="130"/>
      <c r="D390" s="115">
        <v>0</v>
      </c>
      <c r="E390" s="130"/>
      <c r="F390" s="115">
        <v>0</v>
      </c>
      <c r="G390" s="130"/>
      <c r="H390" s="115">
        <v>0</v>
      </c>
      <c r="I390" s="130"/>
      <c r="J390" s="115">
        <v>0</v>
      </c>
      <c r="K390" s="130"/>
      <c r="L390" s="115">
        <v>0</v>
      </c>
      <c r="M390" s="130"/>
      <c r="N390" s="115">
        <v>272845.67710305296</v>
      </c>
      <c r="O390" s="130">
        <v>8.3494358656149431E-3</v>
      </c>
      <c r="P390" s="115">
        <v>19488.977274218898</v>
      </c>
      <c r="Q390" s="130">
        <v>3.811137314355278E-3</v>
      </c>
      <c r="R390" s="115">
        <v>0</v>
      </c>
      <c r="S390" s="130"/>
      <c r="T390" s="115">
        <v>0</v>
      </c>
      <c r="U390" s="130"/>
      <c r="V390" s="115">
        <v>0</v>
      </c>
      <c r="W390" s="130"/>
      <c r="X390" s="115">
        <v>0</v>
      </c>
      <c r="Y390" s="130"/>
      <c r="Z390" s="115">
        <v>0</v>
      </c>
      <c r="AA390" s="130"/>
      <c r="AB390" s="115">
        <v>0</v>
      </c>
      <c r="AC390" s="130"/>
      <c r="AD390" s="115">
        <v>0</v>
      </c>
      <c r="AE390" s="130"/>
      <c r="AF390" s="115">
        <v>0</v>
      </c>
      <c r="AG390" s="130"/>
      <c r="AH390" s="115">
        <v>292334.65437727189</v>
      </c>
      <c r="AI390" s="130">
        <v>2.2631886654928533E-3</v>
      </c>
    </row>
    <row r="391" spans="1:35" ht="16.5" customHeight="1" x14ac:dyDescent="0.3">
      <c r="A391" s="117" t="s">
        <v>744</v>
      </c>
      <c r="B391" s="115">
        <v>0</v>
      </c>
      <c r="C391" s="130"/>
      <c r="D391" s="115">
        <v>0</v>
      </c>
      <c r="E391" s="130"/>
      <c r="F391" s="115">
        <v>0</v>
      </c>
      <c r="G391" s="130"/>
      <c r="H391" s="115">
        <v>0</v>
      </c>
      <c r="I391" s="130"/>
      <c r="J391" s="115">
        <v>0</v>
      </c>
      <c r="K391" s="130"/>
      <c r="L391" s="115">
        <v>0</v>
      </c>
      <c r="M391" s="130"/>
      <c r="N391" s="115">
        <v>272845.67710305296</v>
      </c>
      <c r="O391" s="130">
        <v>8.3494358656149431E-3</v>
      </c>
      <c r="P391" s="115">
        <v>19488.977274218898</v>
      </c>
      <c r="Q391" s="130">
        <v>3.811137314355278E-3</v>
      </c>
      <c r="R391" s="115">
        <v>0</v>
      </c>
      <c r="S391" s="130"/>
      <c r="T391" s="115">
        <v>0</v>
      </c>
      <c r="U391" s="130"/>
      <c r="V391" s="115">
        <v>0</v>
      </c>
      <c r="W391" s="130"/>
      <c r="X391" s="115">
        <v>0</v>
      </c>
      <c r="Y391" s="130"/>
      <c r="Z391" s="115">
        <v>0</v>
      </c>
      <c r="AA391" s="130"/>
      <c r="AB391" s="115">
        <v>0</v>
      </c>
      <c r="AC391" s="130"/>
      <c r="AD391" s="115">
        <v>0</v>
      </c>
      <c r="AE391" s="130"/>
      <c r="AF391" s="115">
        <v>0</v>
      </c>
      <c r="AG391" s="130"/>
      <c r="AH391" s="115">
        <v>292334.65437727189</v>
      </c>
      <c r="AI391" s="130">
        <v>2.2631886654928533E-3</v>
      </c>
    </row>
    <row r="392" spans="1:35" ht="16.5" customHeight="1" x14ac:dyDescent="0.3">
      <c r="A392" s="105" t="s">
        <v>758</v>
      </c>
      <c r="B392" s="115">
        <v>0</v>
      </c>
      <c r="C392" s="130"/>
      <c r="D392" s="115">
        <v>0</v>
      </c>
      <c r="E392" s="130"/>
      <c r="F392" s="115">
        <v>0</v>
      </c>
      <c r="G392" s="130"/>
      <c r="H392" s="115">
        <v>0</v>
      </c>
      <c r="I392" s="130"/>
      <c r="J392" s="115">
        <v>0</v>
      </c>
      <c r="K392" s="130"/>
      <c r="L392" s="115">
        <v>0</v>
      </c>
      <c r="M392" s="130"/>
      <c r="N392" s="115">
        <v>292760.11451051995</v>
      </c>
      <c r="O392" s="130">
        <v>8.9588437906327461E-3</v>
      </c>
      <c r="P392" s="115">
        <v>32528.942363117902</v>
      </c>
      <c r="Q392" s="130">
        <v>6.3611478576963698E-3</v>
      </c>
      <c r="R392" s="115">
        <v>0</v>
      </c>
      <c r="S392" s="130"/>
      <c r="T392" s="115">
        <v>0</v>
      </c>
      <c r="U392" s="130"/>
      <c r="V392" s="115">
        <v>0</v>
      </c>
      <c r="W392" s="130"/>
      <c r="X392" s="115">
        <v>0</v>
      </c>
      <c r="Y392" s="130"/>
      <c r="Z392" s="115">
        <v>0</v>
      </c>
      <c r="AA392" s="130"/>
      <c r="AB392" s="115">
        <v>0</v>
      </c>
      <c r="AC392" s="130"/>
      <c r="AD392" s="115">
        <v>0</v>
      </c>
      <c r="AE392" s="130"/>
      <c r="AF392" s="115">
        <v>0</v>
      </c>
      <c r="AG392" s="130"/>
      <c r="AH392" s="115">
        <v>325289.05687363783</v>
      </c>
      <c r="AI392" s="130">
        <v>2.5183141837682656E-3</v>
      </c>
    </row>
    <row r="393" spans="1:35" ht="16.5" customHeight="1" x14ac:dyDescent="0.3">
      <c r="A393" s="117" t="s">
        <v>744</v>
      </c>
      <c r="B393" s="115">
        <v>0</v>
      </c>
      <c r="C393" s="130"/>
      <c r="D393" s="115">
        <v>0</v>
      </c>
      <c r="E393" s="130"/>
      <c r="F393" s="115">
        <v>0</v>
      </c>
      <c r="G393" s="130"/>
      <c r="H393" s="115">
        <v>0</v>
      </c>
      <c r="I393" s="130"/>
      <c r="J393" s="115">
        <v>0</v>
      </c>
      <c r="K393" s="130"/>
      <c r="L393" s="115">
        <v>0</v>
      </c>
      <c r="M393" s="130"/>
      <c r="N393" s="115">
        <v>292760.11451051995</v>
      </c>
      <c r="O393" s="130">
        <v>8.9588437906327461E-3</v>
      </c>
      <c r="P393" s="115">
        <v>32528.942363117902</v>
      </c>
      <c r="Q393" s="130">
        <v>6.3611478576963698E-3</v>
      </c>
      <c r="R393" s="115">
        <v>0</v>
      </c>
      <c r="S393" s="130"/>
      <c r="T393" s="115">
        <v>0</v>
      </c>
      <c r="U393" s="130"/>
      <c r="V393" s="115">
        <v>0</v>
      </c>
      <c r="W393" s="130"/>
      <c r="X393" s="115">
        <v>0</v>
      </c>
      <c r="Y393" s="130"/>
      <c r="Z393" s="115">
        <v>0</v>
      </c>
      <c r="AA393" s="130"/>
      <c r="AB393" s="115">
        <v>0</v>
      </c>
      <c r="AC393" s="130"/>
      <c r="AD393" s="115">
        <v>0</v>
      </c>
      <c r="AE393" s="130"/>
      <c r="AF393" s="115">
        <v>0</v>
      </c>
      <c r="AG393" s="130"/>
      <c r="AH393" s="115">
        <v>325289.05687363783</v>
      </c>
      <c r="AI393" s="130">
        <v>2.5183141837682656E-3</v>
      </c>
    </row>
    <row r="394" spans="1:35" ht="16.5" customHeight="1" x14ac:dyDescent="0.3">
      <c r="A394" s="105" t="s">
        <v>759</v>
      </c>
      <c r="B394" s="115">
        <v>0</v>
      </c>
      <c r="C394" s="130"/>
      <c r="D394" s="115">
        <v>2279.5974866611</v>
      </c>
      <c r="E394" s="130">
        <v>1.6203661788503222E-3</v>
      </c>
      <c r="F394" s="115">
        <v>32080.699729302196</v>
      </c>
      <c r="G394" s="130">
        <v>3.3973124010345575E-3</v>
      </c>
      <c r="H394" s="115">
        <v>7861.2629934931001</v>
      </c>
      <c r="I394" s="130">
        <v>4.5992205487392739E-3</v>
      </c>
      <c r="J394" s="115">
        <v>0</v>
      </c>
      <c r="K394" s="130"/>
      <c r="L394" s="115">
        <v>0</v>
      </c>
      <c r="M394" s="130"/>
      <c r="N394" s="115">
        <v>0</v>
      </c>
      <c r="O394" s="130"/>
      <c r="P394" s="115">
        <v>0</v>
      </c>
      <c r="Q394" s="130"/>
      <c r="R394" s="115">
        <v>0</v>
      </c>
      <c r="S394" s="130"/>
      <c r="T394" s="115">
        <v>0</v>
      </c>
      <c r="U394" s="130"/>
      <c r="V394" s="115">
        <v>0</v>
      </c>
      <c r="W394" s="130"/>
      <c r="X394" s="115">
        <v>0</v>
      </c>
      <c r="Y394" s="130"/>
      <c r="Z394" s="115">
        <v>0</v>
      </c>
      <c r="AA394" s="130"/>
      <c r="AB394" s="115">
        <v>0</v>
      </c>
      <c r="AC394" s="130"/>
      <c r="AD394" s="115">
        <v>0</v>
      </c>
      <c r="AE394" s="130"/>
      <c r="AF394" s="115">
        <v>0</v>
      </c>
      <c r="AG394" s="130"/>
      <c r="AH394" s="115">
        <v>42221.560209456402</v>
      </c>
      <c r="AI394" s="130">
        <v>3.2686975380670068E-4</v>
      </c>
    </row>
    <row r="395" spans="1:35" ht="16.5" customHeight="1" x14ac:dyDescent="0.3">
      <c r="A395" s="117" t="s">
        <v>743</v>
      </c>
      <c r="B395" s="115">
        <v>0</v>
      </c>
      <c r="C395" s="130"/>
      <c r="D395" s="115">
        <v>2279.5974866611</v>
      </c>
      <c r="E395" s="130">
        <v>1.6203661788503222E-3</v>
      </c>
      <c r="F395" s="115">
        <v>32080.699729302196</v>
      </c>
      <c r="G395" s="130">
        <v>3.3973124010345575E-3</v>
      </c>
      <c r="H395" s="115">
        <v>7861.2629934931001</v>
      </c>
      <c r="I395" s="130">
        <v>4.5992205487392739E-3</v>
      </c>
      <c r="J395" s="115">
        <v>0</v>
      </c>
      <c r="K395" s="130"/>
      <c r="L395" s="115">
        <v>0</v>
      </c>
      <c r="M395" s="130"/>
      <c r="N395" s="115">
        <v>0</v>
      </c>
      <c r="O395" s="130"/>
      <c r="P395" s="115">
        <v>0</v>
      </c>
      <c r="Q395" s="130"/>
      <c r="R395" s="115">
        <v>0</v>
      </c>
      <c r="S395" s="130"/>
      <c r="T395" s="115">
        <v>0</v>
      </c>
      <c r="U395" s="130"/>
      <c r="V395" s="115">
        <v>0</v>
      </c>
      <c r="W395" s="130"/>
      <c r="X395" s="115">
        <v>0</v>
      </c>
      <c r="Y395" s="130"/>
      <c r="Z395" s="115">
        <v>0</v>
      </c>
      <c r="AA395" s="130"/>
      <c r="AB395" s="115">
        <v>0</v>
      </c>
      <c r="AC395" s="130"/>
      <c r="AD395" s="115">
        <v>0</v>
      </c>
      <c r="AE395" s="130"/>
      <c r="AF395" s="115">
        <v>0</v>
      </c>
      <c r="AG395" s="130"/>
      <c r="AH395" s="115">
        <v>42221.560209456402</v>
      </c>
      <c r="AI395" s="130">
        <v>3.2686975380670068E-4</v>
      </c>
    </row>
    <row r="396" spans="1:35" ht="16.5" customHeight="1" x14ac:dyDescent="0.3">
      <c r="A396" s="105" t="s">
        <v>760</v>
      </c>
      <c r="B396" s="115">
        <v>0</v>
      </c>
      <c r="C396" s="130"/>
      <c r="D396" s="115">
        <v>527.30621241739993</v>
      </c>
      <c r="E396" s="130">
        <v>3.7481579862166421E-4</v>
      </c>
      <c r="F396" s="115">
        <v>4417.2939481627</v>
      </c>
      <c r="G396" s="130">
        <v>4.6778678880875099E-4</v>
      </c>
      <c r="H396" s="115">
        <v>7.2983494999999997E-3</v>
      </c>
      <c r="I396" s="130">
        <v>4.2698888232164142E-9</v>
      </c>
      <c r="J396" s="115">
        <v>0</v>
      </c>
      <c r="K396" s="130"/>
      <c r="L396" s="115">
        <v>0</v>
      </c>
      <c r="M396" s="130"/>
      <c r="N396" s="115">
        <v>0</v>
      </c>
      <c r="O396" s="130"/>
      <c r="P396" s="115">
        <v>0</v>
      </c>
      <c r="Q396" s="130"/>
      <c r="R396" s="115">
        <v>0</v>
      </c>
      <c r="S396" s="130"/>
      <c r="T396" s="115">
        <v>0</v>
      </c>
      <c r="U396" s="130"/>
      <c r="V396" s="115">
        <v>0</v>
      </c>
      <c r="W396" s="130"/>
      <c r="X396" s="115">
        <v>0</v>
      </c>
      <c r="Y396" s="130"/>
      <c r="Z396" s="115">
        <v>0</v>
      </c>
      <c r="AA396" s="130"/>
      <c r="AB396" s="115">
        <v>0</v>
      </c>
      <c r="AC396" s="130"/>
      <c r="AD396" s="115">
        <v>0</v>
      </c>
      <c r="AE396" s="130"/>
      <c r="AF396" s="115">
        <v>0</v>
      </c>
      <c r="AG396" s="130"/>
      <c r="AH396" s="115">
        <v>4944.6074589296004</v>
      </c>
      <c r="AI396" s="130">
        <v>3.8280030741476557E-5</v>
      </c>
    </row>
    <row r="397" spans="1:35" ht="16.5" customHeight="1" x14ac:dyDescent="0.3">
      <c r="A397" s="117" t="s">
        <v>743</v>
      </c>
      <c r="B397" s="115">
        <v>0</v>
      </c>
      <c r="C397" s="130"/>
      <c r="D397" s="115">
        <v>527.30621241739993</v>
      </c>
      <c r="E397" s="130">
        <v>3.7481579862166421E-4</v>
      </c>
      <c r="F397" s="115">
        <v>4417.2939481627</v>
      </c>
      <c r="G397" s="130">
        <v>4.6778678880875099E-4</v>
      </c>
      <c r="H397" s="115">
        <v>7.2983494999999997E-3</v>
      </c>
      <c r="I397" s="130">
        <v>4.2698888232164142E-9</v>
      </c>
      <c r="J397" s="115">
        <v>0</v>
      </c>
      <c r="K397" s="130"/>
      <c r="L397" s="115">
        <v>0</v>
      </c>
      <c r="M397" s="130"/>
      <c r="N397" s="115">
        <v>0</v>
      </c>
      <c r="O397" s="130"/>
      <c r="P397" s="115">
        <v>0</v>
      </c>
      <c r="Q397" s="130"/>
      <c r="R397" s="115">
        <v>0</v>
      </c>
      <c r="S397" s="130"/>
      <c r="T397" s="115">
        <v>0</v>
      </c>
      <c r="U397" s="130"/>
      <c r="V397" s="115">
        <v>0</v>
      </c>
      <c r="W397" s="130"/>
      <c r="X397" s="115">
        <v>0</v>
      </c>
      <c r="Y397" s="130"/>
      <c r="Z397" s="115">
        <v>0</v>
      </c>
      <c r="AA397" s="130"/>
      <c r="AB397" s="115">
        <v>0</v>
      </c>
      <c r="AC397" s="130"/>
      <c r="AD397" s="115">
        <v>0</v>
      </c>
      <c r="AE397" s="130"/>
      <c r="AF397" s="115">
        <v>0</v>
      </c>
      <c r="AG397" s="130"/>
      <c r="AH397" s="115">
        <v>4944.6074589296004</v>
      </c>
      <c r="AI397" s="130">
        <v>3.8280030741476557E-5</v>
      </c>
    </row>
    <row r="398" spans="1:35" ht="16.5" customHeight="1" x14ac:dyDescent="0.3">
      <c r="A398" s="105" t="s">
        <v>761</v>
      </c>
      <c r="B398" s="115">
        <v>0</v>
      </c>
      <c r="C398" s="130"/>
      <c r="D398" s="115">
        <v>0</v>
      </c>
      <c r="E398" s="130"/>
      <c r="F398" s="115">
        <v>0</v>
      </c>
      <c r="G398" s="130"/>
      <c r="H398" s="115">
        <v>0</v>
      </c>
      <c r="I398" s="130"/>
      <c r="J398" s="115">
        <v>0</v>
      </c>
      <c r="K398" s="130"/>
      <c r="L398" s="115">
        <v>0</v>
      </c>
      <c r="M398" s="130"/>
      <c r="N398" s="115">
        <v>0</v>
      </c>
      <c r="O398" s="130"/>
      <c r="P398" s="115">
        <v>0</v>
      </c>
      <c r="Q398" s="130"/>
      <c r="R398" s="115">
        <v>0</v>
      </c>
      <c r="S398" s="130"/>
      <c r="T398" s="115">
        <v>0</v>
      </c>
      <c r="U398" s="130"/>
      <c r="V398" s="115">
        <v>91.699185935999992</v>
      </c>
      <c r="W398" s="130">
        <v>4.4020964328804115E-6</v>
      </c>
      <c r="X398" s="115">
        <v>0</v>
      </c>
      <c r="Y398" s="130"/>
      <c r="Z398" s="115">
        <v>0</v>
      </c>
      <c r="AA398" s="130"/>
      <c r="AB398" s="115">
        <v>0</v>
      </c>
      <c r="AC398" s="130"/>
      <c r="AD398" s="115">
        <v>0</v>
      </c>
      <c r="AE398" s="130"/>
      <c r="AF398" s="115">
        <v>0</v>
      </c>
      <c r="AG398" s="130"/>
      <c r="AH398" s="115">
        <v>91.699185935999992</v>
      </c>
      <c r="AI398" s="130">
        <v>7.0991432297809673E-7</v>
      </c>
    </row>
    <row r="399" spans="1:35" ht="16.5" customHeight="1" x14ac:dyDescent="0.3">
      <c r="A399" s="117" t="s">
        <v>743</v>
      </c>
      <c r="B399" s="115">
        <v>0</v>
      </c>
      <c r="C399" s="130"/>
      <c r="D399" s="115">
        <v>0</v>
      </c>
      <c r="E399" s="130"/>
      <c r="F399" s="115">
        <v>0</v>
      </c>
      <c r="G399" s="130"/>
      <c r="H399" s="115">
        <v>0</v>
      </c>
      <c r="I399" s="130"/>
      <c r="J399" s="115">
        <v>0</v>
      </c>
      <c r="K399" s="130"/>
      <c r="L399" s="115">
        <v>0</v>
      </c>
      <c r="M399" s="130"/>
      <c r="N399" s="115">
        <v>0</v>
      </c>
      <c r="O399" s="130"/>
      <c r="P399" s="115">
        <v>0</v>
      </c>
      <c r="Q399" s="130"/>
      <c r="R399" s="115">
        <v>0</v>
      </c>
      <c r="S399" s="130"/>
      <c r="T399" s="115">
        <v>0</v>
      </c>
      <c r="U399" s="130"/>
      <c r="V399" s="115">
        <v>91.699185935999992</v>
      </c>
      <c r="W399" s="130">
        <v>4.4020964328804115E-6</v>
      </c>
      <c r="X399" s="115">
        <v>0</v>
      </c>
      <c r="Y399" s="130"/>
      <c r="Z399" s="115">
        <v>0</v>
      </c>
      <c r="AA399" s="130"/>
      <c r="AB399" s="115">
        <v>0</v>
      </c>
      <c r="AC399" s="130"/>
      <c r="AD399" s="115">
        <v>0</v>
      </c>
      <c r="AE399" s="130"/>
      <c r="AF399" s="115">
        <v>0</v>
      </c>
      <c r="AG399" s="130"/>
      <c r="AH399" s="115">
        <v>91.699185935999992</v>
      </c>
      <c r="AI399" s="130">
        <v>7.0991432297809673E-7</v>
      </c>
    </row>
    <row r="400" spans="1:35" ht="16.5" customHeight="1" x14ac:dyDescent="0.3">
      <c r="A400" s="105" t="s">
        <v>1247</v>
      </c>
      <c r="B400" s="115">
        <v>0</v>
      </c>
      <c r="C400" s="130"/>
      <c r="D400" s="115">
        <v>0</v>
      </c>
      <c r="E400" s="130"/>
      <c r="F400" s="115">
        <v>0</v>
      </c>
      <c r="G400" s="130"/>
      <c r="H400" s="115">
        <v>0</v>
      </c>
      <c r="I400" s="130"/>
      <c r="J400" s="115">
        <v>0</v>
      </c>
      <c r="K400" s="130"/>
      <c r="L400" s="115">
        <v>0</v>
      </c>
      <c r="M400" s="130"/>
      <c r="N400" s="115">
        <v>0</v>
      </c>
      <c r="O400" s="130"/>
      <c r="P400" s="115">
        <v>0</v>
      </c>
      <c r="Q400" s="130"/>
      <c r="R400" s="115">
        <v>0</v>
      </c>
      <c r="S400" s="130"/>
      <c r="T400" s="115">
        <v>0</v>
      </c>
      <c r="U400" s="130"/>
      <c r="V400" s="115">
        <v>404785.95091692195</v>
      </c>
      <c r="W400" s="130">
        <v>1.9432089526456007E-2</v>
      </c>
      <c r="X400" s="115">
        <v>62474.986990514502</v>
      </c>
      <c r="Y400" s="130">
        <v>1.5090195341241792E-2</v>
      </c>
      <c r="Z400" s="115">
        <v>0</v>
      </c>
      <c r="AA400" s="130"/>
      <c r="AB400" s="115">
        <v>0</v>
      </c>
      <c r="AC400" s="130"/>
      <c r="AD400" s="115">
        <v>373789.99047699204</v>
      </c>
      <c r="AE400" s="130">
        <v>1.4000597375962797E-2</v>
      </c>
      <c r="AF400" s="115">
        <v>63314.490231360003</v>
      </c>
      <c r="AG400" s="130">
        <v>1.4320334317058163E-2</v>
      </c>
      <c r="AH400" s="115">
        <v>904365.41861578845</v>
      </c>
      <c r="AI400" s="130">
        <v>7.0013921860715284E-3</v>
      </c>
    </row>
    <row r="401" spans="1:35" ht="16.5" customHeight="1" x14ac:dyDescent="0.3">
      <c r="A401" s="117" t="s">
        <v>743</v>
      </c>
      <c r="B401" s="115">
        <v>0</v>
      </c>
      <c r="C401" s="130"/>
      <c r="D401" s="115">
        <v>0</v>
      </c>
      <c r="E401" s="130"/>
      <c r="F401" s="115">
        <v>0</v>
      </c>
      <c r="G401" s="130"/>
      <c r="H401" s="115">
        <v>0</v>
      </c>
      <c r="I401" s="130"/>
      <c r="J401" s="115">
        <v>0</v>
      </c>
      <c r="K401" s="130"/>
      <c r="L401" s="115">
        <v>0</v>
      </c>
      <c r="M401" s="130"/>
      <c r="N401" s="115">
        <v>0</v>
      </c>
      <c r="O401" s="130"/>
      <c r="P401" s="115">
        <v>0</v>
      </c>
      <c r="Q401" s="130"/>
      <c r="R401" s="115">
        <v>0</v>
      </c>
      <c r="S401" s="130"/>
      <c r="T401" s="115">
        <v>0</v>
      </c>
      <c r="U401" s="130"/>
      <c r="V401" s="115">
        <v>404785.95091692195</v>
      </c>
      <c r="W401" s="130">
        <v>1.9432089526456007E-2</v>
      </c>
      <c r="X401" s="115">
        <v>62474.986990514502</v>
      </c>
      <c r="Y401" s="130">
        <v>1.5090195341241792E-2</v>
      </c>
      <c r="Z401" s="115">
        <v>0</v>
      </c>
      <c r="AA401" s="130"/>
      <c r="AB401" s="115">
        <v>0</v>
      </c>
      <c r="AC401" s="130"/>
      <c r="AD401" s="115">
        <v>373789.99047699204</v>
      </c>
      <c r="AE401" s="130">
        <v>1.4000597375962797E-2</v>
      </c>
      <c r="AF401" s="115">
        <v>63314.490231360003</v>
      </c>
      <c r="AG401" s="130">
        <v>1.4320334317058163E-2</v>
      </c>
      <c r="AH401" s="115">
        <v>904365.41861578845</v>
      </c>
      <c r="AI401" s="130">
        <v>7.0013921860715284E-3</v>
      </c>
    </row>
    <row r="402" spans="1:35" ht="16.5" customHeight="1" x14ac:dyDescent="0.3">
      <c r="A402" s="105" t="s">
        <v>762</v>
      </c>
      <c r="B402" s="115">
        <v>0</v>
      </c>
      <c r="C402" s="130"/>
      <c r="D402" s="115">
        <v>0</v>
      </c>
      <c r="E402" s="130"/>
      <c r="F402" s="115">
        <v>0</v>
      </c>
      <c r="G402" s="130"/>
      <c r="H402" s="115">
        <v>0</v>
      </c>
      <c r="I402" s="130"/>
      <c r="J402" s="115">
        <v>0</v>
      </c>
      <c r="K402" s="130"/>
      <c r="L402" s="115">
        <v>160020.14878808561</v>
      </c>
      <c r="M402" s="130">
        <v>2.1848612948716949E-2</v>
      </c>
      <c r="N402" s="115">
        <v>226236.389446588</v>
      </c>
      <c r="O402" s="130">
        <v>6.9231304824342978E-3</v>
      </c>
      <c r="P402" s="115">
        <v>115.32977649600001</v>
      </c>
      <c r="Q402" s="130">
        <v>2.2553139062951481E-5</v>
      </c>
      <c r="R402" s="115">
        <v>0</v>
      </c>
      <c r="S402" s="130"/>
      <c r="T402" s="115">
        <v>0.22121657199999997</v>
      </c>
      <c r="U402" s="130">
        <v>4.9908444586855834E-8</v>
      </c>
      <c r="V402" s="115">
        <v>6459.9696073023997</v>
      </c>
      <c r="W402" s="130">
        <v>3.1011626629563765E-4</v>
      </c>
      <c r="X402" s="115">
        <v>2540.664479</v>
      </c>
      <c r="Y402" s="130">
        <v>6.1367156891901844E-4</v>
      </c>
      <c r="Z402" s="115">
        <v>0</v>
      </c>
      <c r="AA402" s="130"/>
      <c r="AB402" s="115">
        <v>16343.748079999999</v>
      </c>
      <c r="AC402" s="130">
        <v>2.5561925790331978E-3</v>
      </c>
      <c r="AD402" s="115">
        <v>546787.95596960001</v>
      </c>
      <c r="AE402" s="130">
        <v>2.0480371910941406E-2</v>
      </c>
      <c r="AF402" s="115">
        <v>14713.961150879999</v>
      </c>
      <c r="AG402" s="130">
        <v>3.3279718756140638E-3</v>
      </c>
      <c r="AH402" s="115">
        <v>973218.38851452386</v>
      </c>
      <c r="AI402" s="130">
        <v>7.5344362803212526E-3</v>
      </c>
    </row>
    <row r="403" spans="1:35" ht="16.5" customHeight="1" x14ac:dyDescent="0.3">
      <c r="A403" s="117" t="s">
        <v>743</v>
      </c>
      <c r="B403" s="115">
        <v>0</v>
      </c>
      <c r="C403" s="130"/>
      <c r="D403" s="115">
        <v>0</v>
      </c>
      <c r="E403" s="130"/>
      <c r="F403" s="115">
        <v>0</v>
      </c>
      <c r="G403" s="130"/>
      <c r="H403" s="115">
        <v>0</v>
      </c>
      <c r="I403" s="130"/>
      <c r="J403" s="115">
        <v>0</v>
      </c>
      <c r="K403" s="130"/>
      <c r="L403" s="115">
        <v>160020.14878808561</v>
      </c>
      <c r="M403" s="130">
        <v>2.1848612948716949E-2</v>
      </c>
      <c r="N403" s="115">
        <v>226236.389446588</v>
      </c>
      <c r="O403" s="130">
        <v>6.9231304824342978E-3</v>
      </c>
      <c r="P403" s="115">
        <v>115.32977649600001</v>
      </c>
      <c r="Q403" s="130">
        <v>2.2553139062951481E-5</v>
      </c>
      <c r="R403" s="115">
        <v>0</v>
      </c>
      <c r="S403" s="130"/>
      <c r="T403" s="115">
        <v>0.22121657199999997</v>
      </c>
      <c r="U403" s="130">
        <v>4.9908444586855834E-8</v>
      </c>
      <c r="V403" s="115">
        <v>6459.9696073023997</v>
      </c>
      <c r="W403" s="130">
        <v>3.1011626629563765E-4</v>
      </c>
      <c r="X403" s="115">
        <v>2540.664479</v>
      </c>
      <c r="Y403" s="130">
        <v>6.1367156891901844E-4</v>
      </c>
      <c r="Z403" s="115">
        <v>0</v>
      </c>
      <c r="AA403" s="130"/>
      <c r="AB403" s="115">
        <v>16343.748079999999</v>
      </c>
      <c r="AC403" s="130">
        <v>2.5561925790331978E-3</v>
      </c>
      <c r="AD403" s="115">
        <v>546787.95596960001</v>
      </c>
      <c r="AE403" s="130">
        <v>2.0480371910941406E-2</v>
      </c>
      <c r="AF403" s="115">
        <v>14713.961150879999</v>
      </c>
      <c r="AG403" s="130">
        <v>3.3279718756140638E-3</v>
      </c>
      <c r="AH403" s="115">
        <v>973218.38851452386</v>
      </c>
      <c r="AI403" s="130">
        <v>7.5344362803212526E-3</v>
      </c>
    </row>
    <row r="404" spans="1:35" ht="16.5" customHeight="1" x14ac:dyDescent="0.3">
      <c r="A404" s="105" t="s">
        <v>763</v>
      </c>
      <c r="B404" s="115">
        <v>0</v>
      </c>
      <c r="C404" s="130"/>
      <c r="D404" s="115">
        <v>8533.4953736999996</v>
      </c>
      <c r="E404" s="130">
        <v>6.0657143955584825E-3</v>
      </c>
      <c r="F404" s="115">
        <v>462253.168044516</v>
      </c>
      <c r="G404" s="130">
        <v>4.8952124905827434E-2</v>
      </c>
      <c r="H404" s="115">
        <v>122967.41206012199</v>
      </c>
      <c r="I404" s="130">
        <v>7.1941906642777553E-2</v>
      </c>
      <c r="J404" s="115">
        <v>0</v>
      </c>
      <c r="K404" s="130"/>
      <c r="L404" s="115">
        <v>376278.97063830006</v>
      </c>
      <c r="M404" s="130">
        <v>5.1375865179985124E-2</v>
      </c>
      <c r="N404" s="115">
        <v>2212392.1554072625</v>
      </c>
      <c r="O404" s="130">
        <v>6.7702104014591508E-2</v>
      </c>
      <c r="P404" s="115">
        <v>112435.86381731801</v>
      </c>
      <c r="Q404" s="130">
        <v>2.198722436978794E-2</v>
      </c>
      <c r="R404" s="115">
        <v>0</v>
      </c>
      <c r="S404" s="130"/>
      <c r="T404" s="115">
        <v>179761.220886408</v>
      </c>
      <c r="U404" s="130">
        <v>4.0555745215484329E-2</v>
      </c>
      <c r="V404" s="115">
        <v>1731370.6844161742</v>
      </c>
      <c r="W404" s="130">
        <v>8.3115903768017918E-2</v>
      </c>
      <c r="X404" s="115">
        <v>221907.96245592803</v>
      </c>
      <c r="Y404" s="130">
        <v>5.3599603017849717E-2</v>
      </c>
      <c r="Z404" s="115">
        <v>0</v>
      </c>
      <c r="AA404" s="130"/>
      <c r="AB404" s="115">
        <v>183613.21225024</v>
      </c>
      <c r="AC404" s="130">
        <v>2.8717447691258769E-2</v>
      </c>
      <c r="AD404" s="115">
        <v>3097258.6997028161</v>
      </c>
      <c r="AE404" s="130">
        <v>0.11601025476471755</v>
      </c>
      <c r="AF404" s="115">
        <v>262487.533688172</v>
      </c>
      <c r="AG404" s="130">
        <v>5.9368862052574536E-2</v>
      </c>
      <c r="AH404" s="115">
        <v>8971260.378740957</v>
      </c>
      <c r="AI404" s="130">
        <v>6.9453465404579848E-2</v>
      </c>
    </row>
    <row r="405" spans="1:35" ht="16.5" customHeight="1" x14ac:dyDescent="0.3">
      <c r="A405" s="117" t="s">
        <v>743</v>
      </c>
      <c r="B405" s="115">
        <v>0</v>
      </c>
      <c r="C405" s="130"/>
      <c r="D405" s="115">
        <v>8533.4953736999996</v>
      </c>
      <c r="E405" s="130">
        <v>6.0657143955584825E-3</v>
      </c>
      <c r="F405" s="115">
        <v>462253.168044516</v>
      </c>
      <c r="G405" s="130">
        <v>4.8952124905827434E-2</v>
      </c>
      <c r="H405" s="115">
        <v>122967.41206012199</v>
      </c>
      <c r="I405" s="130">
        <v>7.1941906642777553E-2</v>
      </c>
      <c r="J405" s="115">
        <v>0</v>
      </c>
      <c r="K405" s="130"/>
      <c r="L405" s="115">
        <v>376278.97063830006</v>
      </c>
      <c r="M405" s="130">
        <v>5.1375865179985124E-2</v>
      </c>
      <c r="N405" s="115">
        <v>2212392.1554072625</v>
      </c>
      <c r="O405" s="130">
        <v>6.7702104014591508E-2</v>
      </c>
      <c r="P405" s="115">
        <v>112435.86381731801</v>
      </c>
      <c r="Q405" s="130">
        <v>2.198722436978794E-2</v>
      </c>
      <c r="R405" s="115">
        <v>0</v>
      </c>
      <c r="S405" s="130"/>
      <c r="T405" s="115">
        <v>179761.220886408</v>
      </c>
      <c r="U405" s="130">
        <v>4.0555745215484329E-2</v>
      </c>
      <c r="V405" s="115">
        <v>1731370.6844161742</v>
      </c>
      <c r="W405" s="130">
        <v>8.3115903768017918E-2</v>
      </c>
      <c r="X405" s="115">
        <v>221907.96245592803</v>
      </c>
      <c r="Y405" s="130">
        <v>5.3599603017849717E-2</v>
      </c>
      <c r="Z405" s="115">
        <v>0</v>
      </c>
      <c r="AA405" s="130"/>
      <c r="AB405" s="115">
        <v>183613.21225024</v>
      </c>
      <c r="AC405" s="130">
        <v>2.8717447691258769E-2</v>
      </c>
      <c r="AD405" s="115">
        <v>3097258.6997028161</v>
      </c>
      <c r="AE405" s="130">
        <v>0.11601025476471755</v>
      </c>
      <c r="AF405" s="115">
        <v>262487.533688172</v>
      </c>
      <c r="AG405" s="130">
        <v>5.9368862052574536E-2</v>
      </c>
      <c r="AH405" s="115">
        <v>8971260.378740957</v>
      </c>
      <c r="AI405" s="130">
        <v>6.9453465404579848E-2</v>
      </c>
    </row>
    <row r="406" spans="1:35" ht="16.5" customHeight="1" x14ac:dyDescent="0.3">
      <c r="A406" s="105" t="s">
        <v>764</v>
      </c>
      <c r="B406" s="115">
        <v>0</v>
      </c>
      <c r="C406" s="130"/>
      <c r="D406" s="115">
        <v>2373.9758117081001</v>
      </c>
      <c r="E406" s="130">
        <v>1.6874514633435473E-3</v>
      </c>
      <c r="F406" s="115">
        <v>72188.562074297006</v>
      </c>
      <c r="G406" s="130">
        <v>7.6446928906558683E-3</v>
      </c>
      <c r="H406" s="115">
        <v>18606.6514502844</v>
      </c>
      <c r="I406" s="130">
        <v>1.0885794529989671E-2</v>
      </c>
      <c r="J406" s="115">
        <v>0</v>
      </c>
      <c r="K406" s="130"/>
      <c r="L406" s="115">
        <v>0</v>
      </c>
      <c r="M406" s="130"/>
      <c r="N406" s="115">
        <v>174275.84084148303</v>
      </c>
      <c r="O406" s="130">
        <v>5.333069489983128E-3</v>
      </c>
      <c r="P406" s="115">
        <v>52856.047726249002</v>
      </c>
      <c r="Q406" s="130">
        <v>1.0336184035953965E-2</v>
      </c>
      <c r="R406" s="115">
        <v>0</v>
      </c>
      <c r="S406" s="130"/>
      <c r="T406" s="115">
        <v>0</v>
      </c>
      <c r="U406" s="130"/>
      <c r="V406" s="115">
        <v>106509.066951239</v>
      </c>
      <c r="W406" s="130">
        <v>5.1130572088470428E-3</v>
      </c>
      <c r="X406" s="115">
        <v>2.6896202999999999E-3</v>
      </c>
      <c r="Y406" s="130">
        <v>6.496503268889293E-10</v>
      </c>
      <c r="Z406" s="115">
        <v>0</v>
      </c>
      <c r="AA406" s="130"/>
      <c r="AB406" s="115">
        <v>0</v>
      </c>
      <c r="AC406" s="130"/>
      <c r="AD406" s="115">
        <v>0</v>
      </c>
      <c r="AE406" s="130"/>
      <c r="AF406" s="115">
        <v>0</v>
      </c>
      <c r="AG406" s="130"/>
      <c r="AH406" s="115">
        <v>426810.14754488081</v>
      </c>
      <c r="AI406" s="130">
        <v>3.3042674680446864E-3</v>
      </c>
    </row>
    <row r="407" spans="1:35" ht="16.5" customHeight="1" x14ac:dyDescent="0.3">
      <c r="A407" s="117" t="s">
        <v>743</v>
      </c>
      <c r="B407" s="115">
        <v>0</v>
      </c>
      <c r="C407" s="130"/>
      <c r="D407" s="115">
        <v>2373.9758117081001</v>
      </c>
      <c r="E407" s="130">
        <v>1.6874514633435473E-3</v>
      </c>
      <c r="F407" s="115">
        <v>72188.562074297006</v>
      </c>
      <c r="G407" s="130">
        <v>7.6446928906558683E-3</v>
      </c>
      <c r="H407" s="115">
        <v>18606.6514502844</v>
      </c>
      <c r="I407" s="130">
        <v>1.0885794529989671E-2</v>
      </c>
      <c r="J407" s="115">
        <v>0</v>
      </c>
      <c r="K407" s="130"/>
      <c r="L407" s="115">
        <v>0</v>
      </c>
      <c r="M407" s="130"/>
      <c r="N407" s="115">
        <v>174275.84084148303</v>
      </c>
      <c r="O407" s="130">
        <v>5.333069489983128E-3</v>
      </c>
      <c r="P407" s="115">
        <v>52856.047726249002</v>
      </c>
      <c r="Q407" s="130">
        <v>1.0336184035953965E-2</v>
      </c>
      <c r="R407" s="115">
        <v>0</v>
      </c>
      <c r="S407" s="130"/>
      <c r="T407" s="115">
        <v>0</v>
      </c>
      <c r="U407" s="130"/>
      <c r="V407" s="115">
        <v>106509.066951239</v>
      </c>
      <c r="W407" s="130">
        <v>5.1130572088470428E-3</v>
      </c>
      <c r="X407" s="115">
        <v>2.6896202999999999E-3</v>
      </c>
      <c r="Y407" s="130">
        <v>6.496503268889293E-10</v>
      </c>
      <c r="Z407" s="115">
        <v>0</v>
      </c>
      <c r="AA407" s="130"/>
      <c r="AB407" s="115">
        <v>0</v>
      </c>
      <c r="AC407" s="130"/>
      <c r="AD407" s="115">
        <v>0</v>
      </c>
      <c r="AE407" s="130"/>
      <c r="AF407" s="115">
        <v>0</v>
      </c>
      <c r="AG407" s="130"/>
      <c r="AH407" s="115">
        <v>426810.14754488081</v>
      </c>
      <c r="AI407" s="130">
        <v>3.3042674680446864E-3</v>
      </c>
    </row>
    <row r="408" spans="1:35" ht="16.5" customHeight="1" x14ac:dyDescent="0.3">
      <c r="A408" s="105" t="s">
        <v>765</v>
      </c>
      <c r="B408" s="115">
        <v>0</v>
      </c>
      <c r="C408" s="130"/>
      <c r="D408" s="115">
        <v>0</v>
      </c>
      <c r="E408" s="130"/>
      <c r="F408" s="115">
        <v>0</v>
      </c>
      <c r="G408" s="130"/>
      <c r="H408" s="115">
        <v>0</v>
      </c>
      <c r="I408" s="130"/>
      <c r="J408" s="115">
        <v>0</v>
      </c>
      <c r="K408" s="130"/>
      <c r="L408" s="115">
        <v>0</v>
      </c>
      <c r="M408" s="130"/>
      <c r="N408" s="115">
        <v>0</v>
      </c>
      <c r="O408" s="130"/>
      <c r="P408" s="115">
        <v>0</v>
      </c>
      <c r="Q408" s="130"/>
      <c r="R408" s="115">
        <v>0</v>
      </c>
      <c r="S408" s="130"/>
      <c r="T408" s="115">
        <v>0</v>
      </c>
      <c r="U408" s="130"/>
      <c r="V408" s="115">
        <v>221641.57777606579</v>
      </c>
      <c r="W408" s="130">
        <v>1.0640090083100316E-2</v>
      </c>
      <c r="X408" s="115">
        <v>127408.562890954</v>
      </c>
      <c r="Y408" s="130">
        <v>3.0774237735548389E-2</v>
      </c>
      <c r="Z408" s="115">
        <v>0</v>
      </c>
      <c r="AA408" s="130"/>
      <c r="AB408" s="115">
        <v>0</v>
      </c>
      <c r="AC408" s="130"/>
      <c r="AD408" s="115">
        <v>0</v>
      </c>
      <c r="AE408" s="130"/>
      <c r="AF408" s="115">
        <v>0</v>
      </c>
      <c r="AG408" s="130"/>
      <c r="AH408" s="115">
        <v>349050.14066701976</v>
      </c>
      <c r="AI408" s="130">
        <v>2.7022671114003338E-3</v>
      </c>
    </row>
    <row r="409" spans="1:35" ht="16.5" customHeight="1" x14ac:dyDescent="0.3">
      <c r="A409" s="117" t="s">
        <v>744</v>
      </c>
      <c r="B409" s="115">
        <v>0</v>
      </c>
      <c r="C409" s="130"/>
      <c r="D409" s="115">
        <v>0</v>
      </c>
      <c r="E409" s="130"/>
      <c r="F409" s="115">
        <v>0</v>
      </c>
      <c r="G409" s="130"/>
      <c r="H409" s="115">
        <v>0</v>
      </c>
      <c r="I409" s="130"/>
      <c r="J409" s="115">
        <v>0</v>
      </c>
      <c r="K409" s="130"/>
      <c r="L409" s="115">
        <v>0</v>
      </c>
      <c r="M409" s="130"/>
      <c r="N409" s="115">
        <v>0</v>
      </c>
      <c r="O409" s="130"/>
      <c r="P409" s="115">
        <v>0</v>
      </c>
      <c r="Q409" s="130"/>
      <c r="R409" s="115">
        <v>0</v>
      </c>
      <c r="S409" s="130"/>
      <c r="T409" s="115">
        <v>0</v>
      </c>
      <c r="U409" s="130"/>
      <c r="V409" s="115">
        <v>221641.57777606579</v>
      </c>
      <c r="W409" s="130">
        <v>1.0640090083100316E-2</v>
      </c>
      <c r="X409" s="115">
        <v>127408.562890954</v>
      </c>
      <c r="Y409" s="130">
        <v>3.0774237735548389E-2</v>
      </c>
      <c r="Z409" s="115">
        <v>0</v>
      </c>
      <c r="AA409" s="130"/>
      <c r="AB409" s="115">
        <v>0</v>
      </c>
      <c r="AC409" s="130"/>
      <c r="AD409" s="115">
        <v>0</v>
      </c>
      <c r="AE409" s="130"/>
      <c r="AF409" s="115">
        <v>0</v>
      </c>
      <c r="AG409" s="130"/>
      <c r="AH409" s="115">
        <v>349050.14066701976</v>
      </c>
      <c r="AI409" s="130">
        <v>2.7022671114003338E-3</v>
      </c>
    </row>
    <row r="410" spans="1:35" ht="16.5" customHeight="1" x14ac:dyDescent="0.3">
      <c r="A410" s="105" t="s">
        <v>766</v>
      </c>
      <c r="B410" s="115">
        <v>0</v>
      </c>
      <c r="C410" s="130"/>
      <c r="D410" s="115">
        <v>16888.812248904702</v>
      </c>
      <c r="E410" s="130">
        <v>1.2004777303540977E-2</v>
      </c>
      <c r="F410" s="115">
        <v>62767.766130726697</v>
      </c>
      <c r="G410" s="130">
        <v>6.6470404966379772E-3</v>
      </c>
      <c r="H410" s="115">
        <v>7635.1032252200002</v>
      </c>
      <c r="I410" s="130">
        <v>4.4669061032868431E-3</v>
      </c>
      <c r="J410" s="115">
        <v>0</v>
      </c>
      <c r="K410" s="130"/>
      <c r="L410" s="115">
        <v>0</v>
      </c>
      <c r="M410" s="130"/>
      <c r="N410" s="115">
        <v>0</v>
      </c>
      <c r="O410" s="130"/>
      <c r="P410" s="115">
        <v>0</v>
      </c>
      <c r="Q410" s="130"/>
      <c r="R410" s="115">
        <v>0</v>
      </c>
      <c r="S410" s="130"/>
      <c r="T410" s="115">
        <v>7758.9043380386001</v>
      </c>
      <c r="U410" s="130">
        <v>1.7504784732389528E-3</v>
      </c>
      <c r="V410" s="115">
        <v>226843.656000894</v>
      </c>
      <c r="W410" s="130">
        <v>1.0889820217161308E-2</v>
      </c>
      <c r="X410" s="115">
        <v>60090.290323891903</v>
      </c>
      <c r="Y410" s="130">
        <v>1.4514196205229058E-2</v>
      </c>
      <c r="Z410" s="115">
        <v>0</v>
      </c>
      <c r="AA410" s="130"/>
      <c r="AB410" s="115">
        <v>0</v>
      </c>
      <c r="AC410" s="130"/>
      <c r="AD410" s="115">
        <v>46926.846193499994</v>
      </c>
      <c r="AE410" s="130">
        <v>1.757681843862447E-3</v>
      </c>
      <c r="AF410" s="115">
        <v>14599.4632602</v>
      </c>
      <c r="AG410" s="130">
        <v>3.3020749906017377E-3</v>
      </c>
      <c r="AH410" s="115">
        <v>443510.84172137588</v>
      </c>
      <c r="AI410" s="130">
        <v>3.433560458800848E-3</v>
      </c>
    </row>
    <row r="411" spans="1:35" ht="16.5" customHeight="1" x14ac:dyDescent="0.3">
      <c r="A411" s="117" t="s">
        <v>743</v>
      </c>
      <c r="B411" s="115">
        <v>0</v>
      </c>
      <c r="C411" s="130"/>
      <c r="D411" s="115">
        <v>16888.812248904702</v>
      </c>
      <c r="E411" s="130">
        <v>1.2004777303540977E-2</v>
      </c>
      <c r="F411" s="115">
        <v>62767.766130726697</v>
      </c>
      <c r="G411" s="130">
        <v>6.6470404966379772E-3</v>
      </c>
      <c r="H411" s="115">
        <v>7635.1032252200002</v>
      </c>
      <c r="I411" s="130">
        <v>4.4669061032868431E-3</v>
      </c>
      <c r="J411" s="115">
        <v>0</v>
      </c>
      <c r="K411" s="130"/>
      <c r="L411" s="115">
        <v>0</v>
      </c>
      <c r="M411" s="130"/>
      <c r="N411" s="115">
        <v>0</v>
      </c>
      <c r="O411" s="130"/>
      <c r="P411" s="115">
        <v>0</v>
      </c>
      <c r="Q411" s="130"/>
      <c r="R411" s="115">
        <v>0</v>
      </c>
      <c r="S411" s="130"/>
      <c r="T411" s="115">
        <v>7758.9043380386001</v>
      </c>
      <c r="U411" s="130">
        <v>1.7504784732389528E-3</v>
      </c>
      <c r="V411" s="115">
        <v>226843.656000894</v>
      </c>
      <c r="W411" s="130">
        <v>1.0889820217161308E-2</v>
      </c>
      <c r="X411" s="115">
        <v>60090.290323891903</v>
      </c>
      <c r="Y411" s="130">
        <v>1.4514196205229058E-2</v>
      </c>
      <c r="Z411" s="115">
        <v>0</v>
      </c>
      <c r="AA411" s="130"/>
      <c r="AB411" s="115">
        <v>0</v>
      </c>
      <c r="AC411" s="130"/>
      <c r="AD411" s="115">
        <v>46926.846193499994</v>
      </c>
      <c r="AE411" s="130">
        <v>1.757681843862447E-3</v>
      </c>
      <c r="AF411" s="115">
        <v>14599.4632602</v>
      </c>
      <c r="AG411" s="130">
        <v>3.3020749906017377E-3</v>
      </c>
      <c r="AH411" s="115">
        <v>443510.84172137588</v>
      </c>
      <c r="AI411" s="130">
        <v>3.433560458800848E-3</v>
      </c>
    </row>
    <row r="412" spans="1:35" ht="16.5" customHeight="1" x14ac:dyDescent="0.3">
      <c r="A412" s="105" t="s">
        <v>767</v>
      </c>
      <c r="B412" s="115">
        <v>0</v>
      </c>
      <c r="C412" s="130"/>
      <c r="D412" s="115">
        <v>0</v>
      </c>
      <c r="E412" s="130"/>
      <c r="F412" s="115">
        <v>0</v>
      </c>
      <c r="G412" s="130"/>
      <c r="H412" s="115">
        <v>0</v>
      </c>
      <c r="I412" s="130"/>
      <c r="J412" s="115">
        <v>0</v>
      </c>
      <c r="K412" s="130"/>
      <c r="L412" s="115">
        <v>0</v>
      </c>
      <c r="M412" s="130"/>
      <c r="N412" s="115">
        <v>137849.420914085</v>
      </c>
      <c r="O412" s="130">
        <v>4.2183732256809627E-3</v>
      </c>
      <c r="P412" s="115">
        <v>34462.343662563195</v>
      </c>
      <c r="Q412" s="130">
        <v>6.7392312087240485E-3</v>
      </c>
      <c r="R412" s="115">
        <v>0</v>
      </c>
      <c r="S412" s="130"/>
      <c r="T412" s="115">
        <v>0</v>
      </c>
      <c r="U412" s="130"/>
      <c r="V412" s="115">
        <v>0</v>
      </c>
      <c r="W412" s="130"/>
      <c r="X412" s="115">
        <v>0</v>
      </c>
      <c r="Y412" s="130"/>
      <c r="Z412" s="115">
        <v>0</v>
      </c>
      <c r="AA412" s="130"/>
      <c r="AB412" s="115">
        <v>0</v>
      </c>
      <c r="AC412" s="130"/>
      <c r="AD412" s="115">
        <v>0</v>
      </c>
      <c r="AE412" s="130"/>
      <c r="AF412" s="115">
        <v>0</v>
      </c>
      <c r="AG412" s="130"/>
      <c r="AH412" s="115">
        <v>172311.76457664822</v>
      </c>
      <c r="AI412" s="130">
        <v>1.3339986439570828E-3</v>
      </c>
    </row>
    <row r="413" spans="1:35" ht="16.5" customHeight="1" x14ac:dyDescent="0.3">
      <c r="A413" s="117" t="s">
        <v>744</v>
      </c>
      <c r="B413" s="115">
        <v>0</v>
      </c>
      <c r="C413" s="130"/>
      <c r="D413" s="115">
        <v>0</v>
      </c>
      <c r="E413" s="130"/>
      <c r="F413" s="115">
        <v>0</v>
      </c>
      <c r="G413" s="130"/>
      <c r="H413" s="115">
        <v>0</v>
      </c>
      <c r="I413" s="130"/>
      <c r="J413" s="115">
        <v>0</v>
      </c>
      <c r="K413" s="130"/>
      <c r="L413" s="115">
        <v>0</v>
      </c>
      <c r="M413" s="130"/>
      <c r="N413" s="115">
        <v>137849.420914085</v>
      </c>
      <c r="O413" s="130">
        <v>4.2183732256809627E-3</v>
      </c>
      <c r="P413" s="115">
        <v>34462.343662563195</v>
      </c>
      <c r="Q413" s="130">
        <v>6.7392312087240485E-3</v>
      </c>
      <c r="R413" s="115">
        <v>0</v>
      </c>
      <c r="S413" s="130"/>
      <c r="T413" s="115">
        <v>0</v>
      </c>
      <c r="U413" s="130"/>
      <c r="V413" s="115">
        <v>0</v>
      </c>
      <c r="W413" s="130"/>
      <c r="X413" s="115">
        <v>0</v>
      </c>
      <c r="Y413" s="130"/>
      <c r="Z413" s="115">
        <v>0</v>
      </c>
      <c r="AA413" s="130"/>
      <c r="AB413" s="115">
        <v>0</v>
      </c>
      <c r="AC413" s="130"/>
      <c r="AD413" s="115">
        <v>0</v>
      </c>
      <c r="AE413" s="130"/>
      <c r="AF413" s="115">
        <v>0</v>
      </c>
      <c r="AG413" s="130"/>
      <c r="AH413" s="115">
        <v>172311.76457664822</v>
      </c>
      <c r="AI413" s="130">
        <v>1.3339986439570828E-3</v>
      </c>
    </row>
    <row r="414" spans="1:35" ht="16.5" customHeight="1" x14ac:dyDescent="0.3">
      <c r="A414" s="105" t="s">
        <v>768</v>
      </c>
      <c r="B414" s="115">
        <v>0</v>
      </c>
      <c r="C414" s="130"/>
      <c r="D414" s="115">
        <v>0</v>
      </c>
      <c r="E414" s="130"/>
      <c r="F414" s="115">
        <v>0</v>
      </c>
      <c r="G414" s="130"/>
      <c r="H414" s="115">
        <v>0</v>
      </c>
      <c r="I414" s="130"/>
      <c r="J414" s="115">
        <v>0</v>
      </c>
      <c r="K414" s="130"/>
      <c r="L414" s="115">
        <v>0</v>
      </c>
      <c r="M414" s="130"/>
      <c r="N414" s="115">
        <v>0</v>
      </c>
      <c r="O414" s="130"/>
      <c r="P414" s="115">
        <v>0</v>
      </c>
      <c r="Q414" s="130"/>
      <c r="R414" s="115">
        <v>0</v>
      </c>
      <c r="S414" s="130"/>
      <c r="T414" s="115">
        <v>0</v>
      </c>
      <c r="U414" s="130"/>
      <c r="V414" s="115">
        <v>52722.834052862694</v>
      </c>
      <c r="W414" s="130">
        <v>2.5310039270952417E-3</v>
      </c>
      <c r="X414" s="115">
        <v>14870.4308147192</v>
      </c>
      <c r="Y414" s="130">
        <v>3.5918007607845374E-3</v>
      </c>
      <c r="Z414" s="115">
        <v>0</v>
      </c>
      <c r="AA414" s="130"/>
      <c r="AB414" s="115">
        <v>0</v>
      </c>
      <c r="AC414" s="130"/>
      <c r="AD414" s="115">
        <v>40555.959729953604</v>
      </c>
      <c r="AE414" s="130">
        <v>1.5190552926531394E-3</v>
      </c>
      <c r="AF414" s="115">
        <v>27037.300837667302</v>
      </c>
      <c r="AG414" s="130">
        <v>6.1152381644620519E-3</v>
      </c>
      <c r="AH414" s="115">
        <v>135186.52543520281</v>
      </c>
      <c r="AI414" s="130">
        <v>1.0465834532825036E-3</v>
      </c>
    </row>
    <row r="415" spans="1:35" ht="16.5" customHeight="1" x14ac:dyDescent="0.3">
      <c r="A415" s="117" t="s">
        <v>744</v>
      </c>
      <c r="B415" s="115">
        <v>0</v>
      </c>
      <c r="C415" s="130"/>
      <c r="D415" s="115">
        <v>0</v>
      </c>
      <c r="E415" s="130"/>
      <c r="F415" s="115">
        <v>0</v>
      </c>
      <c r="G415" s="130"/>
      <c r="H415" s="115">
        <v>0</v>
      </c>
      <c r="I415" s="130"/>
      <c r="J415" s="115">
        <v>0</v>
      </c>
      <c r="K415" s="130"/>
      <c r="L415" s="115">
        <v>0</v>
      </c>
      <c r="M415" s="130"/>
      <c r="N415" s="115">
        <v>0</v>
      </c>
      <c r="O415" s="130"/>
      <c r="P415" s="115">
        <v>0</v>
      </c>
      <c r="Q415" s="130"/>
      <c r="R415" s="115">
        <v>0</v>
      </c>
      <c r="S415" s="130"/>
      <c r="T415" s="115">
        <v>0</v>
      </c>
      <c r="U415" s="130"/>
      <c r="V415" s="115">
        <v>52722.834052862694</v>
      </c>
      <c r="W415" s="130">
        <v>2.5310039270952417E-3</v>
      </c>
      <c r="X415" s="115">
        <v>14870.4308147192</v>
      </c>
      <c r="Y415" s="130">
        <v>3.5918007607845374E-3</v>
      </c>
      <c r="Z415" s="115">
        <v>0</v>
      </c>
      <c r="AA415" s="130"/>
      <c r="AB415" s="115">
        <v>0</v>
      </c>
      <c r="AC415" s="130"/>
      <c r="AD415" s="115">
        <v>40555.959729953604</v>
      </c>
      <c r="AE415" s="130">
        <v>1.5190552926531394E-3</v>
      </c>
      <c r="AF415" s="115">
        <v>27037.300837667302</v>
      </c>
      <c r="AG415" s="130">
        <v>6.1152381644620519E-3</v>
      </c>
      <c r="AH415" s="115">
        <v>135186.52543520281</v>
      </c>
      <c r="AI415" s="130">
        <v>1.0465834532825036E-3</v>
      </c>
    </row>
    <row r="416" spans="1:35" ht="16.5" customHeight="1" x14ac:dyDescent="0.3">
      <c r="A416" s="105" t="s">
        <v>769</v>
      </c>
      <c r="B416" s="115">
        <v>0</v>
      </c>
      <c r="C416" s="130"/>
      <c r="D416" s="115">
        <v>0</v>
      </c>
      <c r="E416" s="130"/>
      <c r="F416" s="115">
        <v>0</v>
      </c>
      <c r="G416" s="130"/>
      <c r="H416" s="115">
        <v>0</v>
      </c>
      <c r="I416" s="130"/>
      <c r="J416" s="115">
        <v>0</v>
      </c>
      <c r="K416" s="130"/>
      <c r="L416" s="115">
        <v>0</v>
      </c>
      <c r="M416" s="130"/>
      <c r="N416" s="115">
        <v>0</v>
      </c>
      <c r="O416" s="130"/>
      <c r="P416" s="115">
        <v>0</v>
      </c>
      <c r="Q416" s="130"/>
      <c r="R416" s="115">
        <v>0</v>
      </c>
      <c r="S416" s="130"/>
      <c r="T416" s="115">
        <v>0</v>
      </c>
      <c r="U416" s="130"/>
      <c r="V416" s="115">
        <v>0</v>
      </c>
      <c r="W416" s="130"/>
      <c r="X416" s="115">
        <v>0</v>
      </c>
      <c r="Y416" s="130"/>
      <c r="Z416" s="115">
        <v>0</v>
      </c>
      <c r="AA416" s="130"/>
      <c r="AB416" s="115">
        <v>0</v>
      </c>
      <c r="AC416" s="130"/>
      <c r="AD416" s="115">
        <v>231804.528548312</v>
      </c>
      <c r="AE416" s="130">
        <v>8.6824204949638838E-3</v>
      </c>
      <c r="AF416" s="115">
        <v>0</v>
      </c>
      <c r="AG416" s="130"/>
      <c r="AH416" s="115">
        <v>231804.528548312</v>
      </c>
      <c r="AI416" s="130">
        <v>1.7945781444830364E-3</v>
      </c>
    </row>
    <row r="417" spans="1:35" ht="16.5" customHeight="1" x14ac:dyDescent="0.3">
      <c r="A417" s="117" t="s">
        <v>744</v>
      </c>
      <c r="B417" s="115">
        <v>0</v>
      </c>
      <c r="C417" s="130"/>
      <c r="D417" s="115">
        <v>0</v>
      </c>
      <c r="E417" s="130"/>
      <c r="F417" s="115">
        <v>0</v>
      </c>
      <c r="G417" s="130"/>
      <c r="H417" s="115">
        <v>0</v>
      </c>
      <c r="I417" s="130"/>
      <c r="J417" s="115">
        <v>0</v>
      </c>
      <c r="K417" s="130"/>
      <c r="L417" s="115">
        <v>0</v>
      </c>
      <c r="M417" s="130"/>
      <c r="N417" s="115">
        <v>0</v>
      </c>
      <c r="O417" s="130"/>
      <c r="P417" s="115">
        <v>0</v>
      </c>
      <c r="Q417" s="130"/>
      <c r="R417" s="115">
        <v>0</v>
      </c>
      <c r="S417" s="130"/>
      <c r="T417" s="115">
        <v>0</v>
      </c>
      <c r="U417" s="130"/>
      <c r="V417" s="115">
        <v>0</v>
      </c>
      <c r="W417" s="130"/>
      <c r="X417" s="115">
        <v>0</v>
      </c>
      <c r="Y417" s="130"/>
      <c r="Z417" s="115">
        <v>0</v>
      </c>
      <c r="AA417" s="130"/>
      <c r="AB417" s="115">
        <v>0</v>
      </c>
      <c r="AC417" s="130"/>
      <c r="AD417" s="115">
        <v>231804.528548312</v>
      </c>
      <c r="AE417" s="130">
        <v>8.6824204949638838E-3</v>
      </c>
      <c r="AF417" s="115">
        <v>0</v>
      </c>
      <c r="AG417" s="130"/>
      <c r="AH417" s="115">
        <v>231804.528548312</v>
      </c>
      <c r="AI417" s="130">
        <v>1.7945781444830364E-3</v>
      </c>
    </row>
    <row r="418" spans="1:35" ht="16.5" customHeight="1" x14ac:dyDescent="0.3">
      <c r="A418" s="105" t="s">
        <v>770</v>
      </c>
      <c r="B418" s="115">
        <v>0</v>
      </c>
      <c r="C418" s="130"/>
      <c r="D418" s="115">
        <v>0</v>
      </c>
      <c r="E418" s="130"/>
      <c r="F418" s="115">
        <v>0</v>
      </c>
      <c r="G418" s="130"/>
      <c r="H418" s="115">
        <v>0</v>
      </c>
      <c r="I418" s="130"/>
      <c r="J418" s="115">
        <v>0</v>
      </c>
      <c r="K418" s="130"/>
      <c r="L418" s="115">
        <v>0</v>
      </c>
      <c r="M418" s="130"/>
      <c r="N418" s="115">
        <v>14645.4708524089</v>
      </c>
      <c r="O418" s="130">
        <v>4.4817063221322655E-4</v>
      </c>
      <c r="P418" s="115">
        <v>1627.2846398808999</v>
      </c>
      <c r="Q418" s="130">
        <v>3.1822117317214903E-4</v>
      </c>
      <c r="R418" s="115">
        <v>0</v>
      </c>
      <c r="S418" s="130"/>
      <c r="T418" s="115">
        <v>0</v>
      </c>
      <c r="U418" s="130"/>
      <c r="V418" s="115">
        <v>14645.4708524089</v>
      </c>
      <c r="W418" s="130">
        <v>7.0306812802285539E-4</v>
      </c>
      <c r="X418" s="115">
        <v>1627.2846398808999</v>
      </c>
      <c r="Y418" s="130">
        <v>3.93053992877716E-4</v>
      </c>
      <c r="Z418" s="115">
        <v>0</v>
      </c>
      <c r="AA418" s="130"/>
      <c r="AB418" s="115">
        <v>0</v>
      </c>
      <c r="AC418" s="130"/>
      <c r="AD418" s="115">
        <v>0</v>
      </c>
      <c r="AE418" s="130"/>
      <c r="AF418" s="115">
        <v>0</v>
      </c>
      <c r="AG418" s="130"/>
      <c r="AH418" s="115">
        <v>32545.5109845796</v>
      </c>
      <c r="AI418" s="130">
        <v>2.519599728259254E-4</v>
      </c>
    </row>
    <row r="419" spans="1:35" ht="16.5" customHeight="1" x14ac:dyDescent="0.3">
      <c r="A419" s="117" t="s">
        <v>744</v>
      </c>
      <c r="B419" s="115">
        <v>0</v>
      </c>
      <c r="C419" s="130"/>
      <c r="D419" s="115">
        <v>0</v>
      </c>
      <c r="E419" s="130"/>
      <c r="F419" s="115">
        <v>0</v>
      </c>
      <c r="G419" s="130"/>
      <c r="H419" s="115">
        <v>0</v>
      </c>
      <c r="I419" s="130"/>
      <c r="J419" s="115">
        <v>0</v>
      </c>
      <c r="K419" s="130"/>
      <c r="L419" s="115">
        <v>0</v>
      </c>
      <c r="M419" s="130"/>
      <c r="N419" s="115">
        <v>14645.4708524089</v>
      </c>
      <c r="O419" s="130">
        <v>4.4817063221322655E-4</v>
      </c>
      <c r="P419" s="115">
        <v>1627.2846398808999</v>
      </c>
      <c r="Q419" s="130">
        <v>3.1822117317214903E-4</v>
      </c>
      <c r="R419" s="115">
        <v>0</v>
      </c>
      <c r="S419" s="130"/>
      <c r="T419" s="115">
        <v>0</v>
      </c>
      <c r="U419" s="130"/>
      <c r="V419" s="115">
        <v>14645.4708524089</v>
      </c>
      <c r="W419" s="130">
        <v>7.0306812802285539E-4</v>
      </c>
      <c r="X419" s="115">
        <v>1627.2846398808999</v>
      </c>
      <c r="Y419" s="130">
        <v>3.93053992877716E-4</v>
      </c>
      <c r="Z419" s="115">
        <v>0</v>
      </c>
      <c r="AA419" s="130"/>
      <c r="AB419" s="115">
        <v>0</v>
      </c>
      <c r="AC419" s="130"/>
      <c r="AD419" s="115">
        <v>0</v>
      </c>
      <c r="AE419" s="130"/>
      <c r="AF419" s="115">
        <v>0</v>
      </c>
      <c r="AG419" s="130"/>
      <c r="AH419" s="115">
        <v>32545.5109845796</v>
      </c>
      <c r="AI419" s="130">
        <v>2.519599728259254E-4</v>
      </c>
    </row>
    <row r="420" spans="1:35" ht="16.5" customHeight="1" x14ac:dyDescent="0.3">
      <c r="A420" s="105" t="s">
        <v>771</v>
      </c>
      <c r="B420" s="115">
        <v>0</v>
      </c>
      <c r="C420" s="130"/>
      <c r="D420" s="115">
        <v>0</v>
      </c>
      <c r="E420" s="130"/>
      <c r="F420" s="115">
        <v>0</v>
      </c>
      <c r="G420" s="130"/>
      <c r="H420" s="115">
        <v>0</v>
      </c>
      <c r="I420" s="130"/>
      <c r="J420" s="115">
        <v>0</v>
      </c>
      <c r="K420" s="130"/>
      <c r="L420" s="115">
        <v>0</v>
      </c>
      <c r="M420" s="130"/>
      <c r="N420" s="115">
        <v>247494.840358204</v>
      </c>
      <c r="O420" s="130">
        <v>7.5736669848756452E-3</v>
      </c>
      <c r="P420" s="115">
        <v>164996.55400644001</v>
      </c>
      <c r="Q420" s="130">
        <v>3.2265650211713438E-2</v>
      </c>
      <c r="R420" s="115">
        <v>0</v>
      </c>
      <c r="S420" s="130"/>
      <c r="T420" s="115">
        <v>0</v>
      </c>
      <c r="U420" s="130"/>
      <c r="V420" s="115">
        <v>0</v>
      </c>
      <c r="W420" s="130"/>
      <c r="X420" s="115">
        <v>0</v>
      </c>
      <c r="Y420" s="130"/>
      <c r="Z420" s="115">
        <v>0</v>
      </c>
      <c r="AA420" s="130"/>
      <c r="AB420" s="115">
        <v>0</v>
      </c>
      <c r="AC420" s="130"/>
      <c r="AD420" s="115">
        <v>265173.040050557</v>
      </c>
      <c r="AE420" s="130">
        <v>9.932264274841323E-3</v>
      </c>
      <c r="AF420" s="115">
        <v>0</v>
      </c>
      <c r="AG420" s="130"/>
      <c r="AH420" s="115">
        <v>677664.43441520107</v>
      </c>
      <c r="AI420" s="130">
        <v>5.2463245257157141E-3</v>
      </c>
    </row>
    <row r="421" spans="1:35" ht="16.5" customHeight="1" x14ac:dyDescent="0.3">
      <c r="A421" s="117" t="s">
        <v>744</v>
      </c>
      <c r="B421" s="115">
        <v>0</v>
      </c>
      <c r="C421" s="130"/>
      <c r="D421" s="115">
        <v>0</v>
      </c>
      <c r="E421" s="130"/>
      <c r="F421" s="115">
        <v>0</v>
      </c>
      <c r="G421" s="130"/>
      <c r="H421" s="115">
        <v>0</v>
      </c>
      <c r="I421" s="130"/>
      <c r="J421" s="115">
        <v>0</v>
      </c>
      <c r="K421" s="130"/>
      <c r="L421" s="115">
        <v>0</v>
      </c>
      <c r="M421" s="130"/>
      <c r="N421" s="115">
        <v>247494.840358204</v>
      </c>
      <c r="O421" s="130">
        <v>7.5736669848756452E-3</v>
      </c>
      <c r="P421" s="115">
        <v>164996.55400644001</v>
      </c>
      <c r="Q421" s="130">
        <v>3.2265650211713438E-2</v>
      </c>
      <c r="R421" s="115">
        <v>0</v>
      </c>
      <c r="S421" s="130"/>
      <c r="T421" s="115">
        <v>0</v>
      </c>
      <c r="U421" s="130"/>
      <c r="V421" s="115">
        <v>0</v>
      </c>
      <c r="W421" s="130"/>
      <c r="X421" s="115">
        <v>0</v>
      </c>
      <c r="Y421" s="130"/>
      <c r="Z421" s="115">
        <v>0</v>
      </c>
      <c r="AA421" s="130"/>
      <c r="AB421" s="115">
        <v>0</v>
      </c>
      <c r="AC421" s="130"/>
      <c r="AD421" s="115">
        <v>265173.040050557</v>
      </c>
      <c r="AE421" s="130">
        <v>9.932264274841323E-3</v>
      </c>
      <c r="AF421" s="115">
        <v>0</v>
      </c>
      <c r="AG421" s="130"/>
      <c r="AH421" s="115">
        <v>677664.43441520107</v>
      </c>
      <c r="AI421" s="130">
        <v>5.2463245257157141E-3</v>
      </c>
    </row>
    <row r="422" spans="1:35" ht="16.5" customHeight="1" x14ac:dyDescent="0.3">
      <c r="A422" s="105" t="s">
        <v>772</v>
      </c>
      <c r="B422" s="115">
        <v>0</v>
      </c>
      <c r="C422" s="130"/>
      <c r="D422" s="115">
        <v>0</v>
      </c>
      <c r="E422" s="130"/>
      <c r="F422" s="115">
        <v>0</v>
      </c>
      <c r="G422" s="130"/>
      <c r="H422" s="115">
        <v>0</v>
      </c>
      <c r="I422" s="130"/>
      <c r="J422" s="115">
        <v>0</v>
      </c>
      <c r="K422" s="130"/>
      <c r="L422" s="115">
        <v>0</v>
      </c>
      <c r="M422" s="130"/>
      <c r="N422" s="115">
        <v>0</v>
      </c>
      <c r="O422" s="130"/>
      <c r="P422" s="115">
        <v>0</v>
      </c>
      <c r="Q422" s="130"/>
      <c r="R422" s="115">
        <v>0</v>
      </c>
      <c r="S422" s="130"/>
      <c r="T422" s="115">
        <v>0</v>
      </c>
      <c r="U422" s="130"/>
      <c r="V422" s="115">
        <v>0</v>
      </c>
      <c r="W422" s="130"/>
      <c r="X422" s="115">
        <v>0</v>
      </c>
      <c r="Y422" s="130"/>
      <c r="Z422" s="115">
        <v>0</v>
      </c>
      <c r="AA422" s="130"/>
      <c r="AB422" s="115">
        <v>0</v>
      </c>
      <c r="AC422" s="130"/>
      <c r="AD422" s="115">
        <v>623913.48448001791</v>
      </c>
      <c r="AE422" s="130">
        <v>2.3369169095437351E-2</v>
      </c>
      <c r="AF422" s="115">
        <v>228946.442040633</v>
      </c>
      <c r="AG422" s="130">
        <v>5.1782610564223439E-2</v>
      </c>
      <c r="AH422" s="115">
        <v>852859.92652065086</v>
      </c>
      <c r="AI422" s="130">
        <v>6.6026483348895458E-3</v>
      </c>
    </row>
    <row r="423" spans="1:35" ht="16.5" customHeight="1" x14ac:dyDescent="0.3">
      <c r="A423" s="117" t="s">
        <v>744</v>
      </c>
      <c r="B423" s="115">
        <v>0</v>
      </c>
      <c r="C423" s="130"/>
      <c r="D423" s="115">
        <v>0</v>
      </c>
      <c r="E423" s="130"/>
      <c r="F423" s="115">
        <v>0</v>
      </c>
      <c r="G423" s="130"/>
      <c r="H423" s="115">
        <v>0</v>
      </c>
      <c r="I423" s="130"/>
      <c r="J423" s="115">
        <v>0</v>
      </c>
      <c r="K423" s="130"/>
      <c r="L423" s="115">
        <v>0</v>
      </c>
      <c r="M423" s="130"/>
      <c r="N423" s="115">
        <v>0</v>
      </c>
      <c r="O423" s="130"/>
      <c r="P423" s="115">
        <v>0</v>
      </c>
      <c r="Q423" s="130"/>
      <c r="R423" s="115">
        <v>0</v>
      </c>
      <c r="S423" s="130"/>
      <c r="T423" s="115">
        <v>0</v>
      </c>
      <c r="U423" s="130"/>
      <c r="V423" s="115">
        <v>0</v>
      </c>
      <c r="W423" s="130"/>
      <c r="X423" s="115">
        <v>0</v>
      </c>
      <c r="Y423" s="130"/>
      <c r="Z423" s="115">
        <v>0</v>
      </c>
      <c r="AA423" s="130"/>
      <c r="AB423" s="115">
        <v>0</v>
      </c>
      <c r="AC423" s="130"/>
      <c r="AD423" s="115">
        <v>623913.48448001791</v>
      </c>
      <c r="AE423" s="130">
        <v>2.3369169095437351E-2</v>
      </c>
      <c r="AF423" s="115">
        <v>228946.442040633</v>
      </c>
      <c r="AG423" s="130">
        <v>5.1782610564223439E-2</v>
      </c>
      <c r="AH423" s="115">
        <v>852859.92652065086</v>
      </c>
      <c r="AI423" s="130">
        <v>6.6026483348895458E-3</v>
      </c>
    </row>
    <row r="424" spans="1:35" ht="16.5" customHeight="1" x14ac:dyDescent="0.3">
      <c r="A424" s="105" t="s">
        <v>773</v>
      </c>
      <c r="B424" s="115">
        <v>0</v>
      </c>
      <c r="C424" s="130"/>
      <c r="D424" s="115">
        <v>38542.725733885105</v>
      </c>
      <c r="E424" s="130">
        <v>2.739664769124046E-2</v>
      </c>
      <c r="F424" s="115">
        <v>94214.875892694996</v>
      </c>
      <c r="G424" s="130">
        <v>9.977256385708724E-3</v>
      </c>
      <c r="H424" s="115">
        <v>0</v>
      </c>
      <c r="I424" s="130"/>
      <c r="J424" s="115">
        <v>0</v>
      </c>
      <c r="K424" s="130"/>
      <c r="L424" s="115">
        <v>0</v>
      </c>
      <c r="M424" s="130"/>
      <c r="N424" s="115">
        <v>0</v>
      </c>
      <c r="O424" s="130"/>
      <c r="P424" s="115">
        <v>0</v>
      </c>
      <c r="Q424" s="130"/>
      <c r="R424" s="115">
        <v>0</v>
      </c>
      <c r="S424" s="130"/>
      <c r="T424" s="115">
        <v>0</v>
      </c>
      <c r="U424" s="130"/>
      <c r="V424" s="115">
        <v>0</v>
      </c>
      <c r="W424" s="130"/>
      <c r="X424" s="115">
        <v>0</v>
      </c>
      <c r="Y424" s="130"/>
      <c r="Z424" s="115">
        <v>0</v>
      </c>
      <c r="AA424" s="130"/>
      <c r="AB424" s="115">
        <v>77255.615035301991</v>
      </c>
      <c r="AC424" s="130">
        <v>1.208292179218933E-2</v>
      </c>
      <c r="AD424" s="115">
        <v>0</v>
      </c>
      <c r="AE424" s="130"/>
      <c r="AF424" s="115">
        <v>0</v>
      </c>
      <c r="AG424" s="130"/>
      <c r="AH424" s="115">
        <v>210013.21666188209</v>
      </c>
      <c r="AI424" s="130">
        <v>1.6258747447008785E-3</v>
      </c>
    </row>
    <row r="425" spans="1:35" ht="16.5" customHeight="1" x14ac:dyDescent="0.3">
      <c r="A425" s="117" t="s">
        <v>743</v>
      </c>
      <c r="B425" s="115">
        <v>0</v>
      </c>
      <c r="C425" s="130"/>
      <c r="D425" s="115">
        <v>38542.725733885105</v>
      </c>
      <c r="E425" s="130">
        <v>2.739664769124046E-2</v>
      </c>
      <c r="F425" s="115">
        <v>94214.875892694996</v>
      </c>
      <c r="G425" s="130">
        <v>9.977256385708724E-3</v>
      </c>
      <c r="H425" s="115">
        <v>0</v>
      </c>
      <c r="I425" s="130"/>
      <c r="J425" s="115">
        <v>0</v>
      </c>
      <c r="K425" s="130"/>
      <c r="L425" s="115">
        <v>0</v>
      </c>
      <c r="M425" s="130"/>
      <c r="N425" s="115">
        <v>0</v>
      </c>
      <c r="O425" s="130"/>
      <c r="P425" s="115">
        <v>0</v>
      </c>
      <c r="Q425" s="130"/>
      <c r="R425" s="115">
        <v>0</v>
      </c>
      <c r="S425" s="130"/>
      <c r="T425" s="115">
        <v>0</v>
      </c>
      <c r="U425" s="130"/>
      <c r="V425" s="115">
        <v>0</v>
      </c>
      <c r="W425" s="130"/>
      <c r="X425" s="115">
        <v>0</v>
      </c>
      <c r="Y425" s="130"/>
      <c r="Z425" s="115">
        <v>0</v>
      </c>
      <c r="AA425" s="130"/>
      <c r="AB425" s="115">
        <v>77255.615035301991</v>
      </c>
      <c r="AC425" s="130">
        <v>1.208292179218933E-2</v>
      </c>
      <c r="AD425" s="115">
        <v>0</v>
      </c>
      <c r="AE425" s="130"/>
      <c r="AF425" s="115">
        <v>0</v>
      </c>
      <c r="AG425" s="130"/>
      <c r="AH425" s="115">
        <v>210013.21666188209</v>
      </c>
      <c r="AI425" s="130">
        <v>1.6258747447008785E-3</v>
      </c>
    </row>
    <row r="426" spans="1:35" ht="16.5" customHeight="1" x14ac:dyDescent="0.3">
      <c r="A426" s="105" t="s">
        <v>774</v>
      </c>
      <c r="B426" s="115">
        <v>0</v>
      </c>
      <c r="C426" s="130"/>
      <c r="D426" s="115">
        <v>0</v>
      </c>
      <c r="E426" s="130"/>
      <c r="F426" s="115">
        <v>0</v>
      </c>
      <c r="G426" s="130"/>
      <c r="H426" s="115">
        <v>0</v>
      </c>
      <c r="I426" s="130"/>
      <c r="J426" s="115">
        <v>0</v>
      </c>
      <c r="K426" s="130"/>
      <c r="L426" s="115">
        <v>0</v>
      </c>
      <c r="M426" s="130"/>
      <c r="N426" s="115">
        <v>377663.52587439003</v>
      </c>
      <c r="O426" s="130">
        <v>1.1556999625393536E-2</v>
      </c>
      <c r="P426" s="115">
        <v>94415.881468597392</v>
      </c>
      <c r="Q426" s="130">
        <v>1.8463354124216777E-2</v>
      </c>
      <c r="R426" s="115">
        <v>0</v>
      </c>
      <c r="S426" s="130"/>
      <c r="T426" s="115">
        <v>0</v>
      </c>
      <c r="U426" s="130"/>
      <c r="V426" s="115">
        <v>0</v>
      </c>
      <c r="W426" s="130"/>
      <c r="X426" s="115">
        <v>0</v>
      </c>
      <c r="Y426" s="130"/>
      <c r="Z426" s="115">
        <v>0</v>
      </c>
      <c r="AA426" s="130"/>
      <c r="AB426" s="115">
        <v>0</v>
      </c>
      <c r="AC426" s="130"/>
      <c r="AD426" s="115">
        <v>0</v>
      </c>
      <c r="AE426" s="130"/>
      <c r="AF426" s="115">
        <v>0</v>
      </c>
      <c r="AG426" s="130"/>
      <c r="AH426" s="115">
        <v>472079.40734298743</v>
      </c>
      <c r="AI426" s="130">
        <v>3.6547318216074557E-3</v>
      </c>
    </row>
    <row r="427" spans="1:35" ht="16.5" customHeight="1" x14ac:dyDescent="0.3">
      <c r="A427" s="117" t="s">
        <v>744</v>
      </c>
      <c r="B427" s="115">
        <v>0</v>
      </c>
      <c r="C427" s="130"/>
      <c r="D427" s="115">
        <v>0</v>
      </c>
      <c r="E427" s="130"/>
      <c r="F427" s="115">
        <v>0</v>
      </c>
      <c r="G427" s="130"/>
      <c r="H427" s="115">
        <v>0</v>
      </c>
      <c r="I427" s="130"/>
      <c r="J427" s="115">
        <v>0</v>
      </c>
      <c r="K427" s="130"/>
      <c r="L427" s="115">
        <v>0</v>
      </c>
      <c r="M427" s="130"/>
      <c r="N427" s="115">
        <v>377663.52587439003</v>
      </c>
      <c r="O427" s="130">
        <v>1.1556999625393536E-2</v>
      </c>
      <c r="P427" s="115">
        <v>94415.881468597392</v>
      </c>
      <c r="Q427" s="130">
        <v>1.8463354124216777E-2</v>
      </c>
      <c r="R427" s="115">
        <v>0</v>
      </c>
      <c r="S427" s="130"/>
      <c r="T427" s="115">
        <v>0</v>
      </c>
      <c r="U427" s="130"/>
      <c r="V427" s="115">
        <v>0</v>
      </c>
      <c r="W427" s="130"/>
      <c r="X427" s="115">
        <v>0</v>
      </c>
      <c r="Y427" s="130"/>
      <c r="Z427" s="115">
        <v>0</v>
      </c>
      <c r="AA427" s="130"/>
      <c r="AB427" s="115">
        <v>0</v>
      </c>
      <c r="AC427" s="130"/>
      <c r="AD427" s="115">
        <v>0</v>
      </c>
      <c r="AE427" s="130"/>
      <c r="AF427" s="115">
        <v>0</v>
      </c>
      <c r="AG427" s="130"/>
      <c r="AH427" s="115">
        <v>472079.40734298743</v>
      </c>
      <c r="AI427" s="130">
        <v>3.6547318216074557E-3</v>
      </c>
    </row>
    <row r="428" spans="1:35" ht="16.5" customHeight="1" x14ac:dyDescent="0.3">
      <c r="A428" s="105" t="s">
        <v>775</v>
      </c>
      <c r="B428" s="115">
        <v>0</v>
      </c>
      <c r="C428" s="130"/>
      <c r="D428" s="115">
        <v>1034.2304907586999</v>
      </c>
      <c r="E428" s="130">
        <v>7.351438656022296E-4</v>
      </c>
      <c r="F428" s="115">
        <v>1825.4224920201</v>
      </c>
      <c r="G428" s="130">
        <v>1.9331032432571519E-4</v>
      </c>
      <c r="H428" s="115">
        <v>145.4703219992</v>
      </c>
      <c r="I428" s="130">
        <v>8.5107201568529578E-5</v>
      </c>
      <c r="J428" s="115">
        <v>0</v>
      </c>
      <c r="K428" s="130"/>
      <c r="L428" s="115">
        <v>0</v>
      </c>
      <c r="M428" s="130"/>
      <c r="N428" s="115">
        <v>2017.7856807119999</v>
      </c>
      <c r="O428" s="130">
        <v>6.1746890442020209E-5</v>
      </c>
      <c r="P428" s="115">
        <v>0</v>
      </c>
      <c r="Q428" s="130"/>
      <c r="R428" s="115">
        <v>0</v>
      </c>
      <c r="S428" s="130"/>
      <c r="T428" s="115">
        <v>0</v>
      </c>
      <c r="U428" s="130"/>
      <c r="V428" s="115">
        <v>0</v>
      </c>
      <c r="W428" s="130"/>
      <c r="X428" s="115">
        <v>0</v>
      </c>
      <c r="Y428" s="130"/>
      <c r="Z428" s="115">
        <v>0</v>
      </c>
      <c r="AA428" s="130"/>
      <c r="AB428" s="115">
        <v>0</v>
      </c>
      <c r="AC428" s="130"/>
      <c r="AD428" s="115">
        <v>0</v>
      </c>
      <c r="AE428" s="130"/>
      <c r="AF428" s="115">
        <v>0</v>
      </c>
      <c r="AG428" s="130"/>
      <c r="AH428" s="115">
        <v>5022.9089854900003</v>
      </c>
      <c r="AI428" s="130">
        <v>3.888622342082132E-5</v>
      </c>
    </row>
    <row r="429" spans="1:35" ht="16.5" customHeight="1" x14ac:dyDescent="0.3">
      <c r="A429" s="117" t="s">
        <v>743</v>
      </c>
      <c r="B429" s="115">
        <v>0</v>
      </c>
      <c r="C429" s="130"/>
      <c r="D429" s="115">
        <v>1034.2304907586999</v>
      </c>
      <c r="E429" s="130">
        <v>7.351438656022296E-4</v>
      </c>
      <c r="F429" s="115">
        <v>1825.4224920201</v>
      </c>
      <c r="G429" s="130">
        <v>1.9331032432571519E-4</v>
      </c>
      <c r="H429" s="115">
        <v>145.4703219992</v>
      </c>
      <c r="I429" s="130">
        <v>8.5107201568529578E-5</v>
      </c>
      <c r="J429" s="115">
        <v>0</v>
      </c>
      <c r="K429" s="130"/>
      <c r="L429" s="115">
        <v>0</v>
      </c>
      <c r="M429" s="130"/>
      <c r="N429" s="115">
        <v>2017.7856807119999</v>
      </c>
      <c r="O429" s="130">
        <v>6.1746890442020209E-5</v>
      </c>
      <c r="P429" s="115">
        <v>0</v>
      </c>
      <c r="Q429" s="130"/>
      <c r="R429" s="115">
        <v>0</v>
      </c>
      <c r="S429" s="130"/>
      <c r="T429" s="115">
        <v>0</v>
      </c>
      <c r="U429" s="130"/>
      <c r="V429" s="115">
        <v>0</v>
      </c>
      <c r="W429" s="130"/>
      <c r="X429" s="115">
        <v>0</v>
      </c>
      <c r="Y429" s="130"/>
      <c r="Z429" s="115">
        <v>0</v>
      </c>
      <c r="AA429" s="130"/>
      <c r="AB429" s="115">
        <v>0</v>
      </c>
      <c r="AC429" s="130"/>
      <c r="AD429" s="115">
        <v>0</v>
      </c>
      <c r="AE429" s="130"/>
      <c r="AF429" s="115">
        <v>0</v>
      </c>
      <c r="AG429" s="130"/>
      <c r="AH429" s="115">
        <v>5022.9089854900003</v>
      </c>
      <c r="AI429" s="130">
        <v>3.888622342082132E-5</v>
      </c>
    </row>
    <row r="430" spans="1:35" ht="16.5" customHeight="1" x14ac:dyDescent="0.3">
      <c r="A430" s="105" t="s">
        <v>776</v>
      </c>
      <c r="B430" s="115">
        <v>0</v>
      </c>
      <c r="C430" s="130"/>
      <c r="D430" s="115">
        <v>0</v>
      </c>
      <c r="E430" s="130"/>
      <c r="F430" s="115">
        <v>0</v>
      </c>
      <c r="G430" s="130"/>
      <c r="H430" s="115">
        <v>0</v>
      </c>
      <c r="I430" s="130"/>
      <c r="J430" s="115">
        <v>0</v>
      </c>
      <c r="K430" s="130"/>
      <c r="L430" s="115">
        <v>0</v>
      </c>
      <c r="M430" s="130"/>
      <c r="N430" s="115">
        <v>164301.45863757702</v>
      </c>
      <c r="O430" s="130">
        <v>5.0278403018395703E-3</v>
      </c>
      <c r="P430" s="115">
        <v>0</v>
      </c>
      <c r="Q430" s="130"/>
      <c r="R430" s="115">
        <v>0</v>
      </c>
      <c r="S430" s="130"/>
      <c r="T430" s="115">
        <v>0</v>
      </c>
      <c r="U430" s="130"/>
      <c r="V430" s="115">
        <v>0</v>
      </c>
      <c r="W430" s="130"/>
      <c r="X430" s="115">
        <v>0</v>
      </c>
      <c r="Y430" s="130"/>
      <c r="Z430" s="115">
        <v>0</v>
      </c>
      <c r="AA430" s="130"/>
      <c r="AB430" s="115">
        <v>0</v>
      </c>
      <c r="AC430" s="130"/>
      <c r="AD430" s="115">
        <v>0</v>
      </c>
      <c r="AE430" s="130"/>
      <c r="AF430" s="115">
        <v>0</v>
      </c>
      <c r="AG430" s="130"/>
      <c r="AH430" s="115">
        <v>164301.45863757702</v>
      </c>
      <c r="AI430" s="130">
        <v>1.2719846701192777E-3</v>
      </c>
    </row>
    <row r="431" spans="1:35" ht="16.5" customHeight="1" x14ac:dyDescent="0.3">
      <c r="A431" s="117" t="s">
        <v>743</v>
      </c>
      <c r="B431" s="115">
        <v>0</v>
      </c>
      <c r="C431" s="130"/>
      <c r="D431" s="115">
        <v>0</v>
      </c>
      <c r="E431" s="130"/>
      <c r="F431" s="115">
        <v>0</v>
      </c>
      <c r="G431" s="130"/>
      <c r="H431" s="115">
        <v>0</v>
      </c>
      <c r="I431" s="130"/>
      <c r="J431" s="115">
        <v>0</v>
      </c>
      <c r="K431" s="130"/>
      <c r="L431" s="115">
        <v>0</v>
      </c>
      <c r="M431" s="130"/>
      <c r="N431" s="115">
        <v>164301.45863757702</v>
      </c>
      <c r="O431" s="130">
        <v>5.0278403018395703E-3</v>
      </c>
      <c r="P431" s="115">
        <v>0</v>
      </c>
      <c r="Q431" s="130"/>
      <c r="R431" s="115">
        <v>0</v>
      </c>
      <c r="S431" s="130"/>
      <c r="T431" s="115">
        <v>0</v>
      </c>
      <c r="U431" s="130"/>
      <c r="V431" s="115">
        <v>0</v>
      </c>
      <c r="W431" s="130"/>
      <c r="X431" s="115">
        <v>0</v>
      </c>
      <c r="Y431" s="130"/>
      <c r="Z431" s="115">
        <v>0</v>
      </c>
      <c r="AA431" s="130"/>
      <c r="AB431" s="115">
        <v>0</v>
      </c>
      <c r="AC431" s="130"/>
      <c r="AD431" s="115">
        <v>0</v>
      </c>
      <c r="AE431" s="130"/>
      <c r="AF431" s="115">
        <v>0</v>
      </c>
      <c r="AG431" s="130"/>
      <c r="AH431" s="115">
        <v>164301.45863757702</v>
      </c>
      <c r="AI431" s="130">
        <v>1.2719846701192777E-3</v>
      </c>
    </row>
    <row r="432" spans="1:35" ht="16.5" customHeight="1" x14ac:dyDescent="0.3">
      <c r="A432" s="105" t="s">
        <v>777</v>
      </c>
      <c r="B432" s="115">
        <v>0</v>
      </c>
      <c r="C432" s="130"/>
      <c r="D432" s="115">
        <v>0</v>
      </c>
      <c r="E432" s="130"/>
      <c r="F432" s="115">
        <v>0</v>
      </c>
      <c r="G432" s="130"/>
      <c r="H432" s="115">
        <v>0</v>
      </c>
      <c r="I432" s="130"/>
      <c r="J432" s="115">
        <v>0</v>
      </c>
      <c r="K432" s="130"/>
      <c r="L432" s="115">
        <v>0</v>
      </c>
      <c r="M432" s="130"/>
      <c r="N432" s="115">
        <v>0</v>
      </c>
      <c r="O432" s="130"/>
      <c r="P432" s="115">
        <v>0</v>
      </c>
      <c r="Q432" s="130"/>
      <c r="R432" s="115">
        <v>0</v>
      </c>
      <c r="S432" s="130"/>
      <c r="T432" s="115">
        <v>0</v>
      </c>
      <c r="U432" s="130"/>
      <c r="V432" s="115">
        <v>0</v>
      </c>
      <c r="W432" s="130"/>
      <c r="X432" s="115">
        <v>0</v>
      </c>
      <c r="Y432" s="130"/>
      <c r="Z432" s="115">
        <v>0</v>
      </c>
      <c r="AA432" s="130"/>
      <c r="AB432" s="115">
        <v>0</v>
      </c>
      <c r="AC432" s="130"/>
      <c r="AD432" s="115">
        <v>5510.7469143000999</v>
      </c>
      <c r="AE432" s="130">
        <v>2.064093495106422E-4</v>
      </c>
      <c r="AF432" s="115">
        <v>3673.8312949915999</v>
      </c>
      <c r="AG432" s="130">
        <v>8.3093920801548488E-4</v>
      </c>
      <c r="AH432" s="115">
        <v>9184.5782092916997</v>
      </c>
      <c r="AI432" s="130">
        <v>7.1104923721344846E-5</v>
      </c>
    </row>
    <row r="433" spans="1:35" ht="16.5" customHeight="1" x14ac:dyDescent="0.3">
      <c r="A433" s="117" t="s">
        <v>744</v>
      </c>
      <c r="B433" s="115">
        <v>0</v>
      </c>
      <c r="C433" s="130"/>
      <c r="D433" s="115">
        <v>0</v>
      </c>
      <c r="E433" s="130"/>
      <c r="F433" s="115">
        <v>0</v>
      </c>
      <c r="G433" s="130"/>
      <c r="H433" s="115">
        <v>0</v>
      </c>
      <c r="I433" s="130"/>
      <c r="J433" s="115">
        <v>0</v>
      </c>
      <c r="K433" s="130"/>
      <c r="L433" s="115">
        <v>0</v>
      </c>
      <c r="M433" s="130"/>
      <c r="N433" s="115">
        <v>0</v>
      </c>
      <c r="O433" s="130"/>
      <c r="P433" s="115">
        <v>0</v>
      </c>
      <c r="Q433" s="130"/>
      <c r="R433" s="115">
        <v>0</v>
      </c>
      <c r="S433" s="130"/>
      <c r="T433" s="115">
        <v>0</v>
      </c>
      <c r="U433" s="130"/>
      <c r="V433" s="115">
        <v>0</v>
      </c>
      <c r="W433" s="130"/>
      <c r="X433" s="115">
        <v>0</v>
      </c>
      <c r="Y433" s="130"/>
      <c r="Z433" s="115">
        <v>0</v>
      </c>
      <c r="AA433" s="130"/>
      <c r="AB433" s="115">
        <v>0</v>
      </c>
      <c r="AC433" s="130"/>
      <c r="AD433" s="115">
        <v>5510.7469143000999</v>
      </c>
      <c r="AE433" s="130">
        <v>2.064093495106422E-4</v>
      </c>
      <c r="AF433" s="115">
        <v>3673.8312949915999</v>
      </c>
      <c r="AG433" s="130">
        <v>8.3093920801548488E-4</v>
      </c>
      <c r="AH433" s="115">
        <v>9184.5782092916997</v>
      </c>
      <c r="AI433" s="130">
        <v>7.1104923721344846E-5</v>
      </c>
    </row>
    <row r="434" spans="1:35" ht="16.5" customHeight="1" x14ac:dyDescent="0.3">
      <c r="A434" s="105" t="s">
        <v>778</v>
      </c>
      <c r="B434" s="115">
        <v>0</v>
      </c>
      <c r="C434" s="130"/>
      <c r="D434" s="115">
        <v>0</v>
      </c>
      <c r="E434" s="130"/>
      <c r="F434" s="115">
        <v>18690.8707968442</v>
      </c>
      <c r="G434" s="130">
        <v>1.9793435829036591E-3</v>
      </c>
      <c r="H434" s="115">
        <v>3759.9043729852001</v>
      </c>
      <c r="I434" s="130">
        <v>2.1997266174457698E-3</v>
      </c>
      <c r="J434" s="115">
        <v>0</v>
      </c>
      <c r="K434" s="130"/>
      <c r="L434" s="115">
        <v>0</v>
      </c>
      <c r="M434" s="130"/>
      <c r="N434" s="115">
        <v>0</v>
      </c>
      <c r="O434" s="130"/>
      <c r="P434" s="115">
        <v>0</v>
      </c>
      <c r="Q434" s="130"/>
      <c r="R434" s="115">
        <v>0</v>
      </c>
      <c r="S434" s="130"/>
      <c r="T434" s="115">
        <v>0</v>
      </c>
      <c r="U434" s="130"/>
      <c r="V434" s="115">
        <v>0</v>
      </c>
      <c r="W434" s="130"/>
      <c r="X434" s="115">
        <v>0</v>
      </c>
      <c r="Y434" s="130"/>
      <c r="Z434" s="115">
        <v>0</v>
      </c>
      <c r="AA434" s="130"/>
      <c r="AB434" s="115">
        <v>0</v>
      </c>
      <c r="AC434" s="130"/>
      <c r="AD434" s="115">
        <v>0</v>
      </c>
      <c r="AE434" s="130"/>
      <c r="AF434" s="115">
        <v>0</v>
      </c>
      <c r="AG434" s="130"/>
      <c r="AH434" s="115">
        <v>22450.775169829398</v>
      </c>
      <c r="AI434" s="130">
        <v>1.7380881512019819E-4</v>
      </c>
    </row>
    <row r="435" spans="1:35" ht="16.5" customHeight="1" x14ac:dyDescent="0.3">
      <c r="A435" s="117" t="s">
        <v>743</v>
      </c>
      <c r="B435" s="115">
        <v>0</v>
      </c>
      <c r="C435" s="130"/>
      <c r="D435" s="115">
        <v>0</v>
      </c>
      <c r="E435" s="130"/>
      <c r="F435" s="115">
        <v>18690.8707968442</v>
      </c>
      <c r="G435" s="130">
        <v>1.9793435829036591E-3</v>
      </c>
      <c r="H435" s="115">
        <v>3759.9043729852001</v>
      </c>
      <c r="I435" s="130">
        <v>2.1997266174457698E-3</v>
      </c>
      <c r="J435" s="115">
        <v>0</v>
      </c>
      <c r="K435" s="130"/>
      <c r="L435" s="115">
        <v>0</v>
      </c>
      <c r="M435" s="130"/>
      <c r="N435" s="115">
        <v>0</v>
      </c>
      <c r="O435" s="130"/>
      <c r="P435" s="115">
        <v>0</v>
      </c>
      <c r="Q435" s="130"/>
      <c r="R435" s="115">
        <v>0</v>
      </c>
      <c r="S435" s="130"/>
      <c r="T435" s="115">
        <v>0</v>
      </c>
      <c r="U435" s="130"/>
      <c r="V435" s="115">
        <v>0</v>
      </c>
      <c r="W435" s="130"/>
      <c r="X435" s="115">
        <v>0</v>
      </c>
      <c r="Y435" s="130"/>
      <c r="Z435" s="115">
        <v>0</v>
      </c>
      <c r="AA435" s="130"/>
      <c r="AB435" s="115">
        <v>0</v>
      </c>
      <c r="AC435" s="130"/>
      <c r="AD435" s="115">
        <v>0</v>
      </c>
      <c r="AE435" s="130"/>
      <c r="AF435" s="115">
        <v>0</v>
      </c>
      <c r="AG435" s="130"/>
      <c r="AH435" s="115">
        <v>22450.775169829398</v>
      </c>
      <c r="AI435" s="130">
        <v>1.7380881512019819E-4</v>
      </c>
    </row>
    <row r="436" spans="1:35" ht="16.5" customHeight="1" x14ac:dyDescent="0.3">
      <c r="A436" s="105" t="s">
        <v>779</v>
      </c>
      <c r="B436" s="115">
        <v>0</v>
      </c>
      <c r="C436" s="130"/>
      <c r="D436" s="115">
        <v>0</v>
      </c>
      <c r="E436" s="130"/>
      <c r="F436" s="115">
        <v>0</v>
      </c>
      <c r="G436" s="130"/>
      <c r="H436" s="115">
        <v>0</v>
      </c>
      <c r="I436" s="130"/>
      <c r="J436" s="115">
        <v>0</v>
      </c>
      <c r="K436" s="130"/>
      <c r="L436" s="115">
        <v>0</v>
      </c>
      <c r="M436" s="130"/>
      <c r="N436" s="115">
        <v>93432.873966084007</v>
      </c>
      <c r="O436" s="130">
        <v>2.8591685864433054E-3</v>
      </c>
      <c r="P436" s="115">
        <v>12628.204199013098</v>
      </c>
      <c r="Q436" s="130">
        <v>2.4694892686761443E-3</v>
      </c>
      <c r="R436" s="115">
        <v>0</v>
      </c>
      <c r="S436" s="130"/>
      <c r="T436" s="115">
        <v>0</v>
      </c>
      <c r="U436" s="130"/>
      <c r="V436" s="115">
        <v>0</v>
      </c>
      <c r="W436" s="130"/>
      <c r="X436" s="115">
        <v>0</v>
      </c>
      <c r="Y436" s="130"/>
      <c r="Z436" s="115">
        <v>0</v>
      </c>
      <c r="AA436" s="130"/>
      <c r="AB436" s="115">
        <v>0</v>
      </c>
      <c r="AC436" s="130"/>
      <c r="AD436" s="115">
        <v>0</v>
      </c>
      <c r="AE436" s="130"/>
      <c r="AF436" s="115">
        <v>0</v>
      </c>
      <c r="AG436" s="130"/>
      <c r="AH436" s="115">
        <v>106061.0781650971</v>
      </c>
      <c r="AI436" s="130">
        <v>8.2110083891532432E-4</v>
      </c>
    </row>
    <row r="437" spans="1:35" ht="16.5" customHeight="1" x14ac:dyDescent="0.3">
      <c r="A437" s="117" t="s">
        <v>743</v>
      </c>
      <c r="B437" s="115">
        <v>0</v>
      </c>
      <c r="C437" s="130"/>
      <c r="D437" s="115">
        <v>0</v>
      </c>
      <c r="E437" s="130"/>
      <c r="F437" s="115">
        <v>0</v>
      </c>
      <c r="G437" s="130"/>
      <c r="H437" s="115">
        <v>0</v>
      </c>
      <c r="I437" s="130"/>
      <c r="J437" s="115">
        <v>0</v>
      </c>
      <c r="K437" s="130"/>
      <c r="L437" s="115">
        <v>0</v>
      </c>
      <c r="M437" s="130"/>
      <c r="N437" s="115">
        <v>93432.873966084007</v>
      </c>
      <c r="O437" s="130">
        <v>2.8591685864433054E-3</v>
      </c>
      <c r="P437" s="115">
        <v>12628.204199013098</v>
      </c>
      <c r="Q437" s="130">
        <v>2.4694892686761443E-3</v>
      </c>
      <c r="R437" s="115">
        <v>0</v>
      </c>
      <c r="S437" s="130"/>
      <c r="T437" s="115">
        <v>0</v>
      </c>
      <c r="U437" s="130"/>
      <c r="V437" s="115">
        <v>0</v>
      </c>
      <c r="W437" s="130"/>
      <c r="X437" s="115">
        <v>0</v>
      </c>
      <c r="Y437" s="130"/>
      <c r="Z437" s="115">
        <v>0</v>
      </c>
      <c r="AA437" s="130"/>
      <c r="AB437" s="115">
        <v>0</v>
      </c>
      <c r="AC437" s="130"/>
      <c r="AD437" s="115">
        <v>0</v>
      </c>
      <c r="AE437" s="130"/>
      <c r="AF437" s="115">
        <v>0</v>
      </c>
      <c r="AG437" s="130"/>
      <c r="AH437" s="115">
        <v>106061.0781650971</v>
      </c>
      <c r="AI437" s="130">
        <v>8.2110083891532432E-4</v>
      </c>
    </row>
    <row r="438" spans="1:35" ht="16.5" customHeight="1" x14ac:dyDescent="0.3">
      <c r="A438" s="105" t="s">
        <v>780</v>
      </c>
      <c r="B438" s="115">
        <v>0</v>
      </c>
      <c r="C438" s="130"/>
      <c r="D438" s="115">
        <v>0</v>
      </c>
      <c r="E438" s="130"/>
      <c r="F438" s="115">
        <v>19753.059052919998</v>
      </c>
      <c r="G438" s="130">
        <v>2.0918282034091008E-3</v>
      </c>
      <c r="H438" s="115">
        <v>7987.83395827</v>
      </c>
      <c r="I438" s="130">
        <v>4.6732707086890824E-3</v>
      </c>
      <c r="J438" s="115">
        <v>0</v>
      </c>
      <c r="K438" s="130"/>
      <c r="L438" s="115">
        <v>0</v>
      </c>
      <c r="M438" s="130"/>
      <c r="N438" s="115">
        <v>0</v>
      </c>
      <c r="O438" s="130"/>
      <c r="P438" s="115">
        <v>0</v>
      </c>
      <c r="Q438" s="130"/>
      <c r="R438" s="115">
        <v>0</v>
      </c>
      <c r="S438" s="130"/>
      <c r="T438" s="115">
        <v>0</v>
      </c>
      <c r="U438" s="130"/>
      <c r="V438" s="115">
        <v>0</v>
      </c>
      <c r="W438" s="130"/>
      <c r="X438" s="115">
        <v>0</v>
      </c>
      <c r="Y438" s="130"/>
      <c r="Z438" s="115">
        <v>0</v>
      </c>
      <c r="AA438" s="130"/>
      <c r="AB438" s="115">
        <v>0</v>
      </c>
      <c r="AC438" s="130"/>
      <c r="AD438" s="115">
        <v>0</v>
      </c>
      <c r="AE438" s="130"/>
      <c r="AF438" s="115">
        <v>0</v>
      </c>
      <c r="AG438" s="130"/>
      <c r="AH438" s="115">
        <v>27740.893011189997</v>
      </c>
      <c r="AI438" s="130">
        <v>2.1476370896674745E-4</v>
      </c>
    </row>
    <row r="439" spans="1:35" ht="16.5" customHeight="1" x14ac:dyDescent="0.3">
      <c r="A439" s="117" t="s">
        <v>743</v>
      </c>
      <c r="B439" s="115">
        <v>0</v>
      </c>
      <c r="C439" s="130"/>
      <c r="D439" s="115">
        <v>0</v>
      </c>
      <c r="E439" s="130"/>
      <c r="F439" s="115">
        <v>19753.059052919998</v>
      </c>
      <c r="G439" s="130">
        <v>2.0918282034091008E-3</v>
      </c>
      <c r="H439" s="115">
        <v>7987.83395827</v>
      </c>
      <c r="I439" s="130">
        <v>4.6732707086890824E-3</v>
      </c>
      <c r="J439" s="115">
        <v>0</v>
      </c>
      <c r="K439" s="130"/>
      <c r="L439" s="115">
        <v>0</v>
      </c>
      <c r="M439" s="130"/>
      <c r="N439" s="115">
        <v>0</v>
      </c>
      <c r="O439" s="130"/>
      <c r="P439" s="115">
        <v>0</v>
      </c>
      <c r="Q439" s="130"/>
      <c r="R439" s="115">
        <v>0</v>
      </c>
      <c r="S439" s="130"/>
      <c r="T439" s="115">
        <v>0</v>
      </c>
      <c r="U439" s="130"/>
      <c r="V439" s="115">
        <v>0</v>
      </c>
      <c r="W439" s="130"/>
      <c r="X439" s="115">
        <v>0</v>
      </c>
      <c r="Y439" s="130"/>
      <c r="Z439" s="115">
        <v>0</v>
      </c>
      <c r="AA439" s="130"/>
      <c r="AB439" s="115">
        <v>0</v>
      </c>
      <c r="AC439" s="130"/>
      <c r="AD439" s="115">
        <v>0</v>
      </c>
      <c r="AE439" s="130"/>
      <c r="AF439" s="115">
        <v>0</v>
      </c>
      <c r="AG439" s="130"/>
      <c r="AH439" s="115">
        <v>27740.893011189997</v>
      </c>
      <c r="AI439" s="130">
        <v>2.1476370896674745E-4</v>
      </c>
    </row>
    <row r="440" spans="1:35" ht="16.5" customHeight="1" x14ac:dyDescent="0.3">
      <c r="A440" s="105" t="s">
        <v>781</v>
      </c>
      <c r="B440" s="115">
        <v>0</v>
      </c>
      <c r="C440" s="130"/>
      <c r="D440" s="115">
        <v>0</v>
      </c>
      <c r="E440" s="130"/>
      <c r="F440" s="115">
        <v>28191.6941915469</v>
      </c>
      <c r="G440" s="130">
        <v>2.985470799928822E-3</v>
      </c>
      <c r="H440" s="115">
        <v>7520.2674394078003</v>
      </c>
      <c r="I440" s="130">
        <v>4.399721592823925E-3</v>
      </c>
      <c r="J440" s="115">
        <v>0</v>
      </c>
      <c r="K440" s="130"/>
      <c r="L440" s="115">
        <v>0</v>
      </c>
      <c r="M440" s="130"/>
      <c r="N440" s="115">
        <v>15570.6108439167</v>
      </c>
      <c r="O440" s="130">
        <v>4.7648113032272175E-4</v>
      </c>
      <c r="P440" s="115">
        <v>1858.6956692945998</v>
      </c>
      <c r="Q440" s="130">
        <v>3.6347440512694211E-4</v>
      </c>
      <c r="R440" s="115">
        <v>0</v>
      </c>
      <c r="S440" s="130"/>
      <c r="T440" s="115">
        <v>0</v>
      </c>
      <c r="U440" s="130"/>
      <c r="V440" s="115">
        <v>0</v>
      </c>
      <c r="W440" s="130"/>
      <c r="X440" s="115">
        <v>0</v>
      </c>
      <c r="Y440" s="130"/>
      <c r="Z440" s="115">
        <v>0</v>
      </c>
      <c r="AA440" s="130"/>
      <c r="AB440" s="115">
        <v>6624.7835070000001</v>
      </c>
      <c r="AC440" s="130">
        <v>1.0361284544649519E-3</v>
      </c>
      <c r="AD440" s="115">
        <v>297826.23604247998</v>
      </c>
      <c r="AE440" s="130">
        <v>1.1155315351029666E-2</v>
      </c>
      <c r="AF440" s="115">
        <v>75267.968246441989</v>
      </c>
      <c r="AG440" s="130">
        <v>1.7023946093794758E-2</v>
      </c>
      <c r="AH440" s="115">
        <v>432860.25594008795</v>
      </c>
      <c r="AI440" s="130">
        <v>3.3511060365825282E-3</v>
      </c>
    </row>
    <row r="441" spans="1:35" ht="16.5" customHeight="1" x14ac:dyDescent="0.3">
      <c r="A441" s="117" t="s">
        <v>743</v>
      </c>
      <c r="B441" s="115">
        <v>0</v>
      </c>
      <c r="C441" s="130"/>
      <c r="D441" s="115">
        <v>0</v>
      </c>
      <c r="E441" s="130"/>
      <c r="F441" s="115">
        <v>28191.6941915469</v>
      </c>
      <c r="G441" s="130">
        <v>2.985470799928822E-3</v>
      </c>
      <c r="H441" s="115">
        <v>7520.2674394078003</v>
      </c>
      <c r="I441" s="130">
        <v>4.399721592823925E-3</v>
      </c>
      <c r="J441" s="115">
        <v>0</v>
      </c>
      <c r="K441" s="130"/>
      <c r="L441" s="115">
        <v>0</v>
      </c>
      <c r="M441" s="130"/>
      <c r="N441" s="115">
        <v>15570.6108439167</v>
      </c>
      <c r="O441" s="130">
        <v>4.7648113032272175E-4</v>
      </c>
      <c r="P441" s="115">
        <v>1858.6956692945998</v>
      </c>
      <c r="Q441" s="130">
        <v>3.6347440512694211E-4</v>
      </c>
      <c r="R441" s="115">
        <v>0</v>
      </c>
      <c r="S441" s="130"/>
      <c r="T441" s="115">
        <v>0</v>
      </c>
      <c r="U441" s="130"/>
      <c r="V441" s="115">
        <v>0</v>
      </c>
      <c r="W441" s="130"/>
      <c r="X441" s="115">
        <v>0</v>
      </c>
      <c r="Y441" s="130"/>
      <c r="Z441" s="115">
        <v>0</v>
      </c>
      <c r="AA441" s="130"/>
      <c r="AB441" s="115">
        <v>6624.7835070000001</v>
      </c>
      <c r="AC441" s="130">
        <v>1.0361284544649519E-3</v>
      </c>
      <c r="AD441" s="115">
        <v>297826.23604247998</v>
      </c>
      <c r="AE441" s="130">
        <v>1.1155315351029666E-2</v>
      </c>
      <c r="AF441" s="115">
        <v>75267.968246441989</v>
      </c>
      <c r="AG441" s="130">
        <v>1.7023946093794758E-2</v>
      </c>
      <c r="AH441" s="115">
        <v>432860.25594008795</v>
      </c>
      <c r="AI441" s="130">
        <v>3.3511060365825282E-3</v>
      </c>
    </row>
    <row r="442" spans="1:35" ht="16.5" customHeight="1" x14ac:dyDescent="0.3">
      <c r="A442" s="105" t="s">
        <v>782</v>
      </c>
      <c r="B442" s="115">
        <v>0</v>
      </c>
      <c r="C442" s="130"/>
      <c r="D442" s="115">
        <v>1276.9001487799999</v>
      </c>
      <c r="E442" s="130">
        <v>9.0763646957804102E-4</v>
      </c>
      <c r="F442" s="115">
        <v>51709.5823609</v>
      </c>
      <c r="G442" s="130">
        <v>5.4759904518711239E-3</v>
      </c>
      <c r="H442" s="115">
        <v>15244.823150319999</v>
      </c>
      <c r="I442" s="130">
        <v>8.9189617435369763E-3</v>
      </c>
      <c r="J442" s="115">
        <v>0</v>
      </c>
      <c r="K442" s="130"/>
      <c r="L442" s="115">
        <v>0</v>
      </c>
      <c r="M442" s="130"/>
      <c r="N442" s="115">
        <v>0</v>
      </c>
      <c r="O442" s="130"/>
      <c r="P442" s="115">
        <v>0</v>
      </c>
      <c r="Q442" s="130"/>
      <c r="R442" s="115">
        <v>0</v>
      </c>
      <c r="S442" s="130"/>
      <c r="T442" s="115">
        <v>0</v>
      </c>
      <c r="U442" s="130"/>
      <c r="V442" s="115">
        <v>342.13126123799998</v>
      </c>
      <c r="W442" s="130">
        <v>1.6424298528929486E-5</v>
      </c>
      <c r="X442" s="115">
        <v>0</v>
      </c>
      <c r="Y442" s="130"/>
      <c r="Z442" s="115">
        <v>0</v>
      </c>
      <c r="AA442" s="130"/>
      <c r="AB442" s="115">
        <v>0</v>
      </c>
      <c r="AC442" s="130"/>
      <c r="AD442" s="115">
        <v>0</v>
      </c>
      <c r="AE442" s="130"/>
      <c r="AF442" s="115">
        <v>0</v>
      </c>
      <c r="AG442" s="130"/>
      <c r="AH442" s="115">
        <v>68573.436921237997</v>
      </c>
      <c r="AI442" s="130">
        <v>5.308800132664015E-4</v>
      </c>
    </row>
    <row r="443" spans="1:35" ht="16.5" customHeight="1" x14ac:dyDescent="0.3">
      <c r="A443" s="117" t="s">
        <v>743</v>
      </c>
      <c r="B443" s="115">
        <v>0</v>
      </c>
      <c r="C443" s="130"/>
      <c r="D443" s="115">
        <v>1276.9001487799999</v>
      </c>
      <c r="E443" s="130">
        <v>9.0763646957804102E-4</v>
      </c>
      <c r="F443" s="115">
        <v>51709.5823609</v>
      </c>
      <c r="G443" s="130">
        <v>5.4759904518711239E-3</v>
      </c>
      <c r="H443" s="115">
        <v>15244.823150319999</v>
      </c>
      <c r="I443" s="130">
        <v>8.9189617435369763E-3</v>
      </c>
      <c r="J443" s="115">
        <v>0</v>
      </c>
      <c r="K443" s="130"/>
      <c r="L443" s="115">
        <v>0</v>
      </c>
      <c r="M443" s="130"/>
      <c r="N443" s="115">
        <v>0</v>
      </c>
      <c r="O443" s="130"/>
      <c r="P443" s="115">
        <v>0</v>
      </c>
      <c r="Q443" s="130"/>
      <c r="R443" s="115">
        <v>0</v>
      </c>
      <c r="S443" s="130"/>
      <c r="T443" s="115">
        <v>0</v>
      </c>
      <c r="U443" s="130"/>
      <c r="V443" s="115">
        <v>342.13126123799998</v>
      </c>
      <c r="W443" s="130">
        <v>1.6424298528929486E-5</v>
      </c>
      <c r="X443" s="115">
        <v>0</v>
      </c>
      <c r="Y443" s="130"/>
      <c r="Z443" s="115">
        <v>0</v>
      </c>
      <c r="AA443" s="130"/>
      <c r="AB443" s="115">
        <v>0</v>
      </c>
      <c r="AC443" s="130"/>
      <c r="AD443" s="115">
        <v>0</v>
      </c>
      <c r="AE443" s="130"/>
      <c r="AF443" s="115">
        <v>0</v>
      </c>
      <c r="AG443" s="130"/>
      <c r="AH443" s="115">
        <v>68573.436921237997</v>
      </c>
      <c r="AI443" s="130">
        <v>5.308800132664015E-4</v>
      </c>
    </row>
    <row r="444" spans="1:35" ht="16.5" customHeight="1" x14ac:dyDescent="0.3">
      <c r="A444" s="105" t="s">
        <v>783</v>
      </c>
      <c r="B444" s="115">
        <v>0</v>
      </c>
      <c r="C444" s="130"/>
      <c r="D444" s="115">
        <v>785.77038700629998</v>
      </c>
      <c r="E444" s="130">
        <v>5.5853534095268327E-4</v>
      </c>
      <c r="F444" s="115">
        <v>20254.660395396098</v>
      </c>
      <c r="G444" s="130">
        <v>2.1449472586525602E-3</v>
      </c>
      <c r="H444" s="115">
        <v>5370.5525444089999</v>
      </c>
      <c r="I444" s="130">
        <v>3.1420340015051989E-3</v>
      </c>
      <c r="J444" s="115">
        <v>0</v>
      </c>
      <c r="K444" s="130"/>
      <c r="L444" s="115">
        <v>4447.1020595238997</v>
      </c>
      <c r="M444" s="130">
        <v>6.0719235907380942E-4</v>
      </c>
      <c r="N444" s="115">
        <v>3152.0303500362998</v>
      </c>
      <c r="O444" s="130">
        <v>9.6456266170417642E-5</v>
      </c>
      <c r="P444" s="115">
        <v>0</v>
      </c>
      <c r="Q444" s="130"/>
      <c r="R444" s="115">
        <v>0</v>
      </c>
      <c r="S444" s="130"/>
      <c r="T444" s="115">
        <v>0</v>
      </c>
      <c r="U444" s="130"/>
      <c r="V444" s="115">
        <v>0</v>
      </c>
      <c r="W444" s="130"/>
      <c r="X444" s="115">
        <v>0</v>
      </c>
      <c r="Y444" s="130"/>
      <c r="Z444" s="115">
        <v>0</v>
      </c>
      <c r="AA444" s="130"/>
      <c r="AB444" s="115">
        <v>0</v>
      </c>
      <c r="AC444" s="130"/>
      <c r="AD444" s="115">
        <v>0</v>
      </c>
      <c r="AE444" s="130"/>
      <c r="AF444" s="115">
        <v>0</v>
      </c>
      <c r="AG444" s="130"/>
      <c r="AH444" s="115">
        <v>34010.115736371597</v>
      </c>
      <c r="AI444" s="130">
        <v>2.6329861100668955E-4</v>
      </c>
    </row>
    <row r="445" spans="1:35" ht="16.5" customHeight="1" x14ac:dyDescent="0.3">
      <c r="A445" s="117" t="s">
        <v>743</v>
      </c>
      <c r="B445" s="115">
        <v>0</v>
      </c>
      <c r="C445" s="130"/>
      <c r="D445" s="115">
        <v>785.77038700629998</v>
      </c>
      <c r="E445" s="130">
        <v>5.5853534095268327E-4</v>
      </c>
      <c r="F445" s="115">
        <v>20254.660395396098</v>
      </c>
      <c r="G445" s="130">
        <v>2.1449472586525602E-3</v>
      </c>
      <c r="H445" s="115">
        <v>5370.5525444089999</v>
      </c>
      <c r="I445" s="130">
        <v>3.1420340015051989E-3</v>
      </c>
      <c r="J445" s="115">
        <v>0</v>
      </c>
      <c r="K445" s="130"/>
      <c r="L445" s="115">
        <v>4447.1020595238997</v>
      </c>
      <c r="M445" s="130">
        <v>6.0719235907380942E-4</v>
      </c>
      <c r="N445" s="115">
        <v>3152.0303500362998</v>
      </c>
      <c r="O445" s="130">
        <v>9.6456266170417642E-5</v>
      </c>
      <c r="P445" s="115">
        <v>0</v>
      </c>
      <c r="Q445" s="130"/>
      <c r="R445" s="115">
        <v>0</v>
      </c>
      <c r="S445" s="130"/>
      <c r="T445" s="115">
        <v>0</v>
      </c>
      <c r="U445" s="130"/>
      <c r="V445" s="115">
        <v>0</v>
      </c>
      <c r="W445" s="130"/>
      <c r="X445" s="115">
        <v>0</v>
      </c>
      <c r="Y445" s="130"/>
      <c r="Z445" s="115">
        <v>0</v>
      </c>
      <c r="AA445" s="130"/>
      <c r="AB445" s="115">
        <v>0</v>
      </c>
      <c r="AC445" s="130"/>
      <c r="AD445" s="115">
        <v>0</v>
      </c>
      <c r="AE445" s="130"/>
      <c r="AF445" s="115">
        <v>0</v>
      </c>
      <c r="AG445" s="130"/>
      <c r="AH445" s="115">
        <v>34010.115736371597</v>
      </c>
      <c r="AI445" s="130">
        <v>2.6329861100668955E-4</v>
      </c>
    </row>
    <row r="446" spans="1:35" ht="16.5" customHeight="1" x14ac:dyDescent="0.3">
      <c r="A446" s="105" t="s">
        <v>784</v>
      </c>
      <c r="B446" s="115">
        <v>0</v>
      </c>
      <c r="C446" s="130"/>
      <c r="D446" s="115">
        <v>19299.9428464556</v>
      </c>
      <c r="E446" s="130">
        <v>1.371863884967957E-2</v>
      </c>
      <c r="F446" s="115">
        <v>79822.854119044903</v>
      </c>
      <c r="G446" s="130">
        <v>8.4531563984842767E-3</v>
      </c>
      <c r="H446" s="115">
        <v>8092.1354561144999</v>
      </c>
      <c r="I446" s="130">
        <v>4.7342921492066897E-3</v>
      </c>
      <c r="J446" s="115">
        <v>0</v>
      </c>
      <c r="K446" s="130"/>
      <c r="L446" s="115">
        <v>1.3765091700000001</v>
      </c>
      <c r="M446" s="130">
        <v>1.8794393270760949E-7</v>
      </c>
      <c r="N446" s="115">
        <v>1.3765091700000001</v>
      </c>
      <c r="O446" s="130">
        <v>4.2122987453471574E-8</v>
      </c>
      <c r="P446" s="115">
        <v>1.3765091700000001</v>
      </c>
      <c r="Q446" s="130">
        <v>2.6918115750891655E-7</v>
      </c>
      <c r="R446" s="115">
        <v>0</v>
      </c>
      <c r="S446" s="130"/>
      <c r="T446" s="115">
        <v>75117.51770530839</v>
      </c>
      <c r="U446" s="130">
        <v>1.694718635228443E-2</v>
      </c>
      <c r="V446" s="115">
        <v>213699.28664293798</v>
      </c>
      <c r="W446" s="130">
        <v>1.0258813727054568E-2</v>
      </c>
      <c r="X446" s="115">
        <v>0</v>
      </c>
      <c r="Y446" s="130"/>
      <c r="Z446" s="115">
        <v>0</v>
      </c>
      <c r="AA446" s="130"/>
      <c r="AB446" s="115">
        <v>0</v>
      </c>
      <c r="AC446" s="130"/>
      <c r="AD446" s="115">
        <v>0</v>
      </c>
      <c r="AE446" s="130"/>
      <c r="AF446" s="115">
        <v>0</v>
      </c>
      <c r="AG446" s="130"/>
      <c r="AH446" s="115">
        <v>396035.86629737139</v>
      </c>
      <c r="AI446" s="130">
        <v>3.0660199545693642E-3</v>
      </c>
    </row>
    <row r="447" spans="1:35" ht="16.5" customHeight="1" x14ac:dyDescent="0.3">
      <c r="A447" s="117" t="s">
        <v>743</v>
      </c>
      <c r="B447" s="115">
        <v>0</v>
      </c>
      <c r="C447" s="130"/>
      <c r="D447" s="115">
        <v>19299.9428464556</v>
      </c>
      <c r="E447" s="130">
        <v>1.371863884967957E-2</v>
      </c>
      <c r="F447" s="115">
        <v>79822.854119044903</v>
      </c>
      <c r="G447" s="130">
        <v>8.4531563984842767E-3</v>
      </c>
      <c r="H447" s="115">
        <v>8092.1354561144999</v>
      </c>
      <c r="I447" s="130">
        <v>4.7342921492066897E-3</v>
      </c>
      <c r="J447" s="115">
        <v>0</v>
      </c>
      <c r="K447" s="130"/>
      <c r="L447" s="115">
        <v>1.3765091700000001</v>
      </c>
      <c r="M447" s="130">
        <v>1.8794393270760949E-7</v>
      </c>
      <c r="N447" s="115">
        <v>1.3765091700000001</v>
      </c>
      <c r="O447" s="130">
        <v>4.2122987453471574E-8</v>
      </c>
      <c r="P447" s="115">
        <v>1.3765091700000001</v>
      </c>
      <c r="Q447" s="130">
        <v>2.6918115750891655E-7</v>
      </c>
      <c r="R447" s="115">
        <v>0</v>
      </c>
      <c r="S447" s="130"/>
      <c r="T447" s="115">
        <v>75117.51770530839</v>
      </c>
      <c r="U447" s="130">
        <v>1.694718635228443E-2</v>
      </c>
      <c r="V447" s="115">
        <v>213699.28664293798</v>
      </c>
      <c r="W447" s="130">
        <v>1.0258813727054568E-2</v>
      </c>
      <c r="X447" s="115">
        <v>0</v>
      </c>
      <c r="Y447" s="130"/>
      <c r="Z447" s="115">
        <v>0</v>
      </c>
      <c r="AA447" s="130"/>
      <c r="AB447" s="115">
        <v>0</v>
      </c>
      <c r="AC447" s="130"/>
      <c r="AD447" s="115">
        <v>0</v>
      </c>
      <c r="AE447" s="130"/>
      <c r="AF447" s="115">
        <v>0</v>
      </c>
      <c r="AG447" s="130"/>
      <c r="AH447" s="115">
        <v>396035.86629737139</v>
      </c>
      <c r="AI447" s="130">
        <v>3.0660199545693642E-3</v>
      </c>
    </row>
    <row r="448" spans="1:35" ht="16.5" customHeight="1" x14ac:dyDescent="0.3">
      <c r="A448" s="105" t="s">
        <v>785</v>
      </c>
      <c r="B448" s="115">
        <v>0</v>
      </c>
      <c r="C448" s="130"/>
      <c r="D448" s="115">
        <v>0</v>
      </c>
      <c r="E448" s="130"/>
      <c r="F448" s="115">
        <v>33651.745008424405</v>
      </c>
      <c r="G448" s="130">
        <v>3.5636844457338692E-3</v>
      </c>
      <c r="H448" s="115">
        <v>7654.1924893041996</v>
      </c>
      <c r="I448" s="130">
        <v>4.4780742496405568E-3</v>
      </c>
      <c r="J448" s="115">
        <v>0</v>
      </c>
      <c r="K448" s="130"/>
      <c r="L448" s="115">
        <v>0</v>
      </c>
      <c r="M448" s="130"/>
      <c r="N448" s="115">
        <v>0</v>
      </c>
      <c r="O448" s="130"/>
      <c r="P448" s="115">
        <v>0</v>
      </c>
      <c r="Q448" s="130"/>
      <c r="R448" s="115">
        <v>0</v>
      </c>
      <c r="S448" s="130"/>
      <c r="T448" s="115">
        <v>0</v>
      </c>
      <c r="U448" s="130"/>
      <c r="V448" s="115">
        <v>0</v>
      </c>
      <c r="W448" s="130"/>
      <c r="X448" s="115">
        <v>0</v>
      </c>
      <c r="Y448" s="130"/>
      <c r="Z448" s="115">
        <v>0</v>
      </c>
      <c r="AA448" s="130"/>
      <c r="AB448" s="115">
        <v>0</v>
      </c>
      <c r="AC448" s="130"/>
      <c r="AD448" s="115">
        <v>0</v>
      </c>
      <c r="AE448" s="130"/>
      <c r="AF448" s="115">
        <v>0</v>
      </c>
      <c r="AG448" s="130"/>
      <c r="AH448" s="115">
        <v>41305.937497728599</v>
      </c>
      <c r="AI448" s="130">
        <v>3.1978121020770649E-4</v>
      </c>
    </row>
    <row r="449" spans="1:35" ht="16.5" customHeight="1" x14ac:dyDescent="0.3">
      <c r="A449" s="117" t="s">
        <v>743</v>
      </c>
      <c r="B449" s="115">
        <v>0</v>
      </c>
      <c r="C449" s="130"/>
      <c r="D449" s="115">
        <v>0</v>
      </c>
      <c r="E449" s="130"/>
      <c r="F449" s="115">
        <v>33651.745008424405</v>
      </c>
      <c r="G449" s="130">
        <v>3.5636844457338692E-3</v>
      </c>
      <c r="H449" s="115">
        <v>7654.1924893041996</v>
      </c>
      <c r="I449" s="130">
        <v>4.4780742496405568E-3</v>
      </c>
      <c r="J449" s="115">
        <v>0</v>
      </c>
      <c r="K449" s="130"/>
      <c r="L449" s="115">
        <v>0</v>
      </c>
      <c r="M449" s="130"/>
      <c r="N449" s="115">
        <v>0</v>
      </c>
      <c r="O449" s="130"/>
      <c r="P449" s="115">
        <v>0</v>
      </c>
      <c r="Q449" s="130"/>
      <c r="R449" s="115">
        <v>0</v>
      </c>
      <c r="S449" s="130"/>
      <c r="T449" s="115">
        <v>0</v>
      </c>
      <c r="U449" s="130"/>
      <c r="V449" s="115">
        <v>0</v>
      </c>
      <c r="W449" s="130"/>
      <c r="X449" s="115">
        <v>0</v>
      </c>
      <c r="Y449" s="130"/>
      <c r="Z449" s="115">
        <v>0</v>
      </c>
      <c r="AA449" s="130"/>
      <c r="AB449" s="115">
        <v>0</v>
      </c>
      <c r="AC449" s="130"/>
      <c r="AD449" s="115">
        <v>0</v>
      </c>
      <c r="AE449" s="130"/>
      <c r="AF449" s="115">
        <v>0</v>
      </c>
      <c r="AG449" s="130"/>
      <c r="AH449" s="115">
        <v>41305.937497728599</v>
      </c>
      <c r="AI449" s="130">
        <v>3.1978121020770649E-4</v>
      </c>
    </row>
    <row r="450" spans="1:35" ht="16.5" customHeight="1" x14ac:dyDescent="0.3">
      <c r="A450" s="105" t="s">
        <v>786</v>
      </c>
      <c r="B450" s="115">
        <v>0</v>
      </c>
      <c r="C450" s="130"/>
      <c r="D450" s="115">
        <v>0</v>
      </c>
      <c r="E450" s="130"/>
      <c r="F450" s="115">
        <v>0</v>
      </c>
      <c r="G450" s="130"/>
      <c r="H450" s="115">
        <v>0</v>
      </c>
      <c r="I450" s="130"/>
      <c r="J450" s="115">
        <v>0</v>
      </c>
      <c r="K450" s="130"/>
      <c r="L450" s="115">
        <v>0</v>
      </c>
      <c r="M450" s="130"/>
      <c r="N450" s="115">
        <v>0</v>
      </c>
      <c r="O450" s="130"/>
      <c r="P450" s="115">
        <v>0</v>
      </c>
      <c r="Q450" s="130"/>
      <c r="R450" s="115">
        <v>0</v>
      </c>
      <c r="S450" s="130"/>
      <c r="T450" s="115">
        <v>0</v>
      </c>
      <c r="U450" s="130"/>
      <c r="V450" s="115">
        <v>0</v>
      </c>
      <c r="W450" s="130"/>
      <c r="X450" s="115">
        <v>0</v>
      </c>
      <c r="Y450" s="130"/>
      <c r="Z450" s="115">
        <v>0</v>
      </c>
      <c r="AA450" s="130"/>
      <c r="AB450" s="115">
        <v>282270.91407604102</v>
      </c>
      <c r="AC450" s="130">
        <v>4.4147695639107865E-2</v>
      </c>
      <c r="AD450" s="115">
        <v>611726.25089764909</v>
      </c>
      <c r="AE450" s="130">
        <v>2.2912686699277356E-2</v>
      </c>
      <c r="AF450" s="115">
        <v>0</v>
      </c>
      <c r="AG450" s="130"/>
      <c r="AH450" s="115">
        <v>893997.16497369006</v>
      </c>
      <c r="AI450" s="130">
        <v>6.9211235153121969E-3</v>
      </c>
    </row>
    <row r="451" spans="1:35" ht="16.5" customHeight="1" x14ac:dyDescent="0.3">
      <c r="A451" s="117" t="s">
        <v>743</v>
      </c>
      <c r="B451" s="115">
        <v>0</v>
      </c>
      <c r="C451" s="130"/>
      <c r="D451" s="115">
        <v>0</v>
      </c>
      <c r="E451" s="130"/>
      <c r="F451" s="115">
        <v>0</v>
      </c>
      <c r="G451" s="130"/>
      <c r="H451" s="115">
        <v>0</v>
      </c>
      <c r="I451" s="130"/>
      <c r="J451" s="115">
        <v>0</v>
      </c>
      <c r="K451" s="130"/>
      <c r="L451" s="115">
        <v>0</v>
      </c>
      <c r="M451" s="130"/>
      <c r="N451" s="115">
        <v>0</v>
      </c>
      <c r="O451" s="130"/>
      <c r="P451" s="115">
        <v>0</v>
      </c>
      <c r="Q451" s="130"/>
      <c r="R451" s="115">
        <v>0</v>
      </c>
      <c r="S451" s="130"/>
      <c r="T451" s="115">
        <v>0</v>
      </c>
      <c r="U451" s="130"/>
      <c r="V451" s="115">
        <v>0</v>
      </c>
      <c r="W451" s="130"/>
      <c r="X451" s="115">
        <v>0</v>
      </c>
      <c r="Y451" s="130"/>
      <c r="Z451" s="115">
        <v>0</v>
      </c>
      <c r="AA451" s="130"/>
      <c r="AB451" s="115">
        <v>282270.91407604102</v>
      </c>
      <c r="AC451" s="130">
        <v>4.4147695639107865E-2</v>
      </c>
      <c r="AD451" s="115">
        <v>611726.25089764909</v>
      </c>
      <c r="AE451" s="130">
        <v>2.2912686699277356E-2</v>
      </c>
      <c r="AF451" s="115">
        <v>0</v>
      </c>
      <c r="AG451" s="130"/>
      <c r="AH451" s="115">
        <v>893997.16497369006</v>
      </c>
      <c r="AI451" s="130">
        <v>6.9211235153121969E-3</v>
      </c>
    </row>
    <row r="452" spans="1:35" ht="16.5" customHeight="1" x14ac:dyDescent="0.3">
      <c r="A452" s="105" t="s">
        <v>787</v>
      </c>
      <c r="B452" s="115">
        <v>0</v>
      </c>
      <c r="C452" s="130"/>
      <c r="D452" s="115">
        <v>0</v>
      </c>
      <c r="E452" s="130"/>
      <c r="F452" s="115">
        <v>0</v>
      </c>
      <c r="G452" s="130"/>
      <c r="H452" s="115">
        <v>0</v>
      </c>
      <c r="I452" s="130"/>
      <c r="J452" s="115">
        <v>0</v>
      </c>
      <c r="K452" s="130"/>
      <c r="L452" s="115">
        <v>57146.023269151396</v>
      </c>
      <c r="M452" s="130">
        <v>7.8025258282913403E-3</v>
      </c>
      <c r="N452" s="115">
        <v>7.3215496000000005E-2</v>
      </c>
      <c r="O452" s="130">
        <v>2.2404902826820239E-9</v>
      </c>
      <c r="P452" s="115">
        <v>0</v>
      </c>
      <c r="Q452" s="130"/>
      <c r="R452" s="115">
        <v>0</v>
      </c>
      <c r="S452" s="130"/>
      <c r="T452" s="115">
        <v>0</v>
      </c>
      <c r="U452" s="130"/>
      <c r="V452" s="115">
        <v>0</v>
      </c>
      <c r="W452" s="130"/>
      <c r="X452" s="115">
        <v>0</v>
      </c>
      <c r="Y452" s="130"/>
      <c r="Z452" s="115">
        <v>0</v>
      </c>
      <c r="AA452" s="130"/>
      <c r="AB452" s="115">
        <v>41844.998859872001</v>
      </c>
      <c r="AC452" s="130">
        <v>6.5446356020471301E-3</v>
      </c>
      <c r="AD452" s="115">
        <v>0</v>
      </c>
      <c r="AE452" s="130"/>
      <c r="AF452" s="115">
        <v>0</v>
      </c>
      <c r="AG452" s="130"/>
      <c r="AH452" s="115">
        <v>98991.095344519403</v>
      </c>
      <c r="AI452" s="130">
        <v>7.6636663362979229E-4</v>
      </c>
    </row>
    <row r="453" spans="1:35" ht="16.5" customHeight="1" x14ac:dyDescent="0.3">
      <c r="A453" s="117" t="s">
        <v>743</v>
      </c>
      <c r="B453" s="115">
        <v>0</v>
      </c>
      <c r="C453" s="130"/>
      <c r="D453" s="115">
        <v>0</v>
      </c>
      <c r="E453" s="130"/>
      <c r="F453" s="115">
        <v>0</v>
      </c>
      <c r="G453" s="130"/>
      <c r="H453" s="115">
        <v>0</v>
      </c>
      <c r="I453" s="130"/>
      <c r="J453" s="115">
        <v>0</v>
      </c>
      <c r="K453" s="130"/>
      <c r="L453" s="115">
        <v>57146.023269151396</v>
      </c>
      <c r="M453" s="130">
        <v>7.8025258282913403E-3</v>
      </c>
      <c r="N453" s="115">
        <v>7.3215496000000005E-2</v>
      </c>
      <c r="O453" s="130">
        <v>2.2404902826820239E-9</v>
      </c>
      <c r="P453" s="115">
        <v>0</v>
      </c>
      <c r="Q453" s="130"/>
      <c r="R453" s="115">
        <v>0</v>
      </c>
      <c r="S453" s="130"/>
      <c r="T453" s="115">
        <v>0</v>
      </c>
      <c r="U453" s="130"/>
      <c r="V453" s="115">
        <v>0</v>
      </c>
      <c r="W453" s="130"/>
      <c r="X453" s="115">
        <v>0</v>
      </c>
      <c r="Y453" s="130"/>
      <c r="Z453" s="115">
        <v>0</v>
      </c>
      <c r="AA453" s="130"/>
      <c r="AB453" s="115">
        <v>41844.998859872001</v>
      </c>
      <c r="AC453" s="130">
        <v>6.5446356020471301E-3</v>
      </c>
      <c r="AD453" s="115">
        <v>0</v>
      </c>
      <c r="AE453" s="130"/>
      <c r="AF453" s="115">
        <v>0</v>
      </c>
      <c r="AG453" s="130"/>
      <c r="AH453" s="115">
        <v>98991.095344519403</v>
      </c>
      <c r="AI453" s="130">
        <v>7.6636663362979229E-4</v>
      </c>
    </row>
    <row r="454" spans="1:35" ht="16.5" customHeight="1" x14ac:dyDescent="0.3">
      <c r="A454" s="105" t="s">
        <v>788</v>
      </c>
      <c r="B454" s="115">
        <v>0</v>
      </c>
      <c r="C454" s="130"/>
      <c r="D454" s="115">
        <v>10888.803926455001</v>
      </c>
      <c r="E454" s="130">
        <v>7.7398969396141135E-3</v>
      </c>
      <c r="F454" s="115">
        <v>173669.57309233231</v>
      </c>
      <c r="G454" s="130">
        <v>1.8391425353171113E-2</v>
      </c>
      <c r="H454" s="115">
        <v>41136.092562413396</v>
      </c>
      <c r="I454" s="130">
        <v>2.4066611480177108E-2</v>
      </c>
      <c r="J454" s="115">
        <v>0</v>
      </c>
      <c r="K454" s="130"/>
      <c r="L454" s="115">
        <v>0</v>
      </c>
      <c r="M454" s="130"/>
      <c r="N454" s="115">
        <v>636206.95575311396</v>
      </c>
      <c r="O454" s="130">
        <v>1.9468767952341186E-2</v>
      </c>
      <c r="P454" s="115">
        <v>173682.53788510902</v>
      </c>
      <c r="Q454" s="130">
        <v>3.3964224580501627E-2</v>
      </c>
      <c r="R454" s="115">
        <v>0</v>
      </c>
      <c r="S454" s="130"/>
      <c r="T454" s="115">
        <v>17119.732045946799</v>
      </c>
      <c r="U454" s="130">
        <v>3.8623652397839162E-3</v>
      </c>
      <c r="V454" s="115">
        <v>390897.68809179298</v>
      </c>
      <c r="W454" s="130">
        <v>1.8765371805711181E-2</v>
      </c>
      <c r="X454" s="115">
        <v>128807.51176756699</v>
      </c>
      <c r="Y454" s="130">
        <v>3.1112139555739337E-2</v>
      </c>
      <c r="Z454" s="115">
        <v>0</v>
      </c>
      <c r="AA454" s="130"/>
      <c r="AB454" s="115">
        <v>16469.4413349184</v>
      </c>
      <c r="AC454" s="130">
        <v>2.5758512377376916E-3</v>
      </c>
      <c r="AD454" s="115">
        <v>539469.76020413905</v>
      </c>
      <c r="AE454" s="130">
        <v>2.0206263146552217E-2</v>
      </c>
      <c r="AF454" s="115">
        <v>148590.33504729302</v>
      </c>
      <c r="AG454" s="130">
        <v>3.3607840265086397E-2</v>
      </c>
      <c r="AH454" s="115">
        <v>2276938.4317110809</v>
      </c>
      <c r="AI454" s="130">
        <v>1.7627541495724337E-2</v>
      </c>
    </row>
    <row r="455" spans="1:35" ht="16.5" customHeight="1" x14ac:dyDescent="0.3">
      <c r="A455" s="117" t="s">
        <v>743</v>
      </c>
      <c r="B455" s="115">
        <v>0</v>
      </c>
      <c r="C455" s="130"/>
      <c r="D455" s="115">
        <v>10888.803926455001</v>
      </c>
      <c r="E455" s="130">
        <v>7.7398969396141135E-3</v>
      </c>
      <c r="F455" s="115">
        <v>173669.57309233231</v>
      </c>
      <c r="G455" s="130">
        <v>1.8391425353171113E-2</v>
      </c>
      <c r="H455" s="115">
        <v>41136.092562413396</v>
      </c>
      <c r="I455" s="130">
        <v>2.4066611480177108E-2</v>
      </c>
      <c r="J455" s="115">
        <v>0</v>
      </c>
      <c r="K455" s="130"/>
      <c r="L455" s="115">
        <v>0</v>
      </c>
      <c r="M455" s="130"/>
      <c r="N455" s="115">
        <v>636206.95575311396</v>
      </c>
      <c r="O455" s="130">
        <v>1.9468767952341186E-2</v>
      </c>
      <c r="P455" s="115">
        <v>173682.53788510902</v>
      </c>
      <c r="Q455" s="130">
        <v>3.3964224580501627E-2</v>
      </c>
      <c r="R455" s="115">
        <v>0</v>
      </c>
      <c r="S455" s="130"/>
      <c r="T455" s="115">
        <v>17119.732045946799</v>
      </c>
      <c r="U455" s="130">
        <v>3.8623652397839162E-3</v>
      </c>
      <c r="V455" s="115">
        <v>390897.68809179298</v>
      </c>
      <c r="W455" s="130">
        <v>1.8765371805711181E-2</v>
      </c>
      <c r="X455" s="115">
        <v>128807.51176756699</v>
      </c>
      <c r="Y455" s="130">
        <v>3.1112139555739337E-2</v>
      </c>
      <c r="Z455" s="115">
        <v>0</v>
      </c>
      <c r="AA455" s="130"/>
      <c r="AB455" s="115">
        <v>16469.4413349184</v>
      </c>
      <c r="AC455" s="130">
        <v>2.5758512377376916E-3</v>
      </c>
      <c r="AD455" s="115">
        <v>539469.76020413905</v>
      </c>
      <c r="AE455" s="130">
        <v>2.0206263146552217E-2</v>
      </c>
      <c r="AF455" s="115">
        <v>148590.33504729302</v>
      </c>
      <c r="AG455" s="130">
        <v>3.3607840265086397E-2</v>
      </c>
      <c r="AH455" s="115">
        <v>2276938.4317110809</v>
      </c>
      <c r="AI455" s="130">
        <v>1.7627541495724337E-2</v>
      </c>
    </row>
    <row r="456" spans="1:35" ht="16.5" customHeight="1" x14ac:dyDescent="0.3">
      <c r="A456" s="105" t="s">
        <v>789</v>
      </c>
      <c r="B456" s="115">
        <v>0</v>
      </c>
      <c r="C456" s="130"/>
      <c r="D456" s="115">
        <v>0</v>
      </c>
      <c r="E456" s="130"/>
      <c r="F456" s="115">
        <v>0</v>
      </c>
      <c r="G456" s="130"/>
      <c r="H456" s="115">
        <v>0</v>
      </c>
      <c r="I456" s="130"/>
      <c r="J456" s="115">
        <v>0</v>
      </c>
      <c r="K456" s="130"/>
      <c r="L456" s="115">
        <v>0</v>
      </c>
      <c r="M456" s="130"/>
      <c r="N456" s="115">
        <v>0</v>
      </c>
      <c r="O456" s="130"/>
      <c r="P456" s="115">
        <v>0</v>
      </c>
      <c r="Q456" s="130"/>
      <c r="R456" s="115">
        <v>0</v>
      </c>
      <c r="S456" s="130"/>
      <c r="T456" s="115">
        <v>0</v>
      </c>
      <c r="U456" s="130"/>
      <c r="V456" s="115">
        <v>80218.049839146202</v>
      </c>
      <c r="W456" s="130">
        <v>3.8509348523114305E-3</v>
      </c>
      <c r="X456" s="115">
        <v>0</v>
      </c>
      <c r="Y456" s="130"/>
      <c r="Z456" s="115">
        <v>0</v>
      </c>
      <c r="AA456" s="130"/>
      <c r="AB456" s="115">
        <v>0</v>
      </c>
      <c r="AC456" s="130"/>
      <c r="AD456" s="115">
        <v>0</v>
      </c>
      <c r="AE456" s="130"/>
      <c r="AF456" s="115">
        <v>0</v>
      </c>
      <c r="AG456" s="130"/>
      <c r="AH456" s="115">
        <v>80218.049839146202</v>
      </c>
      <c r="AI456" s="130">
        <v>6.2102996837863546E-4</v>
      </c>
    </row>
    <row r="457" spans="1:35" ht="16.5" customHeight="1" x14ac:dyDescent="0.3">
      <c r="A457" s="117" t="s">
        <v>744</v>
      </c>
      <c r="B457" s="115">
        <v>0</v>
      </c>
      <c r="C457" s="130"/>
      <c r="D457" s="115">
        <v>0</v>
      </c>
      <c r="E457" s="130"/>
      <c r="F457" s="115">
        <v>0</v>
      </c>
      <c r="G457" s="130"/>
      <c r="H457" s="115">
        <v>0</v>
      </c>
      <c r="I457" s="130"/>
      <c r="J457" s="115">
        <v>0</v>
      </c>
      <c r="K457" s="130"/>
      <c r="L457" s="115">
        <v>0</v>
      </c>
      <c r="M457" s="130"/>
      <c r="N457" s="115">
        <v>0</v>
      </c>
      <c r="O457" s="130"/>
      <c r="P457" s="115">
        <v>0</v>
      </c>
      <c r="Q457" s="130"/>
      <c r="R457" s="115">
        <v>0</v>
      </c>
      <c r="S457" s="130"/>
      <c r="T457" s="115">
        <v>0</v>
      </c>
      <c r="U457" s="130"/>
      <c r="V457" s="115">
        <v>80218.049839146202</v>
      </c>
      <c r="W457" s="130">
        <v>3.8509348523114305E-3</v>
      </c>
      <c r="X457" s="115">
        <v>0</v>
      </c>
      <c r="Y457" s="130"/>
      <c r="Z457" s="115">
        <v>0</v>
      </c>
      <c r="AA457" s="130"/>
      <c r="AB457" s="115">
        <v>0</v>
      </c>
      <c r="AC457" s="130"/>
      <c r="AD457" s="115">
        <v>0</v>
      </c>
      <c r="AE457" s="130"/>
      <c r="AF457" s="115">
        <v>0</v>
      </c>
      <c r="AG457" s="130"/>
      <c r="AH457" s="115">
        <v>80218.049839146202</v>
      </c>
      <c r="AI457" s="130">
        <v>6.2102996837863546E-4</v>
      </c>
    </row>
    <row r="458" spans="1:35" ht="16.5" customHeight="1" x14ac:dyDescent="0.3">
      <c r="A458" s="105" t="s">
        <v>790</v>
      </c>
      <c r="B458" s="115">
        <v>0</v>
      </c>
      <c r="C458" s="130"/>
      <c r="D458" s="115">
        <v>0</v>
      </c>
      <c r="E458" s="130"/>
      <c r="F458" s="115">
        <v>0</v>
      </c>
      <c r="G458" s="130"/>
      <c r="H458" s="115">
        <v>0</v>
      </c>
      <c r="I458" s="130"/>
      <c r="J458" s="115">
        <v>0</v>
      </c>
      <c r="K458" s="130"/>
      <c r="L458" s="115">
        <v>0</v>
      </c>
      <c r="M458" s="130"/>
      <c r="N458" s="115">
        <v>160934.29621187304</v>
      </c>
      <c r="O458" s="130">
        <v>4.9248007117642413E-3</v>
      </c>
      <c r="P458" s="115">
        <v>107289.57056141</v>
      </c>
      <c r="Q458" s="130">
        <v>2.0980848817995831E-2</v>
      </c>
      <c r="R458" s="115">
        <v>0</v>
      </c>
      <c r="S458" s="130"/>
      <c r="T458" s="115">
        <v>0</v>
      </c>
      <c r="U458" s="130"/>
      <c r="V458" s="115">
        <v>107910.386074649</v>
      </c>
      <c r="W458" s="130">
        <v>5.1803287102406932E-3</v>
      </c>
      <c r="X458" s="115">
        <v>53955.151335128998</v>
      </c>
      <c r="Y458" s="130">
        <v>1.3032316012118218E-2</v>
      </c>
      <c r="Z458" s="115">
        <v>0</v>
      </c>
      <c r="AA458" s="130"/>
      <c r="AB458" s="115">
        <v>0</v>
      </c>
      <c r="AC458" s="130"/>
      <c r="AD458" s="115">
        <v>268223.98603376601</v>
      </c>
      <c r="AE458" s="130">
        <v>1.0046539850471938E-2</v>
      </c>
      <c r="AF458" s="115">
        <v>0</v>
      </c>
      <c r="AG458" s="130"/>
      <c r="AH458" s="115">
        <v>698313.39021682704</v>
      </c>
      <c r="AI458" s="130">
        <v>5.4061840634911859E-3</v>
      </c>
    </row>
    <row r="459" spans="1:35" ht="16.5" customHeight="1" x14ac:dyDescent="0.3">
      <c r="A459" s="117" t="s">
        <v>744</v>
      </c>
      <c r="B459" s="115">
        <v>0</v>
      </c>
      <c r="C459" s="130"/>
      <c r="D459" s="115">
        <v>0</v>
      </c>
      <c r="E459" s="130"/>
      <c r="F459" s="115">
        <v>0</v>
      </c>
      <c r="G459" s="130"/>
      <c r="H459" s="115">
        <v>0</v>
      </c>
      <c r="I459" s="130"/>
      <c r="J459" s="115">
        <v>0</v>
      </c>
      <c r="K459" s="130"/>
      <c r="L459" s="115">
        <v>0</v>
      </c>
      <c r="M459" s="130"/>
      <c r="N459" s="115">
        <v>160934.29621187304</v>
      </c>
      <c r="O459" s="130">
        <v>4.9248007117642413E-3</v>
      </c>
      <c r="P459" s="115">
        <v>107289.57056141</v>
      </c>
      <c r="Q459" s="130">
        <v>2.0980848817995831E-2</v>
      </c>
      <c r="R459" s="115">
        <v>0</v>
      </c>
      <c r="S459" s="130"/>
      <c r="T459" s="115">
        <v>0</v>
      </c>
      <c r="U459" s="130"/>
      <c r="V459" s="115">
        <v>107910.386074649</v>
      </c>
      <c r="W459" s="130">
        <v>5.1803287102406932E-3</v>
      </c>
      <c r="X459" s="115">
        <v>53955.151335128998</v>
      </c>
      <c r="Y459" s="130">
        <v>1.3032316012118218E-2</v>
      </c>
      <c r="Z459" s="115">
        <v>0</v>
      </c>
      <c r="AA459" s="130"/>
      <c r="AB459" s="115">
        <v>0</v>
      </c>
      <c r="AC459" s="130"/>
      <c r="AD459" s="115">
        <v>268223.98603376601</v>
      </c>
      <c r="AE459" s="130">
        <v>1.0046539850471938E-2</v>
      </c>
      <c r="AF459" s="115">
        <v>0</v>
      </c>
      <c r="AG459" s="130"/>
      <c r="AH459" s="115">
        <v>698313.39021682704</v>
      </c>
      <c r="AI459" s="130">
        <v>5.4061840634911859E-3</v>
      </c>
    </row>
    <row r="460" spans="1:35" ht="16.5" customHeight="1" x14ac:dyDescent="0.3">
      <c r="A460" s="105" t="s">
        <v>791</v>
      </c>
      <c r="B460" s="115">
        <v>0</v>
      </c>
      <c r="C460" s="130"/>
      <c r="D460" s="115">
        <v>0</v>
      </c>
      <c r="E460" s="130"/>
      <c r="F460" s="115">
        <v>0</v>
      </c>
      <c r="G460" s="130"/>
      <c r="H460" s="115">
        <v>0</v>
      </c>
      <c r="I460" s="130"/>
      <c r="J460" s="115">
        <v>0</v>
      </c>
      <c r="K460" s="130"/>
      <c r="L460" s="115">
        <v>0</v>
      </c>
      <c r="M460" s="130"/>
      <c r="N460" s="115">
        <v>0</v>
      </c>
      <c r="O460" s="130"/>
      <c r="P460" s="115">
        <v>0</v>
      </c>
      <c r="Q460" s="130"/>
      <c r="R460" s="115">
        <v>0</v>
      </c>
      <c r="S460" s="130"/>
      <c r="T460" s="115">
        <v>0</v>
      </c>
      <c r="U460" s="130"/>
      <c r="V460" s="115">
        <v>37367.549029631198</v>
      </c>
      <c r="W460" s="130">
        <v>1.793860573676526E-3</v>
      </c>
      <c r="X460" s="115">
        <v>9341.8510031753995</v>
      </c>
      <c r="Y460" s="130">
        <v>2.2564287449646967E-3</v>
      </c>
      <c r="Z460" s="115">
        <v>0</v>
      </c>
      <c r="AA460" s="130"/>
      <c r="AB460" s="115">
        <v>0</v>
      </c>
      <c r="AC460" s="130"/>
      <c r="AD460" s="115">
        <v>0</v>
      </c>
      <c r="AE460" s="130"/>
      <c r="AF460" s="115">
        <v>0</v>
      </c>
      <c r="AG460" s="130"/>
      <c r="AH460" s="115">
        <v>46709.400032806596</v>
      </c>
      <c r="AI460" s="130">
        <v>3.6161359299466693E-4</v>
      </c>
    </row>
    <row r="461" spans="1:35" ht="16.5" customHeight="1" x14ac:dyDescent="0.3">
      <c r="A461" s="117" t="s">
        <v>744</v>
      </c>
      <c r="B461" s="115">
        <v>0</v>
      </c>
      <c r="C461" s="130"/>
      <c r="D461" s="115">
        <v>0</v>
      </c>
      <c r="E461" s="130"/>
      <c r="F461" s="115">
        <v>0</v>
      </c>
      <c r="G461" s="130"/>
      <c r="H461" s="115">
        <v>0</v>
      </c>
      <c r="I461" s="130"/>
      <c r="J461" s="115">
        <v>0</v>
      </c>
      <c r="K461" s="130"/>
      <c r="L461" s="115">
        <v>0</v>
      </c>
      <c r="M461" s="130"/>
      <c r="N461" s="115">
        <v>0</v>
      </c>
      <c r="O461" s="130"/>
      <c r="P461" s="115">
        <v>0</v>
      </c>
      <c r="Q461" s="130"/>
      <c r="R461" s="115">
        <v>0</v>
      </c>
      <c r="S461" s="130"/>
      <c r="T461" s="115">
        <v>0</v>
      </c>
      <c r="U461" s="130"/>
      <c r="V461" s="115">
        <v>37367.549029631198</v>
      </c>
      <c r="W461" s="130">
        <v>1.793860573676526E-3</v>
      </c>
      <c r="X461" s="115">
        <v>9341.8510031753995</v>
      </c>
      <c r="Y461" s="130">
        <v>2.2564287449646967E-3</v>
      </c>
      <c r="Z461" s="115">
        <v>0</v>
      </c>
      <c r="AA461" s="130"/>
      <c r="AB461" s="115">
        <v>0</v>
      </c>
      <c r="AC461" s="130"/>
      <c r="AD461" s="115">
        <v>0</v>
      </c>
      <c r="AE461" s="130"/>
      <c r="AF461" s="115">
        <v>0</v>
      </c>
      <c r="AG461" s="130"/>
      <c r="AH461" s="115">
        <v>46709.400032806596</v>
      </c>
      <c r="AI461" s="130">
        <v>3.6161359299466693E-4</v>
      </c>
    </row>
    <row r="462" spans="1:35" ht="16.5" customHeight="1" x14ac:dyDescent="0.3">
      <c r="A462" s="105" t="s">
        <v>792</v>
      </c>
      <c r="B462" s="115">
        <v>0</v>
      </c>
      <c r="C462" s="130"/>
      <c r="D462" s="115">
        <v>0</v>
      </c>
      <c r="E462" s="130"/>
      <c r="F462" s="115">
        <v>0</v>
      </c>
      <c r="G462" s="130"/>
      <c r="H462" s="115">
        <v>0</v>
      </c>
      <c r="I462" s="130"/>
      <c r="J462" s="115">
        <v>0</v>
      </c>
      <c r="K462" s="130"/>
      <c r="L462" s="115">
        <v>0</v>
      </c>
      <c r="M462" s="130"/>
      <c r="N462" s="115">
        <v>0</v>
      </c>
      <c r="O462" s="130"/>
      <c r="P462" s="115">
        <v>0</v>
      </c>
      <c r="Q462" s="130"/>
      <c r="R462" s="115">
        <v>0</v>
      </c>
      <c r="S462" s="130"/>
      <c r="T462" s="115">
        <v>0</v>
      </c>
      <c r="U462" s="130"/>
      <c r="V462" s="115">
        <v>0</v>
      </c>
      <c r="W462" s="130"/>
      <c r="X462" s="115">
        <v>0</v>
      </c>
      <c r="Y462" s="130"/>
      <c r="Z462" s="115">
        <v>0</v>
      </c>
      <c r="AA462" s="130"/>
      <c r="AB462" s="115">
        <v>0</v>
      </c>
      <c r="AC462" s="130"/>
      <c r="AD462" s="115">
        <v>325152.11668429303</v>
      </c>
      <c r="AE462" s="130">
        <v>1.2178827650867962E-2</v>
      </c>
      <c r="AF462" s="115">
        <v>139350.96255639201</v>
      </c>
      <c r="AG462" s="130">
        <v>3.1518098999444834E-2</v>
      </c>
      <c r="AH462" s="115">
        <v>464503.07924068504</v>
      </c>
      <c r="AI462" s="130">
        <v>3.5960776058638201E-3</v>
      </c>
    </row>
    <row r="463" spans="1:35" ht="16.5" customHeight="1" x14ac:dyDescent="0.3">
      <c r="A463" s="117" t="s">
        <v>744</v>
      </c>
      <c r="B463" s="115">
        <v>0</v>
      </c>
      <c r="C463" s="130"/>
      <c r="D463" s="115">
        <v>0</v>
      </c>
      <c r="E463" s="130"/>
      <c r="F463" s="115">
        <v>0</v>
      </c>
      <c r="G463" s="130"/>
      <c r="H463" s="115">
        <v>0</v>
      </c>
      <c r="I463" s="130"/>
      <c r="J463" s="115">
        <v>0</v>
      </c>
      <c r="K463" s="130"/>
      <c r="L463" s="115">
        <v>0</v>
      </c>
      <c r="M463" s="130"/>
      <c r="N463" s="115">
        <v>0</v>
      </c>
      <c r="O463" s="130"/>
      <c r="P463" s="115">
        <v>0</v>
      </c>
      <c r="Q463" s="130"/>
      <c r="R463" s="115">
        <v>0</v>
      </c>
      <c r="S463" s="130"/>
      <c r="T463" s="115">
        <v>0</v>
      </c>
      <c r="U463" s="130"/>
      <c r="V463" s="115">
        <v>0</v>
      </c>
      <c r="W463" s="130"/>
      <c r="X463" s="115">
        <v>0</v>
      </c>
      <c r="Y463" s="130"/>
      <c r="Z463" s="115">
        <v>0</v>
      </c>
      <c r="AA463" s="130"/>
      <c r="AB463" s="115">
        <v>0</v>
      </c>
      <c r="AC463" s="130"/>
      <c r="AD463" s="115">
        <v>325152.11668429303</v>
      </c>
      <c r="AE463" s="130">
        <v>1.2178827650867962E-2</v>
      </c>
      <c r="AF463" s="115">
        <v>139350.96255639201</v>
      </c>
      <c r="AG463" s="130">
        <v>3.1518098999444834E-2</v>
      </c>
      <c r="AH463" s="115">
        <v>464503.07924068504</v>
      </c>
      <c r="AI463" s="130">
        <v>3.5960776058638201E-3</v>
      </c>
    </row>
    <row r="464" spans="1:35" ht="16.5" customHeight="1" x14ac:dyDescent="0.3">
      <c r="A464" s="105" t="s">
        <v>793</v>
      </c>
      <c r="B464" s="115">
        <v>0</v>
      </c>
      <c r="C464" s="130"/>
      <c r="D464" s="115">
        <v>0</v>
      </c>
      <c r="E464" s="130"/>
      <c r="F464" s="115">
        <v>0</v>
      </c>
      <c r="G464" s="130"/>
      <c r="H464" s="115">
        <v>0</v>
      </c>
      <c r="I464" s="130"/>
      <c r="J464" s="115">
        <v>0</v>
      </c>
      <c r="K464" s="130"/>
      <c r="L464" s="115">
        <v>0</v>
      </c>
      <c r="M464" s="130"/>
      <c r="N464" s="115">
        <v>393712.26892557001</v>
      </c>
      <c r="O464" s="130">
        <v>1.2048112228870667E-2</v>
      </c>
      <c r="P464" s="115">
        <v>23694.235121600101</v>
      </c>
      <c r="Q464" s="130">
        <v>4.6334901178469732E-3</v>
      </c>
      <c r="R464" s="115">
        <v>0</v>
      </c>
      <c r="S464" s="130"/>
      <c r="T464" s="115">
        <v>0</v>
      </c>
      <c r="U464" s="130"/>
      <c r="V464" s="115">
        <v>0</v>
      </c>
      <c r="W464" s="130"/>
      <c r="X464" s="115">
        <v>0</v>
      </c>
      <c r="Y464" s="130"/>
      <c r="Z464" s="115">
        <v>0</v>
      </c>
      <c r="AA464" s="130"/>
      <c r="AB464" s="115">
        <v>0</v>
      </c>
      <c r="AC464" s="130"/>
      <c r="AD464" s="115">
        <v>0</v>
      </c>
      <c r="AE464" s="130"/>
      <c r="AF464" s="115">
        <v>0</v>
      </c>
      <c r="AG464" s="130"/>
      <c r="AH464" s="115">
        <v>417406.50404717011</v>
      </c>
      <c r="AI464" s="130">
        <v>3.2314665904898529E-3</v>
      </c>
    </row>
    <row r="465" spans="1:35" ht="16.5" customHeight="1" x14ac:dyDescent="0.3">
      <c r="A465" s="117" t="s">
        <v>743</v>
      </c>
      <c r="B465" s="115">
        <v>0</v>
      </c>
      <c r="C465" s="130"/>
      <c r="D465" s="115">
        <v>0</v>
      </c>
      <c r="E465" s="130"/>
      <c r="F465" s="115">
        <v>0</v>
      </c>
      <c r="G465" s="130"/>
      <c r="H465" s="115">
        <v>0</v>
      </c>
      <c r="I465" s="130"/>
      <c r="J465" s="115">
        <v>0</v>
      </c>
      <c r="K465" s="130"/>
      <c r="L465" s="115">
        <v>0</v>
      </c>
      <c r="M465" s="130"/>
      <c r="N465" s="115">
        <v>393712.26892557001</v>
      </c>
      <c r="O465" s="130">
        <v>1.2048112228870667E-2</v>
      </c>
      <c r="P465" s="115">
        <v>23694.235121600101</v>
      </c>
      <c r="Q465" s="130">
        <v>4.6334901178469732E-3</v>
      </c>
      <c r="R465" s="115">
        <v>0</v>
      </c>
      <c r="S465" s="130"/>
      <c r="T465" s="115">
        <v>0</v>
      </c>
      <c r="U465" s="130"/>
      <c r="V465" s="115">
        <v>0</v>
      </c>
      <c r="W465" s="130"/>
      <c r="X465" s="115">
        <v>0</v>
      </c>
      <c r="Y465" s="130"/>
      <c r="Z465" s="115">
        <v>0</v>
      </c>
      <c r="AA465" s="130"/>
      <c r="AB465" s="115">
        <v>0</v>
      </c>
      <c r="AC465" s="130"/>
      <c r="AD465" s="115">
        <v>0</v>
      </c>
      <c r="AE465" s="130"/>
      <c r="AF465" s="115">
        <v>0</v>
      </c>
      <c r="AG465" s="130"/>
      <c r="AH465" s="115">
        <v>417406.50404717011</v>
      </c>
      <c r="AI465" s="130">
        <v>3.2314665904898529E-3</v>
      </c>
    </row>
    <row r="466" spans="1:35" ht="16.5" customHeight="1" x14ac:dyDescent="0.3">
      <c r="A466" s="105" t="s">
        <v>794</v>
      </c>
      <c r="B466" s="115">
        <v>0</v>
      </c>
      <c r="C466" s="130"/>
      <c r="D466" s="115">
        <v>0</v>
      </c>
      <c r="E466" s="130"/>
      <c r="F466" s="115">
        <v>0</v>
      </c>
      <c r="G466" s="130"/>
      <c r="H466" s="115">
        <v>0</v>
      </c>
      <c r="I466" s="130"/>
      <c r="J466" s="115">
        <v>0</v>
      </c>
      <c r="K466" s="130"/>
      <c r="L466" s="115">
        <v>0</v>
      </c>
      <c r="M466" s="130"/>
      <c r="N466" s="115">
        <v>0</v>
      </c>
      <c r="O466" s="130"/>
      <c r="P466" s="115">
        <v>0</v>
      </c>
      <c r="Q466" s="130"/>
      <c r="R466" s="115">
        <v>0</v>
      </c>
      <c r="S466" s="130"/>
      <c r="T466" s="115">
        <v>0</v>
      </c>
      <c r="U466" s="130"/>
      <c r="V466" s="115">
        <v>27474.9258808341</v>
      </c>
      <c r="W466" s="130">
        <v>1.3189568912649534E-3</v>
      </c>
      <c r="X466" s="115">
        <v>13209.1017366657</v>
      </c>
      <c r="Y466" s="130">
        <v>3.190523681403652E-3</v>
      </c>
      <c r="Z466" s="115">
        <v>0</v>
      </c>
      <c r="AA466" s="130"/>
      <c r="AB466" s="115">
        <v>0</v>
      </c>
      <c r="AC466" s="130"/>
      <c r="AD466" s="115">
        <v>0</v>
      </c>
      <c r="AE466" s="130"/>
      <c r="AF466" s="115">
        <v>0</v>
      </c>
      <c r="AG466" s="130"/>
      <c r="AH466" s="115">
        <v>40684.0276174998</v>
      </c>
      <c r="AI466" s="130">
        <v>3.1496652480925423E-4</v>
      </c>
    </row>
    <row r="467" spans="1:35" ht="16.5" customHeight="1" x14ac:dyDescent="0.3">
      <c r="A467" s="117" t="s">
        <v>744</v>
      </c>
      <c r="B467" s="115">
        <v>0</v>
      </c>
      <c r="C467" s="130"/>
      <c r="D467" s="115">
        <v>0</v>
      </c>
      <c r="E467" s="130"/>
      <c r="F467" s="115">
        <v>0</v>
      </c>
      <c r="G467" s="130"/>
      <c r="H467" s="115">
        <v>0</v>
      </c>
      <c r="I467" s="130"/>
      <c r="J467" s="115">
        <v>0</v>
      </c>
      <c r="K467" s="130"/>
      <c r="L467" s="115">
        <v>0</v>
      </c>
      <c r="M467" s="130"/>
      <c r="N467" s="115">
        <v>0</v>
      </c>
      <c r="O467" s="130"/>
      <c r="P467" s="115">
        <v>0</v>
      </c>
      <c r="Q467" s="130"/>
      <c r="R467" s="115">
        <v>0</v>
      </c>
      <c r="S467" s="130"/>
      <c r="T467" s="115">
        <v>0</v>
      </c>
      <c r="U467" s="130"/>
      <c r="V467" s="115">
        <v>27474.9258808341</v>
      </c>
      <c r="W467" s="130">
        <v>1.3189568912649534E-3</v>
      </c>
      <c r="X467" s="115">
        <v>13209.1017366657</v>
      </c>
      <c r="Y467" s="130">
        <v>3.190523681403652E-3</v>
      </c>
      <c r="Z467" s="115">
        <v>0</v>
      </c>
      <c r="AA467" s="130"/>
      <c r="AB467" s="115">
        <v>0</v>
      </c>
      <c r="AC467" s="130"/>
      <c r="AD467" s="115">
        <v>0</v>
      </c>
      <c r="AE467" s="130"/>
      <c r="AF467" s="115">
        <v>0</v>
      </c>
      <c r="AG467" s="130"/>
      <c r="AH467" s="115">
        <v>40684.0276174998</v>
      </c>
      <c r="AI467" s="130">
        <v>3.1496652480925423E-4</v>
      </c>
    </row>
    <row r="468" spans="1:35" ht="16.5" customHeight="1" x14ac:dyDescent="0.3">
      <c r="A468" s="105" t="s">
        <v>795</v>
      </c>
      <c r="B468" s="115">
        <v>0</v>
      </c>
      <c r="C468" s="130"/>
      <c r="D468" s="115">
        <v>0</v>
      </c>
      <c r="E468" s="130"/>
      <c r="F468" s="115">
        <v>0</v>
      </c>
      <c r="G468" s="130"/>
      <c r="H468" s="115">
        <v>0</v>
      </c>
      <c r="I468" s="130"/>
      <c r="J468" s="115">
        <v>0</v>
      </c>
      <c r="K468" s="130"/>
      <c r="L468" s="115">
        <v>0</v>
      </c>
      <c r="M468" s="130"/>
      <c r="N468" s="115">
        <v>0</v>
      </c>
      <c r="O468" s="130"/>
      <c r="P468" s="115">
        <v>0</v>
      </c>
      <c r="Q468" s="130"/>
      <c r="R468" s="115">
        <v>0</v>
      </c>
      <c r="S468" s="130"/>
      <c r="T468" s="115">
        <v>0</v>
      </c>
      <c r="U468" s="130"/>
      <c r="V468" s="115">
        <v>145521.53736662102</v>
      </c>
      <c r="W468" s="130">
        <v>6.9858836151061631E-3</v>
      </c>
      <c r="X468" s="115">
        <v>145521.53736662102</v>
      </c>
      <c r="Y468" s="130">
        <v>3.5149241816625522E-2</v>
      </c>
      <c r="Z468" s="115">
        <v>0</v>
      </c>
      <c r="AA468" s="130"/>
      <c r="AB468" s="115">
        <v>0</v>
      </c>
      <c r="AC468" s="130"/>
      <c r="AD468" s="115">
        <v>0</v>
      </c>
      <c r="AE468" s="130"/>
      <c r="AF468" s="115">
        <v>0</v>
      </c>
      <c r="AG468" s="130"/>
      <c r="AH468" s="115">
        <v>291043.07473324204</v>
      </c>
      <c r="AI468" s="130">
        <v>2.25318954849738E-3</v>
      </c>
    </row>
    <row r="469" spans="1:35" ht="16.5" customHeight="1" x14ac:dyDescent="0.3">
      <c r="A469" s="117" t="s">
        <v>744</v>
      </c>
      <c r="B469" s="115">
        <v>0</v>
      </c>
      <c r="C469" s="130"/>
      <c r="D469" s="115">
        <v>0</v>
      </c>
      <c r="E469" s="130"/>
      <c r="F469" s="115">
        <v>0</v>
      </c>
      <c r="G469" s="130"/>
      <c r="H469" s="115">
        <v>0</v>
      </c>
      <c r="I469" s="130"/>
      <c r="J469" s="115">
        <v>0</v>
      </c>
      <c r="K469" s="130"/>
      <c r="L469" s="115">
        <v>0</v>
      </c>
      <c r="M469" s="130"/>
      <c r="N469" s="115">
        <v>0</v>
      </c>
      <c r="O469" s="130"/>
      <c r="P469" s="115">
        <v>0</v>
      </c>
      <c r="Q469" s="130"/>
      <c r="R469" s="115">
        <v>0</v>
      </c>
      <c r="S469" s="130"/>
      <c r="T469" s="115">
        <v>0</v>
      </c>
      <c r="U469" s="130"/>
      <c r="V469" s="115">
        <v>145521.53736662102</v>
      </c>
      <c r="W469" s="130">
        <v>6.9858836151061631E-3</v>
      </c>
      <c r="X469" s="115">
        <v>145521.53736662102</v>
      </c>
      <c r="Y469" s="130">
        <v>3.5149241816625522E-2</v>
      </c>
      <c r="Z469" s="115">
        <v>0</v>
      </c>
      <c r="AA469" s="130"/>
      <c r="AB469" s="115">
        <v>0</v>
      </c>
      <c r="AC469" s="130"/>
      <c r="AD469" s="115">
        <v>0</v>
      </c>
      <c r="AE469" s="130"/>
      <c r="AF469" s="115">
        <v>0</v>
      </c>
      <c r="AG469" s="130"/>
      <c r="AH469" s="115">
        <v>291043.07473324204</v>
      </c>
      <c r="AI469" s="130">
        <v>2.25318954849738E-3</v>
      </c>
    </row>
    <row r="470" spans="1:35" ht="16.5" customHeight="1" x14ac:dyDescent="0.3">
      <c r="A470" s="105" t="s">
        <v>796</v>
      </c>
      <c r="B470" s="115">
        <v>0</v>
      </c>
      <c r="C470" s="130"/>
      <c r="D470" s="115">
        <v>0</v>
      </c>
      <c r="E470" s="130"/>
      <c r="F470" s="115">
        <v>0</v>
      </c>
      <c r="G470" s="130"/>
      <c r="H470" s="115">
        <v>0</v>
      </c>
      <c r="I470" s="130"/>
      <c r="J470" s="115">
        <v>0</v>
      </c>
      <c r="K470" s="130"/>
      <c r="L470" s="115">
        <v>0</v>
      </c>
      <c r="M470" s="130"/>
      <c r="N470" s="115">
        <v>0</v>
      </c>
      <c r="O470" s="130"/>
      <c r="P470" s="115">
        <v>0</v>
      </c>
      <c r="Q470" s="130"/>
      <c r="R470" s="115">
        <v>0</v>
      </c>
      <c r="S470" s="130"/>
      <c r="T470" s="115">
        <v>0</v>
      </c>
      <c r="U470" s="130"/>
      <c r="V470" s="115">
        <v>91605.800975888589</v>
      </c>
      <c r="W470" s="130">
        <v>4.397613409442472E-3</v>
      </c>
      <c r="X470" s="115">
        <v>91605.800975888589</v>
      </c>
      <c r="Y470" s="130">
        <v>2.2126446081964887E-2</v>
      </c>
      <c r="Z470" s="115">
        <v>0</v>
      </c>
      <c r="AA470" s="130"/>
      <c r="AB470" s="115">
        <v>0</v>
      </c>
      <c r="AC470" s="130"/>
      <c r="AD470" s="115">
        <v>0</v>
      </c>
      <c r="AE470" s="130"/>
      <c r="AF470" s="115">
        <v>0</v>
      </c>
      <c r="AG470" s="130"/>
      <c r="AH470" s="115">
        <v>183211.60195177718</v>
      </c>
      <c r="AI470" s="130">
        <v>1.4183827155467329E-3</v>
      </c>
    </row>
    <row r="471" spans="1:35" ht="16.5" customHeight="1" x14ac:dyDescent="0.3">
      <c r="A471" s="117" t="s">
        <v>744</v>
      </c>
      <c r="B471" s="115">
        <v>0</v>
      </c>
      <c r="C471" s="130"/>
      <c r="D471" s="115">
        <v>0</v>
      </c>
      <c r="E471" s="130"/>
      <c r="F471" s="115">
        <v>0</v>
      </c>
      <c r="G471" s="130"/>
      <c r="H471" s="115">
        <v>0</v>
      </c>
      <c r="I471" s="130"/>
      <c r="J471" s="115">
        <v>0</v>
      </c>
      <c r="K471" s="130"/>
      <c r="L471" s="115">
        <v>0</v>
      </c>
      <c r="M471" s="130"/>
      <c r="N471" s="115">
        <v>0</v>
      </c>
      <c r="O471" s="130"/>
      <c r="P471" s="115">
        <v>0</v>
      </c>
      <c r="Q471" s="130"/>
      <c r="R471" s="115">
        <v>0</v>
      </c>
      <c r="S471" s="130"/>
      <c r="T471" s="115">
        <v>0</v>
      </c>
      <c r="U471" s="130"/>
      <c r="V471" s="115">
        <v>91605.800975888589</v>
      </c>
      <c r="W471" s="130">
        <v>4.397613409442472E-3</v>
      </c>
      <c r="X471" s="115">
        <v>91605.800975888589</v>
      </c>
      <c r="Y471" s="130">
        <v>2.2126446081964887E-2</v>
      </c>
      <c r="Z471" s="115">
        <v>0</v>
      </c>
      <c r="AA471" s="130"/>
      <c r="AB471" s="115">
        <v>0</v>
      </c>
      <c r="AC471" s="130"/>
      <c r="AD471" s="115">
        <v>0</v>
      </c>
      <c r="AE471" s="130"/>
      <c r="AF471" s="115">
        <v>0</v>
      </c>
      <c r="AG471" s="130"/>
      <c r="AH471" s="115">
        <v>183211.60195177718</v>
      </c>
      <c r="AI471" s="130">
        <v>1.4183827155467329E-3</v>
      </c>
    </row>
    <row r="472" spans="1:35" ht="16.5" customHeight="1" x14ac:dyDescent="0.3">
      <c r="A472" s="105" t="s">
        <v>797</v>
      </c>
      <c r="B472" s="115">
        <v>0</v>
      </c>
      <c r="C472" s="130"/>
      <c r="D472" s="115">
        <v>1567.0887054755999</v>
      </c>
      <c r="E472" s="130">
        <v>1.1139060963478325E-3</v>
      </c>
      <c r="F472" s="115">
        <v>19888.650602460999</v>
      </c>
      <c r="G472" s="130">
        <v>2.1061872060685839E-3</v>
      </c>
      <c r="H472" s="115">
        <v>6489.8077058953004</v>
      </c>
      <c r="I472" s="130">
        <v>3.7968526155435695E-3</v>
      </c>
      <c r="J472" s="115">
        <v>0</v>
      </c>
      <c r="K472" s="130"/>
      <c r="L472" s="115">
        <v>0</v>
      </c>
      <c r="M472" s="130"/>
      <c r="N472" s="115">
        <v>6.7313851499999994E-2</v>
      </c>
      <c r="O472" s="130">
        <v>2.0598922142882264E-9</v>
      </c>
      <c r="P472" s="115">
        <v>0</v>
      </c>
      <c r="Q472" s="130"/>
      <c r="R472" s="115">
        <v>0</v>
      </c>
      <c r="S472" s="130"/>
      <c r="T472" s="115">
        <v>60.295709417799998</v>
      </c>
      <c r="U472" s="130">
        <v>1.3603253341722666E-5</v>
      </c>
      <c r="V472" s="115">
        <v>4125.1940934837003</v>
      </c>
      <c r="W472" s="130">
        <v>1.9803340693272977E-4</v>
      </c>
      <c r="X472" s="115">
        <v>670.86532707200001</v>
      </c>
      <c r="Y472" s="130">
        <v>1.6204067132850436E-4</v>
      </c>
      <c r="Z472" s="115">
        <v>0</v>
      </c>
      <c r="AA472" s="130"/>
      <c r="AB472" s="115">
        <v>0</v>
      </c>
      <c r="AC472" s="130"/>
      <c r="AD472" s="115">
        <v>0</v>
      </c>
      <c r="AE472" s="130"/>
      <c r="AF472" s="115">
        <v>0</v>
      </c>
      <c r="AG472" s="130"/>
      <c r="AH472" s="115">
        <v>32801.969457656902</v>
      </c>
      <c r="AI472" s="130">
        <v>2.5394541622357714E-4</v>
      </c>
    </row>
    <row r="473" spans="1:35" ht="16.5" customHeight="1" x14ac:dyDescent="0.3">
      <c r="A473" s="117" t="s">
        <v>743</v>
      </c>
      <c r="B473" s="115">
        <v>0</v>
      </c>
      <c r="C473" s="130"/>
      <c r="D473" s="115">
        <v>1567.0887054755999</v>
      </c>
      <c r="E473" s="130">
        <v>1.1139060963478325E-3</v>
      </c>
      <c r="F473" s="115">
        <v>19888.650602460999</v>
      </c>
      <c r="G473" s="130">
        <v>2.1061872060685839E-3</v>
      </c>
      <c r="H473" s="115">
        <v>6489.8077058953004</v>
      </c>
      <c r="I473" s="130">
        <v>3.7968526155435695E-3</v>
      </c>
      <c r="J473" s="115">
        <v>0</v>
      </c>
      <c r="K473" s="130"/>
      <c r="L473" s="115">
        <v>0</v>
      </c>
      <c r="M473" s="130"/>
      <c r="N473" s="115">
        <v>6.7313851499999994E-2</v>
      </c>
      <c r="O473" s="130">
        <v>2.0598922142882264E-9</v>
      </c>
      <c r="P473" s="115">
        <v>0</v>
      </c>
      <c r="Q473" s="130"/>
      <c r="R473" s="115">
        <v>0</v>
      </c>
      <c r="S473" s="130"/>
      <c r="T473" s="115">
        <v>60.295709417799998</v>
      </c>
      <c r="U473" s="130">
        <v>1.3603253341722666E-5</v>
      </c>
      <c r="V473" s="115">
        <v>4125.1940934837003</v>
      </c>
      <c r="W473" s="130">
        <v>1.9803340693272977E-4</v>
      </c>
      <c r="X473" s="115">
        <v>670.86532707200001</v>
      </c>
      <c r="Y473" s="130">
        <v>1.6204067132850436E-4</v>
      </c>
      <c r="Z473" s="115">
        <v>0</v>
      </c>
      <c r="AA473" s="130"/>
      <c r="AB473" s="115">
        <v>0</v>
      </c>
      <c r="AC473" s="130"/>
      <c r="AD473" s="115">
        <v>0</v>
      </c>
      <c r="AE473" s="130"/>
      <c r="AF473" s="115">
        <v>0</v>
      </c>
      <c r="AG473" s="130"/>
      <c r="AH473" s="115">
        <v>32801.969457656902</v>
      </c>
      <c r="AI473" s="130">
        <v>2.5394541622357714E-4</v>
      </c>
    </row>
    <row r="474" spans="1:35" ht="16.5" customHeight="1" x14ac:dyDescent="0.3">
      <c r="A474" s="105" t="s">
        <v>798</v>
      </c>
      <c r="B474" s="115">
        <v>0</v>
      </c>
      <c r="C474" s="130"/>
      <c r="D474" s="115">
        <v>28224.654106960799</v>
      </c>
      <c r="E474" s="130">
        <v>2.0062434351800669E-2</v>
      </c>
      <c r="F474" s="115">
        <v>86523.747369606004</v>
      </c>
      <c r="G474" s="130">
        <v>9.1627739545298709E-3</v>
      </c>
      <c r="H474" s="115">
        <v>7877.1623445018995</v>
      </c>
      <c r="I474" s="130">
        <v>4.608522441060115E-3</v>
      </c>
      <c r="J474" s="115">
        <v>0</v>
      </c>
      <c r="K474" s="130"/>
      <c r="L474" s="115">
        <v>0</v>
      </c>
      <c r="M474" s="130"/>
      <c r="N474" s="115">
        <v>0</v>
      </c>
      <c r="O474" s="130"/>
      <c r="P474" s="115">
        <v>0</v>
      </c>
      <c r="Q474" s="130"/>
      <c r="R474" s="115">
        <v>0</v>
      </c>
      <c r="S474" s="130"/>
      <c r="T474" s="115">
        <v>0</v>
      </c>
      <c r="U474" s="130"/>
      <c r="V474" s="115">
        <v>0</v>
      </c>
      <c r="W474" s="130"/>
      <c r="X474" s="115">
        <v>0</v>
      </c>
      <c r="Y474" s="130"/>
      <c r="Z474" s="115">
        <v>0</v>
      </c>
      <c r="AA474" s="130"/>
      <c r="AB474" s="115">
        <v>22113.393600000003</v>
      </c>
      <c r="AC474" s="130">
        <v>3.4585758628237627E-3</v>
      </c>
      <c r="AD474" s="115">
        <v>51597.918399999995</v>
      </c>
      <c r="AE474" s="130">
        <v>1.9326405183678901E-3</v>
      </c>
      <c r="AF474" s="115">
        <v>0</v>
      </c>
      <c r="AG474" s="130"/>
      <c r="AH474" s="115">
        <v>196336.87582106871</v>
      </c>
      <c r="AI474" s="130">
        <v>1.5199956122994196E-3</v>
      </c>
    </row>
    <row r="475" spans="1:35" ht="16.5" customHeight="1" x14ac:dyDescent="0.3">
      <c r="A475" s="117" t="s">
        <v>743</v>
      </c>
      <c r="B475" s="115">
        <v>0</v>
      </c>
      <c r="C475" s="130"/>
      <c r="D475" s="115">
        <v>28224.654106960799</v>
      </c>
      <c r="E475" s="130">
        <v>2.0062434351800669E-2</v>
      </c>
      <c r="F475" s="115">
        <v>86523.747369606004</v>
      </c>
      <c r="G475" s="130">
        <v>9.1627739545298709E-3</v>
      </c>
      <c r="H475" s="115">
        <v>7877.1623445018995</v>
      </c>
      <c r="I475" s="130">
        <v>4.608522441060115E-3</v>
      </c>
      <c r="J475" s="115">
        <v>0</v>
      </c>
      <c r="K475" s="130"/>
      <c r="L475" s="115">
        <v>0</v>
      </c>
      <c r="M475" s="130"/>
      <c r="N475" s="115">
        <v>0</v>
      </c>
      <c r="O475" s="130"/>
      <c r="P475" s="115">
        <v>0</v>
      </c>
      <c r="Q475" s="130"/>
      <c r="R475" s="115">
        <v>0</v>
      </c>
      <c r="S475" s="130"/>
      <c r="T475" s="115">
        <v>0</v>
      </c>
      <c r="U475" s="130"/>
      <c r="V475" s="115">
        <v>0</v>
      </c>
      <c r="W475" s="130"/>
      <c r="X475" s="115">
        <v>0</v>
      </c>
      <c r="Y475" s="130"/>
      <c r="Z475" s="115">
        <v>0</v>
      </c>
      <c r="AA475" s="130"/>
      <c r="AB475" s="115">
        <v>22113.393600000003</v>
      </c>
      <c r="AC475" s="130">
        <v>3.4585758628237627E-3</v>
      </c>
      <c r="AD475" s="115">
        <v>51597.918399999995</v>
      </c>
      <c r="AE475" s="130">
        <v>1.9326405183678901E-3</v>
      </c>
      <c r="AF475" s="115">
        <v>0</v>
      </c>
      <c r="AG475" s="130"/>
      <c r="AH475" s="115">
        <v>196336.87582106871</v>
      </c>
      <c r="AI475" s="130">
        <v>1.5199956122994196E-3</v>
      </c>
    </row>
    <row r="476" spans="1:35" ht="16.5" customHeight="1" x14ac:dyDescent="0.3">
      <c r="A476" s="105" t="s">
        <v>799</v>
      </c>
      <c r="B476" s="115">
        <v>0</v>
      </c>
      <c r="C476" s="130"/>
      <c r="D476" s="115">
        <v>247.42573750220001</v>
      </c>
      <c r="E476" s="130">
        <v>1.7587328428444882E-4</v>
      </c>
      <c r="F476" s="115">
        <v>39762.785506263004</v>
      </c>
      <c r="G476" s="130">
        <v>4.2108372148977058E-3</v>
      </c>
      <c r="H476" s="115">
        <v>13999.449777817401</v>
      </c>
      <c r="I476" s="130">
        <v>8.1903578524818582E-3</v>
      </c>
      <c r="J476" s="115">
        <v>0</v>
      </c>
      <c r="K476" s="130"/>
      <c r="L476" s="115">
        <v>0.34697922609999998</v>
      </c>
      <c r="M476" s="130">
        <v>4.7375376599254197E-8</v>
      </c>
      <c r="N476" s="115">
        <v>0</v>
      </c>
      <c r="O476" s="130"/>
      <c r="P476" s="115">
        <v>0</v>
      </c>
      <c r="Q476" s="130"/>
      <c r="R476" s="115">
        <v>0</v>
      </c>
      <c r="S476" s="130"/>
      <c r="T476" s="115">
        <v>0</v>
      </c>
      <c r="U476" s="130"/>
      <c r="V476" s="115">
        <v>0</v>
      </c>
      <c r="W476" s="130"/>
      <c r="X476" s="115">
        <v>0</v>
      </c>
      <c r="Y476" s="130"/>
      <c r="Z476" s="115">
        <v>0</v>
      </c>
      <c r="AA476" s="130"/>
      <c r="AB476" s="115">
        <v>47285.382684001997</v>
      </c>
      <c r="AC476" s="130">
        <v>7.3955217445808054E-3</v>
      </c>
      <c r="AD476" s="115">
        <v>161864.29794999998</v>
      </c>
      <c r="AE476" s="130">
        <v>6.0627542814855606E-3</v>
      </c>
      <c r="AF476" s="115">
        <v>23472.549210000001</v>
      </c>
      <c r="AG476" s="130">
        <v>5.3089703594314044E-3</v>
      </c>
      <c r="AH476" s="115">
        <v>286632.23784481065</v>
      </c>
      <c r="AI476" s="130">
        <v>2.2190418485864669E-3</v>
      </c>
    </row>
    <row r="477" spans="1:35" ht="16.5" customHeight="1" x14ac:dyDescent="0.3">
      <c r="A477" s="117" t="s">
        <v>743</v>
      </c>
      <c r="B477" s="115">
        <v>0</v>
      </c>
      <c r="C477" s="130"/>
      <c r="D477" s="115">
        <v>247.42573750220001</v>
      </c>
      <c r="E477" s="130">
        <v>1.7587328428444882E-4</v>
      </c>
      <c r="F477" s="115">
        <v>39762.785506263004</v>
      </c>
      <c r="G477" s="130">
        <v>4.2108372148977058E-3</v>
      </c>
      <c r="H477" s="115">
        <v>13999.449777817401</v>
      </c>
      <c r="I477" s="130">
        <v>8.1903578524818582E-3</v>
      </c>
      <c r="J477" s="115">
        <v>0</v>
      </c>
      <c r="K477" s="130"/>
      <c r="L477" s="115">
        <v>0.34697922609999998</v>
      </c>
      <c r="M477" s="130">
        <v>4.7375376599254197E-8</v>
      </c>
      <c r="N477" s="115">
        <v>0</v>
      </c>
      <c r="O477" s="130"/>
      <c r="P477" s="115">
        <v>0</v>
      </c>
      <c r="Q477" s="130"/>
      <c r="R477" s="115">
        <v>0</v>
      </c>
      <c r="S477" s="130"/>
      <c r="T477" s="115">
        <v>0</v>
      </c>
      <c r="U477" s="130"/>
      <c r="V477" s="115">
        <v>0</v>
      </c>
      <c r="W477" s="130"/>
      <c r="X477" s="115">
        <v>0</v>
      </c>
      <c r="Y477" s="130"/>
      <c r="Z477" s="115">
        <v>0</v>
      </c>
      <c r="AA477" s="130"/>
      <c r="AB477" s="115">
        <v>47285.382684001997</v>
      </c>
      <c r="AC477" s="130">
        <v>7.3955217445808054E-3</v>
      </c>
      <c r="AD477" s="115">
        <v>161864.29794999998</v>
      </c>
      <c r="AE477" s="130">
        <v>6.0627542814855606E-3</v>
      </c>
      <c r="AF477" s="115">
        <v>23472.549210000001</v>
      </c>
      <c r="AG477" s="130">
        <v>5.3089703594314044E-3</v>
      </c>
      <c r="AH477" s="115">
        <v>286632.23784481065</v>
      </c>
      <c r="AI477" s="130">
        <v>2.2190418485864669E-3</v>
      </c>
    </row>
    <row r="478" spans="1:35" ht="16.5" customHeight="1" x14ac:dyDescent="0.3">
      <c r="A478" s="105" t="s">
        <v>800</v>
      </c>
      <c r="B478" s="115">
        <v>0</v>
      </c>
      <c r="C478" s="130"/>
      <c r="D478" s="115">
        <v>0</v>
      </c>
      <c r="E478" s="130"/>
      <c r="F478" s="115">
        <v>154738.087356545</v>
      </c>
      <c r="G478" s="130">
        <v>1.6386600900995796E-2</v>
      </c>
      <c r="H478" s="115">
        <v>32942.534458907503</v>
      </c>
      <c r="I478" s="130">
        <v>1.9272982157748232E-2</v>
      </c>
      <c r="J478" s="115">
        <v>0</v>
      </c>
      <c r="K478" s="130"/>
      <c r="L478" s="115">
        <v>13304.8175156585</v>
      </c>
      <c r="M478" s="130">
        <v>1.8165950379029768E-3</v>
      </c>
      <c r="N478" s="115">
        <v>366020.86946711998</v>
      </c>
      <c r="O478" s="130">
        <v>1.1200719056795134E-2</v>
      </c>
      <c r="P478" s="115">
        <v>33620.900878571098</v>
      </c>
      <c r="Q478" s="130">
        <v>6.5746841446659736E-3</v>
      </c>
      <c r="R478" s="115">
        <v>0</v>
      </c>
      <c r="S478" s="130"/>
      <c r="T478" s="115">
        <v>0</v>
      </c>
      <c r="U478" s="130"/>
      <c r="V478" s="115">
        <v>0</v>
      </c>
      <c r="W478" s="130"/>
      <c r="X478" s="115">
        <v>0</v>
      </c>
      <c r="Y478" s="130"/>
      <c r="Z478" s="115">
        <v>0</v>
      </c>
      <c r="AA478" s="130"/>
      <c r="AB478" s="115">
        <v>0</v>
      </c>
      <c r="AC478" s="130"/>
      <c r="AD478" s="115">
        <v>0</v>
      </c>
      <c r="AE478" s="130"/>
      <c r="AF478" s="115">
        <v>0</v>
      </c>
      <c r="AG478" s="130"/>
      <c r="AH478" s="115">
        <v>600627.20967680216</v>
      </c>
      <c r="AI478" s="130">
        <v>4.649919784648091E-3</v>
      </c>
    </row>
    <row r="479" spans="1:35" ht="16.5" customHeight="1" x14ac:dyDescent="0.3">
      <c r="A479" s="117" t="s">
        <v>743</v>
      </c>
      <c r="B479" s="115">
        <v>0</v>
      </c>
      <c r="C479" s="130"/>
      <c r="D479" s="115">
        <v>0</v>
      </c>
      <c r="E479" s="130"/>
      <c r="F479" s="115">
        <v>154738.087356545</v>
      </c>
      <c r="G479" s="130">
        <v>1.6386600900995796E-2</v>
      </c>
      <c r="H479" s="115">
        <v>32942.534458907503</v>
      </c>
      <c r="I479" s="130">
        <v>1.9272982157748232E-2</v>
      </c>
      <c r="J479" s="115">
        <v>0</v>
      </c>
      <c r="K479" s="130"/>
      <c r="L479" s="115">
        <v>13304.8175156585</v>
      </c>
      <c r="M479" s="130">
        <v>1.8165950379029768E-3</v>
      </c>
      <c r="N479" s="115">
        <v>366020.86946711998</v>
      </c>
      <c r="O479" s="130">
        <v>1.1200719056795134E-2</v>
      </c>
      <c r="P479" s="115">
        <v>33620.900878571098</v>
      </c>
      <c r="Q479" s="130">
        <v>6.5746841446659736E-3</v>
      </c>
      <c r="R479" s="115">
        <v>0</v>
      </c>
      <c r="S479" s="130"/>
      <c r="T479" s="115">
        <v>0</v>
      </c>
      <c r="U479" s="130"/>
      <c r="V479" s="115">
        <v>0</v>
      </c>
      <c r="W479" s="130"/>
      <c r="X479" s="115">
        <v>0</v>
      </c>
      <c r="Y479" s="130"/>
      <c r="Z479" s="115">
        <v>0</v>
      </c>
      <c r="AA479" s="130"/>
      <c r="AB479" s="115">
        <v>0</v>
      </c>
      <c r="AC479" s="130"/>
      <c r="AD479" s="115">
        <v>0</v>
      </c>
      <c r="AE479" s="130"/>
      <c r="AF479" s="115">
        <v>0</v>
      </c>
      <c r="AG479" s="130"/>
      <c r="AH479" s="115">
        <v>600627.20967680216</v>
      </c>
      <c r="AI479" s="130">
        <v>4.649919784648091E-3</v>
      </c>
    </row>
    <row r="480" spans="1:35" ht="16.5" customHeight="1" x14ac:dyDescent="0.3">
      <c r="A480" s="105" t="s">
        <v>801</v>
      </c>
      <c r="B480" s="115">
        <v>0</v>
      </c>
      <c r="C480" s="130"/>
      <c r="D480" s="115">
        <v>0</v>
      </c>
      <c r="E480" s="130"/>
      <c r="F480" s="115">
        <v>0</v>
      </c>
      <c r="G480" s="130"/>
      <c r="H480" s="115">
        <v>0</v>
      </c>
      <c r="I480" s="130"/>
      <c r="J480" s="115">
        <v>0</v>
      </c>
      <c r="K480" s="130"/>
      <c r="L480" s="115">
        <v>0</v>
      </c>
      <c r="M480" s="130"/>
      <c r="N480" s="115">
        <v>472609.34207817202</v>
      </c>
      <c r="O480" s="130">
        <v>1.446246623024843E-2</v>
      </c>
      <c r="P480" s="115">
        <v>157536.46519697303</v>
      </c>
      <c r="Q480" s="130">
        <v>3.0806803888988512E-2</v>
      </c>
      <c r="R480" s="115">
        <v>0</v>
      </c>
      <c r="S480" s="130"/>
      <c r="T480" s="115">
        <v>0</v>
      </c>
      <c r="U480" s="130"/>
      <c r="V480" s="115">
        <v>0</v>
      </c>
      <c r="W480" s="130"/>
      <c r="X480" s="115">
        <v>0</v>
      </c>
      <c r="Y480" s="130"/>
      <c r="Z480" s="115">
        <v>0</v>
      </c>
      <c r="AA480" s="130"/>
      <c r="AB480" s="115">
        <v>0</v>
      </c>
      <c r="AC480" s="130"/>
      <c r="AD480" s="115">
        <v>0</v>
      </c>
      <c r="AE480" s="130"/>
      <c r="AF480" s="115">
        <v>0</v>
      </c>
      <c r="AG480" s="130"/>
      <c r="AH480" s="115">
        <v>630145.80727514508</v>
      </c>
      <c r="AI480" s="130">
        <v>4.8784460797878992E-3</v>
      </c>
    </row>
    <row r="481" spans="1:35" ht="16.5" customHeight="1" x14ac:dyDescent="0.3">
      <c r="A481" s="117" t="s">
        <v>744</v>
      </c>
      <c r="B481" s="115">
        <v>0</v>
      </c>
      <c r="C481" s="130"/>
      <c r="D481" s="115">
        <v>0</v>
      </c>
      <c r="E481" s="130"/>
      <c r="F481" s="115">
        <v>0</v>
      </c>
      <c r="G481" s="130"/>
      <c r="H481" s="115">
        <v>0</v>
      </c>
      <c r="I481" s="130"/>
      <c r="J481" s="115">
        <v>0</v>
      </c>
      <c r="K481" s="130"/>
      <c r="L481" s="115">
        <v>0</v>
      </c>
      <c r="M481" s="130"/>
      <c r="N481" s="115">
        <v>472609.34207817202</v>
      </c>
      <c r="O481" s="130">
        <v>1.446246623024843E-2</v>
      </c>
      <c r="P481" s="115">
        <v>157536.46519697303</v>
      </c>
      <c r="Q481" s="130">
        <v>3.0806803888988512E-2</v>
      </c>
      <c r="R481" s="115">
        <v>0</v>
      </c>
      <c r="S481" s="130"/>
      <c r="T481" s="115">
        <v>0</v>
      </c>
      <c r="U481" s="130"/>
      <c r="V481" s="115">
        <v>0</v>
      </c>
      <c r="W481" s="130"/>
      <c r="X481" s="115">
        <v>0</v>
      </c>
      <c r="Y481" s="130"/>
      <c r="Z481" s="115">
        <v>0</v>
      </c>
      <c r="AA481" s="130"/>
      <c r="AB481" s="115">
        <v>0</v>
      </c>
      <c r="AC481" s="130"/>
      <c r="AD481" s="115">
        <v>0</v>
      </c>
      <c r="AE481" s="130"/>
      <c r="AF481" s="115">
        <v>0</v>
      </c>
      <c r="AG481" s="130"/>
      <c r="AH481" s="115">
        <v>630145.80727514508</v>
      </c>
      <c r="AI481" s="130">
        <v>4.8784460797878992E-3</v>
      </c>
    </row>
    <row r="482" spans="1:35" ht="16.5" customHeight="1" x14ac:dyDescent="0.3">
      <c r="A482" s="105" t="s">
        <v>802</v>
      </c>
      <c r="B482" s="115">
        <v>0</v>
      </c>
      <c r="C482" s="130"/>
      <c r="D482" s="115">
        <v>0</v>
      </c>
      <c r="E482" s="130"/>
      <c r="F482" s="115">
        <v>0</v>
      </c>
      <c r="G482" s="130"/>
      <c r="H482" s="115">
        <v>0</v>
      </c>
      <c r="I482" s="130"/>
      <c r="J482" s="115">
        <v>0</v>
      </c>
      <c r="K482" s="130"/>
      <c r="L482" s="115">
        <v>0</v>
      </c>
      <c r="M482" s="130"/>
      <c r="N482" s="115">
        <v>52420.632403987496</v>
      </c>
      <c r="O482" s="130">
        <v>1.6041401606181895E-3</v>
      </c>
      <c r="P482" s="115">
        <v>25239.5885868687</v>
      </c>
      <c r="Q482" s="130">
        <v>4.9356893647589401E-3</v>
      </c>
      <c r="R482" s="115">
        <v>0</v>
      </c>
      <c r="S482" s="130"/>
      <c r="T482" s="115">
        <v>0</v>
      </c>
      <c r="U482" s="130"/>
      <c r="V482" s="115">
        <v>0</v>
      </c>
      <c r="W482" s="130"/>
      <c r="X482" s="115">
        <v>0</v>
      </c>
      <c r="Y482" s="130"/>
      <c r="Z482" s="115">
        <v>0</v>
      </c>
      <c r="AA482" s="130"/>
      <c r="AB482" s="115">
        <v>0</v>
      </c>
      <c r="AC482" s="130"/>
      <c r="AD482" s="115">
        <v>44654.635367491603</v>
      </c>
      <c r="AE482" s="130">
        <v>1.6725744045550119E-3</v>
      </c>
      <c r="AF482" s="115">
        <v>33005.589687568303</v>
      </c>
      <c r="AG482" s="130">
        <v>7.4651328144709397E-3</v>
      </c>
      <c r="AH482" s="115">
        <v>155320.44604591612</v>
      </c>
      <c r="AI482" s="130">
        <v>1.2024557052916446E-3</v>
      </c>
    </row>
    <row r="483" spans="1:35" ht="16.5" customHeight="1" x14ac:dyDescent="0.3">
      <c r="A483" s="117" t="s">
        <v>744</v>
      </c>
      <c r="B483" s="115">
        <v>0</v>
      </c>
      <c r="C483" s="130"/>
      <c r="D483" s="115">
        <v>0</v>
      </c>
      <c r="E483" s="130"/>
      <c r="F483" s="115">
        <v>0</v>
      </c>
      <c r="G483" s="130"/>
      <c r="H483" s="115">
        <v>0</v>
      </c>
      <c r="I483" s="130"/>
      <c r="J483" s="115">
        <v>0</v>
      </c>
      <c r="K483" s="130"/>
      <c r="L483" s="115">
        <v>0</v>
      </c>
      <c r="M483" s="130"/>
      <c r="N483" s="115">
        <v>52420.632403987496</v>
      </c>
      <c r="O483" s="130">
        <v>1.6041401606181895E-3</v>
      </c>
      <c r="P483" s="115">
        <v>25239.5885868687</v>
      </c>
      <c r="Q483" s="130">
        <v>4.9356893647589401E-3</v>
      </c>
      <c r="R483" s="115">
        <v>0</v>
      </c>
      <c r="S483" s="130"/>
      <c r="T483" s="115">
        <v>0</v>
      </c>
      <c r="U483" s="130"/>
      <c r="V483" s="115">
        <v>0</v>
      </c>
      <c r="W483" s="130"/>
      <c r="X483" s="115">
        <v>0</v>
      </c>
      <c r="Y483" s="130"/>
      <c r="Z483" s="115">
        <v>0</v>
      </c>
      <c r="AA483" s="130"/>
      <c r="AB483" s="115">
        <v>0</v>
      </c>
      <c r="AC483" s="130"/>
      <c r="AD483" s="115">
        <v>44654.635367491603</v>
      </c>
      <c r="AE483" s="130">
        <v>1.6725744045550119E-3</v>
      </c>
      <c r="AF483" s="115">
        <v>33005.589687568303</v>
      </c>
      <c r="AG483" s="130">
        <v>7.4651328144709397E-3</v>
      </c>
      <c r="AH483" s="115">
        <v>155320.44604591612</v>
      </c>
      <c r="AI483" s="130">
        <v>1.2024557052916446E-3</v>
      </c>
    </row>
    <row r="484" spans="1:35" ht="16.5" customHeight="1" x14ac:dyDescent="0.3">
      <c r="A484" s="105" t="s">
        <v>803</v>
      </c>
      <c r="B484" s="115">
        <v>0</v>
      </c>
      <c r="C484" s="130"/>
      <c r="D484" s="115">
        <v>0</v>
      </c>
      <c r="E484" s="130"/>
      <c r="F484" s="115">
        <v>0</v>
      </c>
      <c r="G484" s="130"/>
      <c r="H484" s="115">
        <v>0</v>
      </c>
      <c r="I484" s="130"/>
      <c r="J484" s="115">
        <v>0</v>
      </c>
      <c r="K484" s="130"/>
      <c r="L484" s="115">
        <v>0</v>
      </c>
      <c r="M484" s="130"/>
      <c r="N484" s="115">
        <v>0</v>
      </c>
      <c r="O484" s="130"/>
      <c r="P484" s="115">
        <v>0</v>
      </c>
      <c r="Q484" s="130"/>
      <c r="R484" s="115">
        <v>0</v>
      </c>
      <c r="S484" s="130"/>
      <c r="T484" s="115">
        <v>0</v>
      </c>
      <c r="U484" s="130"/>
      <c r="V484" s="115">
        <v>5944.4495649543005</v>
      </c>
      <c r="W484" s="130">
        <v>2.8536829371185923E-4</v>
      </c>
      <c r="X484" s="115">
        <v>2862.1473594077997</v>
      </c>
      <c r="Y484" s="130">
        <v>6.9132247687287416E-4</v>
      </c>
      <c r="Z484" s="115">
        <v>0</v>
      </c>
      <c r="AA484" s="130"/>
      <c r="AB484" s="115">
        <v>0</v>
      </c>
      <c r="AC484" s="130"/>
      <c r="AD484" s="115">
        <v>0</v>
      </c>
      <c r="AE484" s="130"/>
      <c r="AF484" s="115">
        <v>0</v>
      </c>
      <c r="AG484" s="130"/>
      <c r="AH484" s="115">
        <v>8806.5969243621003</v>
      </c>
      <c r="AI484" s="130">
        <v>6.8178678245442052E-5</v>
      </c>
    </row>
    <row r="485" spans="1:35" ht="16.5" customHeight="1" x14ac:dyDescent="0.3">
      <c r="A485" s="117" t="s">
        <v>744</v>
      </c>
      <c r="B485" s="115">
        <v>0</v>
      </c>
      <c r="C485" s="130"/>
      <c r="D485" s="115">
        <v>0</v>
      </c>
      <c r="E485" s="130"/>
      <c r="F485" s="115">
        <v>0</v>
      </c>
      <c r="G485" s="130"/>
      <c r="H485" s="115">
        <v>0</v>
      </c>
      <c r="I485" s="130"/>
      <c r="J485" s="115">
        <v>0</v>
      </c>
      <c r="K485" s="130"/>
      <c r="L485" s="115">
        <v>0</v>
      </c>
      <c r="M485" s="130"/>
      <c r="N485" s="115">
        <v>0</v>
      </c>
      <c r="O485" s="130"/>
      <c r="P485" s="115">
        <v>0</v>
      </c>
      <c r="Q485" s="130"/>
      <c r="R485" s="115">
        <v>0</v>
      </c>
      <c r="S485" s="130"/>
      <c r="T485" s="115">
        <v>0</v>
      </c>
      <c r="U485" s="130"/>
      <c r="V485" s="115">
        <v>5944.4495649543005</v>
      </c>
      <c r="W485" s="130">
        <v>2.8536829371185923E-4</v>
      </c>
      <c r="X485" s="115">
        <v>2862.1473594077997</v>
      </c>
      <c r="Y485" s="130">
        <v>6.9132247687287416E-4</v>
      </c>
      <c r="Z485" s="115">
        <v>0</v>
      </c>
      <c r="AA485" s="130"/>
      <c r="AB485" s="115">
        <v>0</v>
      </c>
      <c r="AC485" s="130"/>
      <c r="AD485" s="115">
        <v>0</v>
      </c>
      <c r="AE485" s="130"/>
      <c r="AF485" s="115">
        <v>0</v>
      </c>
      <c r="AG485" s="130"/>
      <c r="AH485" s="115">
        <v>8806.5969243621003</v>
      </c>
      <c r="AI485" s="130">
        <v>6.8178678245442052E-5</v>
      </c>
    </row>
    <row r="486" spans="1:35" ht="16.5" customHeight="1" x14ac:dyDescent="0.3">
      <c r="A486" s="105" t="s">
        <v>804</v>
      </c>
      <c r="B486" s="115">
        <v>0</v>
      </c>
      <c r="C486" s="130"/>
      <c r="D486" s="115">
        <v>0</v>
      </c>
      <c r="E486" s="130"/>
      <c r="F486" s="115">
        <v>0</v>
      </c>
      <c r="G486" s="130"/>
      <c r="H486" s="115">
        <v>0</v>
      </c>
      <c r="I486" s="130"/>
      <c r="J486" s="115">
        <v>0</v>
      </c>
      <c r="K486" s="130"/>
      <c r="L486" s="115">
        <v>0</v>
      </c>
      <c r="M486" s="130"/>
      <c r="N486" s="115">
        <v>290013.64915420802</v>
      </c>
      <c r="O486" s="130">
        <v>8.8747983456283191E-3</v>
      </c>
      <c r="P486" s="115">
        <v>161118.68566419699</v>
      </c>
      <c r="Q486" s="130">
        <v>3.1507319565044253E-2</v>
      </c>
      <c r="R486" s="115">
        <v>0</v>
      </c>
      <c r="S486" s="130"/>
      <c r="T486" s="115">
        <v>0</v>
      </c>
      <c r="U486" s="130"/>
      <c r="V486" s="115">
        <v>193339.51982818</v>
      </c>
      <c r="W486" s="130">
        <v>9.2814260223035572E-3</v>
      </c>
      <c r="X486" s="115">
        <v>128893.02981055599</v>
      </c>
      <c r="Y486" s="130">
        <v>3.1132795566025512E-2</v>
      </c>
      <c r="Z486" s="115">
        <v>0</v>
      </c>
      <c r="AA486" s="130"/>
      <c r="AB486" s="115">
        <v>0</v>
      </c>
      <c r="AC486" s="130"/>
      <c r="AD486" s="115">
        <v>0</v>
      </c>
      <c r="AE486" s="130"/>
      <c r="AF486" s="115">
        <v>0</v>
      </c>
      <c r="AG486" s="130"/>
      <c r="AH486" s="115">
        <v>773364.88445714093</v>
      </c>
      <c r="AI486" s="130">
        <v>5.9872157289117822E-3</v>
      </c>
    </row>
    <row r="487" spans="1:35" ht="16.5" customHeight="1" x14ac:dyDescent="0.3">
      <c r="A487" s="117" t="s">
        <v>744</v>
      </c>
      <c r="B487" s="115">
        <v>0</v>
      </c>
      <c r="C487" s="130"/>
      <c r="D487" s="115">
        <v>0</v>
      </c>
      <c r="E487" s="130"/>
      <c r="F487" s="115">
        <v>0</v>
      </c>
      <c r="G487" s="130"/>
      <c r="H487" s="115">
        <v>0</v>
      </c>
      <c r="I487" s="130"/>
      <c r="J487" s="115">
        <v>0</v>
      </c>
      <c r="K487" s="130"/>
      <c r="L487" s="115">
        <v>0</v>
      </c>
      <c r="M487" s="130"/>
      <c r="N487" s="115">
        <v>290013.64915420802</v>
      </c>
      <c r="O487" s="130">
        <v>8.8747983456283191E-3</v>
      </c>
      <c r="P487" s="115">
        <v>161118.68566419699</v>
      </c>
      <c r="Q487" s="130">
        <v>3.1507319565044253E-2</v>
      </c>
      <c r="R487" s="115">
        <v>0</v>
      </c>
      <c r="S487" s="130"/>
      <c r="T487" s="115">
        <v>0</v>
      </c>
      <c r="U487" s="130"/>
      <c r="V487" s="115">
        <v>193339.51982818</v>
      </c>
      <c r="W487" s="130">
        <v>9.2814260223035572E-3</v>
      </c>
      <c r="X487" s="115">
        <v>128893.02981055599</v>
      </c>
      <c r="Y487" s="130">
        <v>3.1132795566025512E-2</v>
      </c>
      <c r="Z487" s="115">
        <v>0</v>
      </c>
      <c r="AA487" s="130"/>
      <c r="AB487" s="115">
        <v>0</v>
      </c>
      <c r="AC487" s="130"/>
      <c r="AD487" s="115">
        <v>0</v>
      </c>
      <c r="AE487" s="130"/>
      <c r="AF487" s="115">
        <v>0</v>
      </c>
      <c r="AG487" s="130"/>
      <c r="AH487" s="115">
        <v>773364.88445714093</v>
      </c>
      <c r="AI487" s="130">
        <v>5.9872157289117822E-3</v>
      </c>
    </row>
    <row r="488" spans="1:35" ht="16.5" customHeight="1" x14ac:dyDescent="0.3">
      <c r="A488" s="105" t="s">
        <v>805</v>
      </c>
      <c r="B488" s="115">
        <v>0</v>
      </c>
      <c r="C488" s="130"/>
      <c r="D488" s="115">
        <v>0</v>
      </c>
      <c r="E488" s="130"/>
      <c r="F488" s="115">
        <v>31002.583272756699</v>
      </c>
      <c r="G488" s="130">
        <v>3.2831410008317126E-3</v>
      </c>
      <c r="H488" s="115">
        <v>7368.3505732693002</v>
      </c>
      <c r="I488" s="130">
        <v>4.3108428499269383E-3</v>
      </c>
      <c r="J488" s="115">
        <v>0</v>
      </c>
      <c r="K488" s="130"/>
      <c r="L488" s="115">
        <v>0</v>
      </c>
      <c r="M488" s="130"/>
      <c r="N488" s="115">
        <v>188381.478268451</v>
      </c>
      <c r="O488" s="130">
        <v>5.7647205107746501E-3</v>
      </c>
      <c r="P488" s="115">
        <v>50202.052680084402</v>
      </c>
      <c r="Q488" s="130">
        <v>9.8171860705793378E-3</v>
      </c>
      <c r="R488" s="115">
        <v>0</v>
      </c>
      <c r="S488" s="130"/>
      <c r="T488" s="115">
        <v>17325.799381315803</v>
      </c>
      <c r="U488" s="130">
        <v>3.9088558805864728E-3</v>
      </c>
      <c r="V488" s="115">
        <v>250113.16298253802</v>
      </c>
      <c r="W488" s="130">
        <v>1.2006892442320139E-2</v>
      </c>
      <c r="X488" s="115">
        <v>73396.888100224707</v>
      </c>
      <c r="Y488" s="130">
        <v>1.7728269059740939E-2</v>
      </c>
      <c r="Z488" s="115">
        <v>0</v>
      </c>
      <c r="AA488" s="130"/>
      <c r="AB488" s="115">
        <v>0</v>
      </c>
      <c r="AC488" s="130"/>
      <c r="AD488" s="115">
        <v>109573.82157312</v>
      </c>
      <c r="AE488" s="130">
        <v>4.1041734606996338E-3</v>
      </c>
      <c r="AF488" s="115">
        <v>31959.031292160002</v>
      </c>
      <c r="AG488" s="130">
        <v>7.2284245025220325E-3</v>
      </c>
      <c r="AH488" s="115">
        <v>759323.16812391998</v>
      </c>
      <c r="AI488" s="130">
        <v>5.8785079422242707E-3</v>
      </c>
    </row>
    <row r="489" spans="1:35" ht="16.5" customHeight="1" x14ac:dyDescent="0.3">
      <c r="A489" s="117" t="s">
        <v>743</v>
      </c>
      <c r="B489" s="115">
        <v>0</v>
      </c>
      <c r="C489" s="130"/>
      <c r="D489" s="115">
        <v>0</v>
      </c>
      <c r="E489" s="130"/>
      <c r="F489" s="115">
        <v>31002.583272756699</v>
      </c>
      <c r="G489" s="130">
        <v>3.2831410008317126E-3</v>
      </c>
      <c r="H489" s="115">
        <v>7368.3505732693002</v>
      </c>
      <c r="I489" s="130">
        <v>4.3108428499269383E-3</v>
      </c>
      <c r="J489" s="115">
        <v>0</v>
      </c>
      <c r="K489" s="130"/>
      <c r="L489" s="115">
        <v>0</v>
      </c>
      <c r="M489" s="130"/>
      <c r="N489" s="115">
        <v>188381.478268451</v>
      </c>
      <c r="O489" s="130">
        <v>5.7647205107746501E-3</v>
      </c>
      <c r="P489" s="115">
        <v>50202.052680084402</v>
      </c>
      <c r="Q489" s="130">
        <v>9.8171860705793378E-3</v>
      </c>
      <c r="R489" s="115">
        <v>0</v>
      </c>
      <c r="S489" s="130"/>
      <c r="T489" s="115">
        <v>17325.799381315803</v>
      </c>
      <c r="U489" s="130">
        <v>3.9088558805864728E-3</v>
      </c>
      <c r="V489" s="115">
        <v>250113.16298253802</v>
      </c>
      <c r="W489" s="130">
        <v>1.2006892442320139E-2</v>
      </c>
      <c r="X489" s="115">
        <v>73396.888100224707</v>
      </c>
      <c r="Y489" s="130">
        <v>1.7728269059740939E-2</v>
      </c>
      <c r="Z489" s="115">
        <v>0</v>
      </c>
      <c r="AA489" s="130"/>
      <c r="AB489" s="115">
        <v>0</v>
      </c>
      <c r="AC489" s="130"/>
      <c r="AD489" s="115">
        <v>109573.82157312</v>
      </c>
      <c r="AE489" s="130">
        <v>4.1041734606996338E-3</v>
      </c>
      <c r="AF489" s="115">
        <v>31959.031292160002</v>
      </c>
      <c r="AG489" s="130">
        <v>7.2284245025220325E-3</v>
      </c>
      <c r="AH489" s="115">
        <v>759323.16812391998</v>
      </c>
      <c r="AI489" s="130">
        <v>5.8785079422242707E-3</v>
      </c>
    </row>
    <row r="490" spans="1:35" ht="16.5" customHeight="1" x14ac:dyDescent="0.3">
      <c r="A490" s="105" t="s">
        <v>806</v>
      </c>
      <c r="B490" s="115">
        <v>0</v>
      </c>
      <c r="C490" s="130"/>
      <c r="D490" s="115">
        <v>0</v>
      </c>
      <c r="E490" s="130"/>
      <c r="F490" s="115">
        <v>27560.303319614803</v>
      </c>
      <c r="G490" s="130">
        <v>2.9186071698579456E-3</v>
      </c>
      <c r="H490" s="115">
        <v>4764.6193982443001</v>
      </c>
      <c r="I490" s="130">
        <v>2.7875336903834843E-3</v>
      </c>
      <c r="J490" s="115">
        <v>0</v>
      </c>
      <c r="K490" s="130"/>
      <c r="L490" s="115">
        <v>0</v>
      </c>
      <c r="M490" s="130"/>
      <c r="N490" s="115">
        <v>0</v>
      </c>
      <c r="O490" s="130"/>
      <c r="P490" s="115">
        <v>0</v>
      </c>
      <c r="Q490" s="130"/>
      <c r="R490" s="115">
        <v>0</v>
      </c>
      <c r="S490" s="130"/>
      <c r="T490" s="115">
        <v>0</v>
      </c>
      <c r="U490" s="130"/>
      <c r="V490" s="115">
        <v>0</v>
      </c>
      <c r="W490" s="130"/>
      <c r="X490" s="115">
        <v>0</v>
      </c>
      <c r="Y490" s="130"/>
      <c r="Z490" s="115">
        <v>0</v>
      </c>
      <c r="AA490" s="130"/>
      <c r="AB490" s="115">
        <v>0</v>
      </c>
      <c r="AC490" s="130"/>
      <c r="AD490" s="115">
        <v>0</v>
      </c>
      <c r="AE490" s="130"/>
      <c r="AF490" s="115">
        <v>0</v>
      </c>
      <c r="AG490" s="130"/>
      <c r="AH490" s="115">
        <v>32324.922717859099</v>
      </c>
      <c r="AI490" s="130">
        <v>2.5025222843945839E-4</v>
      </c>
    </row>
    <row r="491" spans="1:35" ht="16.5" customHeight="1" x14ac:dyDescent="0.3">
      <c r="A491" s="117" t="s">
        <v>743</v>
      </c>
      <c r="B491" s="115">
        <v>0</v>
      </c>
      <c r="C491" s="130"/>
      <c r="D491" s="115">
        <v>0</v>
      </c>
      <c r="E491" s="130"/>
      <c r="F491" s="115">
        <v>27560.303319614803</v>
      </c>
      <c r="G491" s="130">
        <v>2.9186071698579456E-3</v>
      </c>
      <c r="H491" s="115">
        <v>4764.6193982443001</v>
      </c>
      <c r="I491" s="130">
        <v>2.7875336903834843E-3</v>
      </c>
      <c r="J491" s="115">
        <v>0</v>
      </c>
      <c r="K491" s="130"/>
      <c r="L491" s="115">
        <v>0</v>
      </c>
      <c r="M491" s="130"/>
      <c r="N491" s="115">
        <v>0</v>
      </c>
      <c r="O491" s="130"/>
      <c r="P491" s="115">
        <v>0</v>
      </c>
      <c r="Q491" s="130"/>
      <c r="R491" s="115">
        <v>0</v>
      </c>
      <c r="S491" s="130"/>
      <c r="T491" s="115">
        <v>0</v>
      </c>
      <c r="U491" s="130"/>
      <c r="V491" s="115">
        <v>0</v>
      </c>
      <c r="W491" s="130"/>
      <c r="X491" s="115">
        <v>0</v>
      </c>
      <c r="Y491" s="130"/>
      <c r="Z491" s="115">
        <v>0</v>
      </c>
      <c r="AA491" s="130"/>
      <c r="AB491" s="115">
        <v>0</v>
      </c>
      <c r="AC491" s="130"/>
      <c r="AD491" s="115">
        <v>0</v>
      </c>
      <c r="AE491" s="130"/>
      <c r="AF491" s="115">
        <v>0</v>
      </c>
      <c r="AG491" s="130"/>
      <c r="AH491" s="115">
        <v>32324.922717859099</v>
      </c>
      <c r="AI491" s="130">
        <v>2.5025222843945839E-4</v>
      </c>
    </row>
    <row r="492" spans="1:35" ht="16.5" customHeight="1" x14ac:dyDescent="0.3">
      <c r="A492" s="105" t="s">
        <v>807</v>
      </c>
      <c r="B492" s="115">
        <v>0</v>
      </c>
      <c r="C492" s="130"/>
      <c r="D492" s="115">
        <v>0</v>
      </c>
      <c r="E492" s="130"/>
      <c r="F492" s="115">
        <v>0</v>
      </c>
      <c r="G492" s="130"/>
      <c r="H492" s="115">
        <v>0</v>
      </c>
      <c r="I492" s="130"/>
      <c r="J492" s="115">
        <v>0</v>
      </c>
      <c r="K492" s="130"/>
      <c r="L492" s="115">
        <v>0</v>
      </c>
      <c r="M492" s="130"/>
      <c r="N492" s="115">
        <v>0</v>
      </c>
      <c r="O492" s="130"/>
      <c r="P492" s="115">
        <v>0</v>
      </c>
      <c r="Q492" s="130"/>
      <c r="R492" s="115">
        <v>0</v>
      </c>
      <c r="S492" s="130"/>
      <c r="T492" s="115">
        <v>45688.566012580901</v>
      </c>
      <c r="U492" s="130">
        <v>1.0307750655732062E-2</v>
      </c>
      <c r="V492" s="115">
        <v>12839.334609957799</v>
      </c>
      <c r="W492" s="130">
        <v>6.1636304085077131E-4</v>
      </c>
      <c r="X492" s="115">
        <v>0</v>
      </c>
      <c r="Y492" s="130"/>
      <c r="Z492" s="115">
        <v>0</v>
      </c>
      <c r="AA492" s="130"/>
      <c r="AB492" s="115">
        <v>0</v>
      </c>
      <c r="AC492" s="130"/>
      <c r="AD492" s="115">
        <v>0</v>
      </c>
      <c r="AE492" s="130"/>
      <c r="AF492" s="115">
        <v>0</v>
      </c>
      <c r="AG492" s="130"/>
      <c r="AH492" s="115">
        <v>58527.900622538698</v>
      </c>
      <c r="AI492" s="130">
        <v>4.53109747067743E-4</v>
      </c>
    </row>
    <row r="493" spans="1:35" ht="16.5" customHeight="1" x14ac:dyDescent="0.3">
      <c r="A493" s="117" t="s">
        <v>743</v>
      </c>
      <c r="B493" s="115">
        <v>0</v>
      </c>
      <c r="C493" s="130"/>
      <c r="D493" s="115">
        <v>0</v>
      </c>
      <c r="E493" s="130"/>
      <c r="F493" s="115">
        <v>0</v>
      </c>
      <c r="G493" s="130"/>
      <c r="H493" s="115">
        <v>0</v>
      </c>
      <c r="I493" s="130"/>
      <c r="J493" s="115">
        <v>0</v>
      </c>
      <c r="K493" s="130"/>
      <c r="L493" s="115">
        <v>0</v>
      </c>
      <c r="M493" s="130"/>
      <c r="N493" s="115">
        <v>0</v>
      </c>
      <c r="O493" s="130"/>
      <c r="P493" s="115">
        <v>0</v>
      </c>
      <c r="Q493" s="130"/>
      <c r="R493" s="115">
        <v>0</v>
      </c>
      <c r="S493" s="130"/>
      <c r="T493" s="115">
        <v>45688.566012580901</v>
      </c>
      <c r="U493" s="130">
        <v>1.0307750655732062E-2</v>
      </c>
      <c r="V493" s="115">
        <v>12839.334609957799</v>
      </c>
      <c r="W493" s="130">
        <v>6.1636304085077131E-4</v>
      </c>
      <c r="X493" s="115">
        <v>0</v>
      </c>
      <c r="Y493" s="130"/>
      <c r="Z493" s="115">
        <v>0</v>
      </c>
      <c r="AA493" s="130"/>
      <c r="AB493" s="115">
        <v>0</v>
      </c>
      <c r="AC493" s="130"/>
      <c r="AD493" s="115">
        <v>0</v>
      </c>
      <c r="AE493" s="130"/>
      <c r="AF493" s="115">
        <v>0</v>
      </c>
      <c r="AG493" s="130"/>
      <c r="AH493" s="115">
        <v>58527.900622538698</v>
      </c>
      <c r="AI493" s="130">
        <v>4.53109747067743E-4</v>
      </c>
    </row>
    <row r="494" spans="1:35" ht="16.5" customHeight="1" x14ac:dyDescent="0.3">
      <c r="A494" s="105" t="s">
        <v>808</v>
      </c>
      <c r="B494" s="115">
        <v>0</v>
      </c>
      <c r="C494" s="130"/>
      <c r="D494" s="115">
        <v>0</v>
      </c>
      <c r="E494" s="130"/>
      <c r="F494" s="115">
        <v>9649.8075500226005</v>
      </c>
      <c r="G494" s="130">
        <v>1.0219044825678983E-3</v>
      </c>
      <c r="H494" s="115">
        <v>3216.6015481963</v>
      </c>
      <c r="I494" s="130">
        <v>1.881868085295723E-3</v>
      </c>
      <c r="J494" s="115">
        <v>0</v>
      </c>
      <c r="K494" s="130"/>
      <c r="L494" s="115">
        <v>0</v>
      </c>
      <c r="M494" s="130"/>
      <c r="N494" s="115">
        <v>0</v>
      </c>
      <c r="O494" s="130"/>
      <c r="P494" s="115">
        <v>0</v>
      </c>
      <c r="Q494" s="130"/>
      <c r="R494" s="115">
        <v>0</v>
      </c>
      <c r="S494" s="130"/>
      <c r="T494" s="115">
        <v>0</v>
      </c>
      <c r="U494" s="130"/>
      <c r="V494" s="115">
        <v>0</v>
      </c>
      <c r="W494" s="130"/>
      <c r="X494" s="115">
        <v>0</v>
      </c>
      <c r="Y494" s="130"/>
      <c r="Z494" s="115">
        <v>0</v>
      </c>
      <c r="AA494" s="130"/>
      <c r="AB494" s="115">
        <v>0</v>
      </c>
      <c r="AC494" s="130"/>
      <c r="AD494" s="115">
        <v>0</v>
      </c>
      <c r="AE494" s="130"/>
      <c r="AF494" s="115">
        <v>0</v>
      </c>
      <c r="AG494" s="130"/>
      <c r="AH494" s="115">
        <v>12866.409098218899</v>
      </c>
      <c r="AI494" s="130">
        <v>9.960882434110441E-5</v>
      </c>
    </row>
    <row r="495" spans="1:35" ht="16.5" customHeight="1" x14ac:dyDescent="0.3">
      <c r="A495" s="117" t="s">
        <v>744</v>
      </c>
      <c r="B495" s="115">
        <v>0</v>
      </c>
      <c r="C495" s="130"/>
      <c r="D495" s="115">
        <v>0</v>
      </c>
      <c r="E495" s="130"/>
      <c r="F495" s="115">
        <v>9649.8075500226005</v>
      </c>
      <c r="G495" s="130">
        <v>1.0219044825678983E-3</v>
      </c>
      <c r="H495" s="115">
        <v>3216.6015481963</v>
      </c>
      <c r="I495" s="130">
        <v>1.881868085295723E-3</v>
      </c>
      <c r="J495" s="115">
        <v>0</v>
      </c>
      <c r="K495" s="130"/>
      <c r="L495" s="115">
        <v>0</v>
      </c>
      <c r="M495" s="130"/>
      <c r="N495" s="115">
        <v>0</v>
      </c>
      <c r="O495" s="130"/>
      <c r="P495" s="115">
        <v>0</v>
      </c>
      <c r="Q495" s="130"/>
      <c r="R495" s="115">
        <v>0</v>
      </c>
      <c r="S495" s="130"/>
      <c r="T495" s="115">
        <v>0</v>
      </c>
      <c r="U495" s="130"/>
      <c r="V495" s="115">
        <v>0</v>
      </c>
      <c r="W495" s="130"/>
      <c r="X495" s="115">
        <v>0</v>
      </c>
      <c r="Y495" s="130"/>
      <c r="Z495" s="115">
        <v>0</v>
      </c>
      <c r="AA495" s="130"/>
      <c r="AB495" s="115">
        <v>0</v>
      </c>
      <c r="AC495" s="130"/>
      <c r="AD495" s="115">
        <v>0</v>
      </c>
      <c r="AE495" s="130"/>
      <c r="AF495" s="115">
        <v>0</v>
      </c>
      <c r="AG495" s="130"/>
      <c r="AH495" s="115">
        <v>12866.409098218899</v>
      </c>
      <c r="AI495" s="130">
        <v>9.960882434110441E-5</v>
      </c>
    </row>
    <row r="496" spans="1:35" ht="16.5" customHeight="1" x14ac:dyDescent="0.3">
      <c r="A496" s="105" t="s">
        <v>809</v>
      </c>
      <c r="B496" s="115">
        <v>0</v>
      </c>
      <c r="C496" s="130"/>
      <c r="D496" s="115">
        <v>0</v>
      </c>
      <c r="E496" s="130"/>
      <c r="F496" s="115">
        <v>0</v>
      </c>
      <c r="G496" s="130"/>
      <c r="H496" s="115">
        <v>0</v>
      </c>
      <c r="I496" s="130"/>
      <c r="J496" s="115">
        <v>0</v>
      </c>
      <c r="K496" s="130"/>
      <c r="L496" s="115">
        <v>0</v>
      </c>
      <c r="M496" s="130"/>
      <c r="N496" s="115">
        <v>0</v>
      </c>
      <c r="O496" s="130"/>
      <c r="P496" s="115">
        <v>0</v>
      </c>
      <c r="Q496" s="130"/>
      <c r="R496" s="115">
        <v>0</v>
      </c>
      <c r="S496" s="130"/>
      <c r="T496" s="115">
        <v>0</v>
      </c>
      <c r="U496" s="130"/>
      <c r="V496" s="115">
        <v>230.6615733017</v>
      </c>
      <c r="W496" s="130">
        <v>1.1073102543600287E-5</v>
      </c>
      <c r="X496" s="115">
        <v>0</v>
      </c>
      <c r="Y496" s="130"/>
      <c r="Z496" s="115">
        <v>0</v>
      </c>
      <c r="AA496" s="130"/>
      <c r="AB496" s="115">
        <v>0</v>
      </c>
      <c r="AC496" s="130"/>
      <c r="AD496" s="115">
        <v>0</v>
      </c>
      <c r="AE496" s="130"/>
      <c r="AF496" s="115">
        <v>0</v>
      </c>
      <c r="AG496" s="130"/>
      <c r="AH496" s="115">
        <v>230.6615733017</v>
      </c>
      <c r="AI496" s="130">
        <v>1.7857296439013722E-6</v>
      </c>
    </row>
    <row r="497" spans="1:35" ht="16.5" customHeight="1" x14ac:dyDescent="0.3">
      <c r="A497" s="117" t="s">
        <v>743</v>
      </c>
      <c r="B497" s="115">
        <v>0</v>
      </c>
      <c r="C497" s="130"/>
      <c r="D497" s="115">
        <v>0</v>
      </c>
      <c r="E497" s="130"/>
      <c r="F497" s="115">
        <v>0</v>
      </c>
      <c r="G497" s="130"/>
      <c r="H497" s="115">
        <v>0</v>
      </c>
      <c r="I497" s="130"/>
      <c r="J497" s="115">
        <v>0</v>
      </c>
      <c r="K497" s="130"/>
      <c r="L497" s="115">
        <v>0</v>
      </c>
      <c r="M497" s="130"/>
      <c r="N497" s="115">
        <v>0</v>
      </c>
      <c r="O497" s="130"/>
      <c r="P497" s="115">
        <v>0</v>
      </c>
      <c r="Q497" s="130"/>
      <c r="R497" s="115">
        <v>0</v>
      </c>
      <c r="S497" s="130"/>
      <c r="T497" s="115">
        <v>0</v>
      </c>
      <c r="U497" s="130"/>
      <c r="V497" s="115">
        <v>230.6615733017</v>
      </c>
      <c r="W497" s="130">
        <v>1.1073102543600287E-5</v>
      </c>
      <c r="X497" s="115">
        <v>0</v>
      </c>
      <c r="Y497" s="130"/>
      <c r="Z497" s="115">
        <v>0</v>
      </c>
      <c r="AA497" s="130"/>
      <c r="AB497" s="115">
        <v>0</v>
      </c>
      <c r="AC497" s="130"/>
      <c r="AD497" s="115">
        <v>0</v>
      </c>
      <c r="AE497" s="130"/>
      <c r="AF497" s="115">
        <v>0</v>
      </c>
      <c r="AG497" s="130"/>
      <c r="AH497" s="115">
        <v>230.6615733017</v>
      </c>
      <c r="AI497" s="130">
        <v>1.7857296439013722E-6</v>
      </c>
    </row>
    <row r="498" spans="1:35" ht="16.5" customHeight="1" x14ac:dyDescent="0.3">
      <c r="A498" s="105" t="s">
        <v>810</v>
      </c>
      <c r="B498" s="115">
        <v>0</v>
      </c>
      <c r="C498" s="130"/>
      <c r="D498" s="115">
        <v>91.187715859799994</v>
      </c>
      <c r="E498" s="130">
        <v>6.4817359893764285E-5</v>
      </c>
      <c r="F498" s="115">
        <v>144.09879121580002</v>
      </c>
      <c r="G498" s="130">
        <v>1.5259910616113463E-5</v>
      </c>
      <c r="H498" s="115">
        <v>28.885243844000001</v>
      </c>
      <c r="I498" s="130">
        <v>1.6899270149418899E-5</v>
      </c>
      <c r="J498" s="115">
        <v>0</v>
      </c>
      <c r="K498" s="130"/>
      <c r="L498" s="115">
        <v>0</v>
      </c>
      <c r="M498" s="130"/>
      <c r="N498" s="115">
        <v>2.7472108555999997</v>
      </c>
      <c r="O498" s="130">
        <v>8.4068258261207006E-8</v>
      </c>
      <c r="P498" s="115">
        <v>0</v>
      </c>
      <c r="Q498" s="130"/>
      <c r="R498" s="115">
        <v>0</v>
      </c>
      <c r="S498" s="130"/>
      <c r="T498" s="115">
        <v>0</v>
      </c>
      <c r="U498" s="130"/>
      <c r="V498" s="115">
        <v>0</v>
      </c>
      <c r="W498" s="130"/>
      <c r="X498" s="115">
        <v>0</v>
      </c>
      <c r="Y498" s="130"/>
      <c r="Z498" s="115">
        <v>0</v>
      </c>
      <c r="AA498" s="130"/>
      <c r="AB498" s="115">
        <v>0</v>
      </c>
      <c r="AC498" s="130"/>
      <c r="AD498" s="115">
        <v>0</v>
      </c>
      <c r="AE498" s="130"/>
      <c r="AF498" s="115">
        <v>0</v>
      </c>
      <c r="AG498" s="130"/>
      <c r="AH498" s="115">
        <v>266.91896177520005</v>
      </c>
      <c r="AI498" s="130">
        <v>2.0664261313171184E-6</v>
      </c>
    </row>
    <row r="499" spans="1:35" ht="16.5" customHeight="1" x14ac:dyDescent="0.3">
      <c r="A499" s="117" t="s">
        <v>743</v>
      </c>
      <c r="B499" s="115">
        <v>0</v>
      </c>
      <c r="C499" s="130"/>
      <c r="D499" s="115">
        <v>91.187715859799994</v>
      </c>
      <c r="E499" s="130">
        <v>6.4817359893764285E-5</v>
      </c>
      <c r="F499" s="115">
        <v>144.09879121580002</v>
      </c>
      <c r="G499" s="130">
        <v>1.5259910616113463E-5</v>
      </c>
      <c r="H499" s="115">
        <v>28.885243844000001</v>
      </c>
      <c r="I499" s="130">
        <v>1.6899270149418899E-5</v>
      </c>
      <c r="J499" s="115">
        <v>0</v>
      </c>
      <c r="K499" s="130"/>
      <c r="L499" s="115">
        <v>0</v>
      </c>
      <c r="M499" s="130"/>
      <c r="N499" s="115">
        <v>2.7472108555999997</v>
      </c>
      <c r="O499" s="130">
        <v>8.4068258261207006E-8</v>
      </c>
      <c r="P499" s="115">
        <v>0</v>
      </c>
      <c r="Q499" s="130"/>
      <c r="R499" s="115">
        <v>0</v>
      </c>
      <c r="S499" s="130"/>
      <c r="T499" s="115">
        <v>0</v>
      </c>
      <c r="U499" s="130"/>
      <c r="V499" s="115">
        <v>0</v>
      </c>
      <c r="W499" s="130"/>
      <c r="X499" s="115">
        <v>0</v>
      </c>
      <c r="Y499" s="130"/>
      <c r="Z499" s="115">
        <v>0</v>
      </c>
      <c r="AA499" s="130"/>
      <c r="AB499" s="115">
        <v>0</v>
      </c>
      <c r="AC499" s="130"/>
      <c r="AD499" s="115">
        <v>0</v>
      </c>
      <c r="AE499" s="130"/>
      <c r="AF499" s="115">
        <v>0</v>
      </c>
      <c r="AG499" s="130"/>
      <c r="AH499" s="115">
        <v>266.91896177520005</v>
      </c>
      <c r="AI499" s="130">
        <v>2.0664261313171184E-6</v>
      </c>
    </row>
    <row r="500" spans="1:35" ht="16.5" customHeight="1" x14ac:dyDescent="0.3">
      <c r="A500" s="105" t="s">
        <v>811</v>
      </c>
      <c r="B500" s="115">
        <v>0</v>
      </c>
      <c r="C500" s="130"/>
      <c r="D500" s="115">
        <v>0</v>
      </c>
      <c r="E500" s="130"/>
      <c r="F500" s="115">
        <v>0</v>
      </c>
      <c r="G500" s="130"/>
      <c r="H500" s="115">
        <v>0</v>
      </c>
      <c r="I500" s="130"/>
      <c r="J500" s="115">
        <v>0</v>
      </c>
      <c r="K500" s="130"/>
      <c r="L500" s="115">
        <v>0</v>
      </c>
      <c r="M500" s="130"/>
      <c r="N500" s="115">
        <v>0</v>
      </c>
      <c r="O500" s="130"/>
      <c r="P500" s="115">
        <v>0</v>
      </c>
      <c r="Q500" s="130"/>
      <c r="R500" s="115">
        <v>0</v>
      </c>
      <c r="S500" s="130"/>
      <c r="T500" s="115">
        <v>85716.4218794685</v>
      </c>
      <c r="U500" s="130">
        <v>1.9338394284289927E-2</v>
      </c>
      <c r="V500" s="115">
        <v>9.3824913999999999E-3</v>
      </c>
      <c r="W500" s="130">
        <v>4.5041437938497795E-10</v>
      </c>
      <c r="X500" s="115">
        <v>0</v>
      </c>
      <c r="Y500" s="130"/>
      <c r="Z500" s="115">
        <v>0</v>
      </c>
      <c r="AA500" s="130"/>
      <c r="AB500" s="115">
        <v>0</v>
      </c>
      <c r="AC500" s="130"/>
      <c r="AD500" s="115">
        <v>0</v>
      </c>
      <c r="AE500" s="130"/>
      <c r="AF500" s="115">
        <v>0</v>
      </c>
      <c r="AG500" s="130"/>
      <c r="AH500" s="115">
        <v>85716.431261959893</v>
      </c>
      <c r="AI500" s="130">
        <v>6.635971916904808E-4</v>
      </c>
    </row>
    <row r="501" spans="1:35" ht="16.5" customHeight="1" x14ac:dyDescent="0.3">
      <c r="A501" s="117" t="s">
        <v>743</v>
      </c>
      <c r="B501" s="115">
        <v>0</v>
      </c>
      <c r="C501" s="130"/>
      <c r="D501" s="115">
        <v>0</v>
      </c>
      <c r="E501" s="130"/>
      <c r="F501" s="115">
        <v>0</v>
      </c>
      <c r="G501" s="130"/>
      <c r="H501" s="115">
        <v>0</v>
      </c>
      <c r="I501" s="130"/>
      <c r="J501" s="115">
        <v>0</v>
      </c>
      <c r="K501" s="130"/>
      <c r="L501" s="115">
        <v>0</v>
      </c>
      <c r="M501" s="130"/>
      <c r="N501" s="115">
        <v>0</v>
      </c>
      <c r="O501" s="130"/>
      <c r="P501" s="115">
        <v>0</v>
      </c>
      <c r="Q501" s="130"/>
      <c r="R501" s="115">
        <v>0</v>
      </c>
      <c r="S501" s="130"/>
      <c r="T501" s="115">
        <v>85716.4218794685</v>
      </c>
      <c r="U501" s="130">
        <v>1.9338394284289927E-2</v>
      </c>
      <c r="V501" s="115">
        <v>9.3824913999999999E-3</v>
      </c>
      <c r="W501" s="130">
        <v>4.5041437938497795E-10</v>
      </c>
      <c r="X501" s="115">
        <v>0</v>
      </c>
      <c r="Y501" s="130"/>
      <c r="Z501" s="115">
        <v>0</v>
      </c>
      <c r="AA501" s="130"/>
      <c r="AB501" s="115">
        <v>0</v>
      </c>
      <c r="AC501" s="130"/>
      <c r="AD501" s="115">
        <v>0</v>
      </c>
      <c r="AE501" s="130"/>
      <c r="AF501" s="115">
        <v>0</v>
      </c>
      <c r="AG501" s="130"/>
      <c r="AH501" s="115">
        <v>85716.431261959893</v>
      </c>
      <c r="AI501" s="130">
        <v>6.635971916904808E-4</v>
      </c>
    </row>
    <row r="502" spans="1:35" ht="16.5" customHeight="1" x14ac:dyDescent="0.3">
      <c r="A502" s="105" t="s">
        <v>812</v>
      </c>
      <c r="B502" s="115">
        <v>0</v>
      </c>
      <c r="C502" s="130"/>
      <c r="D502" s="115">
        <v>0</v>
      </c>
      <c r="E502" s="130"/>
      <c r="F502" s="115">
        <v>0</v>
      </c>
      <c r="G502" s="130"/>
      <c r="H502" s="115">
        <v>0</v>
      </c>
      <c r="I502" s="130"/>
      <c r="J502" s="115">
        <v>0</v>
      </c>
      <c r="K502" s="130"/>
      <c r="L502" s="115">
        <v>0</v>
      </c>
      <c r="M502" s="130"/>
      <c r="N502" s="115">
        <v>428670.77511695202</v>
      </c>
      <c r="O502" s="130">
        <v>1.3117888406018612E-2</v>
      </c>
      <c r="P502" s="115">
        <v>85734.13111639311</v>
      </c>
      <c r="Q502" s="130">
        <v>1.6765607636258548E-2</v>
      </c>
      <c r="R502" s="115">
        <v>0</v>
      </c>
      <c r="S502" s="130"/>
      <c r="T502" s="115">
        <v>0</v>
      </c>
      <c r="U502" s="130"/>
      <c r="V502" s="115">
        <v>0</v>
      </c>
      <c r="W502" s="130"/>
      <c r="X502" s="115">
        <v>0</v>
      </c>
      <c r="Y502" s="130"/>
      <c r="Z502" s="115">
        <v>0</v>
      </c>
      <c r="AA502" s="130"/>
      <c r="AB502" s="115">
        <v>0</v>
      </c>
      <c r="AC502" s="130"/>
      <c r="AD502" s="115">
        <v>0</v>
      </c>
      <c r="AE502" s="130"/>
      <c r="AF502" s="115">
        <v>0</v>
      </c>
      <c r="AG502" s="130"/>
      <c r="AH502" s="115">
        <v>514404.9062333451</v>
      </c>
      <c r="AI502" s="130">
        <v>3.982406245134287E-3</v>
      </c>
    </row>
    <row r="503" spans="1:35" ht="16.5" customHeight="1" x14ac:dyDescent="0.3">
      <c r="A503" s="117" t="s">
        <v>744</v>
      </c>
      <c r="B503" s="115">
        <v>0</v>
      </c>
      <c r="C503" s="130"/>
      <c r="D503" s="115">
        <v>0</v>
      </c>
      <c r="E503" s="130"/>
      <c r="F503" s="115">
        <v>0</v>
      </c>
      <c r="G503" s="130"/>
      <c r="H503" s="115">
        <v>0</v>
      </c>
      <c r="I503" s="130"/>
      <c r="J503" s="115">
        <v>0</v>
      </c>
      <c r="K503" s="130"/>
      <c r="L503" s="115">
        <v>0</v>
      </c>
      <c r="M503" s="130"/>
      <c r="N503" s="115">
        <v>428670.77511695202</v>
      </c>
      <c r="O503" s="130">
        <v>1.3117888406018612E-2</v>
      </c>
      <c r="P503" s="115">
        <v>85734.13111639311</v>
      </c>
      <c r="Q503" s="130">
        <v>1.6765607636258548E-2</v>
      </c>
      <c r="R503" s="115">
        <v>0</v>
      </c>
      <c r="S503" s="130"/>
      <c r="T503" s="115">
        <v>0</v>
      </c>
      <c r="U503" s="130"/>
      <c r="V503" s="115">
        <v>0</v>
      </c>
      <c r="W503" s="130"/>
      <c r="X503" s="115">
        <v>0</v>
      </c>
      <c r="Y503" s="130"/>
      <c r="Z503" s="115">
        <v>0</v>
      </c>
      <c r="AA503" s="130"/>
      <c r="AB503" s="115">
        <v>0</v>
      </c>
      <c r="AC503" s="130"/>
      <c r="AD503" s="115">
        <v>0</v>
      </c>
      <c r="AE503" s="130"/>
      <c r="AF503" s="115">
        <v>0</v>
      </c>
      <c r="AG503" s="130"/>
      <c r="AH503" s="115">
        <v>514404.9062333451</v>
      </c>
      <c r="AI503" s="130">
        <v>3.982406245134287E-3</v>
      </c>
    </row>
    <row r="504" spans="1:35" ht="16.5" customHeight="1" x14ac:dyDescent="0.3">
      <c r="A504" s="105" t="s">
        <v>316</v>
      </c>
      <c r="B504" s="115">
        <v>0</v>
      </c>
      <c r="C504" s="130"/>
      <c r="D504" s="115">
        <v>0</v>
      </c>
      <c r="E504" s="130"/>
      <c r="F504" s="115">
        <v>0</v>
      </c>
      <c r="G504" s="130"/>
      <c r="H504" s="115">
        <v>0</v>
      </c>
      <c r="I504" s="130"/>
      <c r="J504" s="115">
        <v>0</v>
      </c>
      <c r="K504" s="130"/>
      <c r="L504" s="115">
        <v>0</v>
      </c>
      <c r="M504" s="130"/>
      <c r="N504" s="115">
        <v>0</v>
      </c>
      <c r="O504" s="130"/>
      <c r="P504" s="115">
        <v>0</v>
      </c>
      <c r="Q504" s="130"/>
      <c r="R504" s="115">
        <v>0</v>
      </c>
      <c r="S504" s="130"/>
      <c r="T504" s="115">
        <v>457.41505080000002</v>
      </c>
      <c r="U504" s="130">
        <v>1.031969418459556E-4</v>
      </c>
      <c r="V504" s="115">
        <v>0</v>
      </c>
      <c r="W504" s="130"/>
      <c r="X504" s="115">
        <v>5488.9806096000002</v>
      </c>
      <c r="Y504" s="130">
        <v>1.3258072328326917E-3</v>
      </c>
      <c r="Z504" s="115">
        <v>0</v>
      </c>
      <c r="AA504" s="130"/>
      <c r="AB504" s="115">
        <v>5717.6881349999994</v>
      </c>
      <c r="AC504" s="130">
        <v>8.9425705219956897E-4</v>
      </c>
      <c r="AD504" s="115">
        <v>0</v>
      </c>
      <c r="AE504" s="130"/>
      <c r="AF504" s="115">
        <v>0</v>
      </c>
      <c r="AG504" s="130"/>
      <c r="AH504" s="115">
        <v>11664.083795400002</v>
      </c>
      <c r="AI504" s="130">
        <v>9.0300694234629581E-5</v>
      </c>
    </row>
    <row r="505" spans="1:35" ht="16.5" customHeight="1" x14ac:dyDescent="0.3">
      <c r="A505" s="117" t="s">
        <v>743</v>
      </c>
      <c r="B505" s="115">
        <v>0</v>
      </c>
      <c r="C505" s="130"/>
      <c r="D505" s="115">
        <v>0</v>
      </c>
      <c r="E505" s="130"/>
      <c r="F505" s="115">
        <v>0</v>
      </c>
      <c r="G505" s="130"/>
      <c r="H505" s="115">
        <v>0</v>
      </c>
      <c r="I505" s="130"/>
      <c r="J505" s="115">
        <v>0</v>
      </c>
      <c r="K505" s="130"/>
      <c r="L505" s="115">
        <v>0</v>
      </c>
      <c r="M505" s="130"/>
      <c r="N505" s="115">
        <v>0</v>
      </c>
      <c r="O505" s="130"/>
      <c r="P505" s="115">
        <v>0</v>
      </c>
      <c r="Q505" s="130"/>
      <c r="R505" s="115">
        <v>0</v>
      </c>
      <c r="S505" s="130"/>
      <c r="T505" s="115">
        <v>457.41505080000002</v>
      </c>
      <c r="U505" s="130">
        <v>1.031969418459556E-4</v>
      </c>
      <c r="V505" s="115">
        <v>0</v>
      </c>
      <c r="W505" s="130"/>
      <c r="X505" s="115">
        <v>5488.9806096000002</v>
      </c>
      <c r="Y505" s="130">
        <v>1.3258072328326917E-3</v>
      </c>
      <c r="Z505" s="115">
        <v>0</v>
      </c>
      <c r="AA505" s="130"/>
      <c r="AB505" s="115">
        <v>5717.6881349999994</v>
      </c>
      <c r="AC505" s="130">
        <v>8.9425705219956897E-4</v>
      </c>
      <c r="AD505" s="115">
        <v>0</v>
      </c>
      <c r="AE505" s="130"/>
      <c r="AF505" s="115">
        <v>0</v>
      </c>
      <c r="AG505" s="130"/>
      <c r="AH505" s="115">
        <v>11664.083795400002</v>
      </c>
      <c r="AI505" s="130">
        <v>9.0300694234629581E-5</v>
      </c>
    </row>
    <row r="506" spans="1:35" ht="16.5" customHeight="1" x14ac:dyDescent="0.3">
      <c r="A506" s="105" t="s">
        <v>813</v>
      </c>
      <c r="B506" s="115">
        <v>0</v>
      </c>
      <c r="C506" s="130"/>
      <c r="D506" s="115">
        <v>0</v>
      </c>
      <c r="E506" s="130"/>
      <c r="F506" s="115">
        <v>0</v>
      </c>
      <c r="G506" s="130"/>
      <c r="H506" s="115">
        <v>0</v>
      </c>
      <c r="I506" s="130"/>
      <c r="J506" s="115">
        <v>0</v>
      </c>
      <c r="K506" s="130"/>
      <c r="L506" s="115">
        <v>0</v>
      </c>
      <c r="M506" s="130"/>
      <c r="N506" s="115">
        <v>0</v>
      </c>
      <c r="O506" s="130"/>
      <c r="P506" s="115">
        <v>0</v>
      </c>
      <c r="Q506" s="130"/>
      <c r="R506" s="115">
        <v>0</v>
      </c>
      <c r="S506" s="130"/>
      <c r="T506" s="115">
        <v>0</v>
      </c>
      <c r="U506" s="130"/>
      <c r="V506" s="115">
        <v>127633.486204117</v>
      </c>
      <c r="W506" s="130">
        <v>6.1271526960705244E-3</v>
      </c>
      <c r="X506" s="115">
        <v>127633.486204117</v>
      </c>
      <c r="Y506" s="130">
        <v>3.0828565665747786E-2</v>
      </c>
      <c r="Z506" s="115">
        <v>0</v>
      </c>
      <c r="AA506" s="130"/>
      <c r="AB506" s="115">
        <v>0</v>
      </c>
      <c r="AC506" s="130"/>
      <c r="AD506" s="115">
        <v>0</v>
      </c>
      <c r="AE506" s="130"/>
      <c r="AF506" s="115">
        <v>0</v>
      </c>
      <c r="AG506" s="130"/>
      <c r="AH506" s="115">
        <v>255266.972408234</v>
      </c>
      <c r="AI506" s="130">
        <v>1.9762190694074208E-3</v>
      </c>
    </row>
    <row r="507" spans="1:35" ht="16.5" customHeight="1" x14ac:dyDescent="0.3">
      <c r="A507" s="117" t="s">
        <v>744</v>
      </c>
      <c r="B507" s="115">
        <v>0</v>
      </c>
      <c r="C507" s="130"/>
      <c r="D507" s="115">
        <v>0</v>
      </c>
      <c r="E507" s="130"/>
      <c r="F507" s="115">
        <v>0</v>
      </c>
      <c r="G507" s="130"/>
      <c r="H507" s="115">
        <v>0</v>
      </c>
      <c r="I507" s="130"/>
      <c r="J507" s="115">
        <v>0</v>
      </c>
      <c r="K507" s="130"/>
      <c r="L507" s="115">
        <v>0</v>
      </c>
      <c r="M507" s="130"/>
      <c r="N507" s="115">
        <v>0</v>
      </c>
      <c r="O507" s="130"/>
      <c r="P507" s="115">
        <v>0</v>
      </c>
      <c r="Q507" s="130"/>
      <c r="R507" s="115">
        <v>0</v>
      </c>
      <c r="S507" s="130"/>
      <c r="T507" s="115">
        <v>0</v>
      </c>
      <c r="U507" s="130"/>
      <c r="V507" s="115">
        <v>127633.486204117</v>
      </c>
      <c r="W507" s="130">
        <v>6.1271526960705244E-3</v>
      </c>
      <c r="X507" s="115">
        <v>127633.486204117</v>
      </c>
      <c r="Y507" s="130">
        <v>3.0828565665747786E-2</v>
      </c>
      <c r="Z507" s="115">
        <v>0</v>
      </c>
      <c r="AA507" s="130"/>
      <c r="AB507" s="115">
        <v>0</v>
      </c>
      <c r="AC507" s="130"/>
      <c r="AD507" s="115">
        <v>0</v>
      </c>
      <c r="AE507" s="130"/>
      <c r="AF507" s="115">
        <v>0</v>
      </c>
      <c r="AG507" s="130"/>
      <c r="AH507" s="115">
        <v>255266.972408234</v>
      </c>
      <c r="AI507" s="130">
        <v>1.9762190694074208E-3</v>
      </c>
    </row>
    <row r="508" spans="1:35" ht="16.5" customHeight="1" x14ac:dyDescent="0.3">
      <c r="A508" s="105" t="s">
        <v>814</v>
      </c>
      <c r="B508" s="115">
        <v>0</v>
      </c>
      <c r="C508" s="130"/>
      <c r="D508" s="115">
        <v>0</v>
      </c>
      <c r="E508" s="130"/>
      <c r="F508" s="115">
        <v>0</v>
      </c>
      <c r="G508" s="130"/>
      <c r="H508" s="115">
        <v>0</v>
      </c>
      <c r="I508" s="130"/>
      <c r="J508" s="115">
        <v>0</v>
      </c>
      <c r="K508" s="130"/>
      <c r="L508" s="115">
        <v>0</v>
      </c>
      <c r="M508" s="130"/>
      <c r="N508" s="115">
        <v>8332.4788187622999</v>
      </c>
      <c r="O508" s="130">
        <v>2.5498478934146294E-4</v>
      </c>
      <c r="P508" s="115">
        <v>0</v>
      </c>
      <c r="Q508" s="130"/>
      <c r="R508" s="115">
        <v>0</v>
      </c>
      <c r="S508" s="130"/>
      <c r="T508" s="115">
        <v>0</v>
      </c>
      <c r="U508" s="130"/>
      <c r="V508" s="115">
        <v>6089.1191394880007</v>
      </c>
      <c r="W508" s="130">
        <v>2.9231327813566434E-4</v>
      </c>
      <c r="X508" s="115">
        <v>2563.8396635438999</v>
      </c>
      <c r="Y508" s="130">
        <v>6.192692981652827E-4</v>
      </c>
      <c r="Z508" s="115">
        <v>0</v>
      </c>
      <c r="AA508" s="130"/>
      <c r="AB508" s="115">
        <v>0</v>
      </c>
      <c r="AC508" s="130"/>
      <c r="AD508" s="115">
        <v>5238.4894218488998</v>
      </c>
      <c r="AE508" s="130">
        <v>1.9621173151254036E-4</v>
      </c>
      <c r="AF508" s="115">
        <v>3492.3261166717002</v>
      </c>
      <c r="AG508" s="130">
        <v>7.8988675976358663E-4</v>
      </c>
      <c r="AH508" s="115">
        <v>25716.253160314798</v>
      </c>
      <c r="AI508" s="130">
        <v>1.9908940592536933E-4</v>
      </c>
    </row>
    <row r="509" spans="1:35" ht="16.5" customHeight="1" x14ac:dyDescent="0.3">
      <c r="A509" s="117" t="s">
        <v>744</v>
      </c>
      <c r="B509" s="115">
        <v>0</v>
      </c>
      <c r="C509" s="130"/>
      <c r="D509" s="115">
        <v>0</v>
      </c>
      <c r="E509" s="130"/>
      <c r="F509" s="115">
        <v>0</v>
      </c>
      <c r="G509" s="130"/>
      <c r="H509" s="115">
        <v>0</v>
      </c>
      <c r="I509" s="130"/>
      <c r="J509" s="115">
        <v>0</v>
      </c>
      <c r="K509" s="130"/>
      <c r="L509" s="115">
        <v>0</v>
      </c>
      <c r="M509" s="130"/>
      <c r="N509" s="115">
        <v>8332.4788187622999</v>
      </c>
      <c r="O509" s="130">
        <v>2.5498478934146294E-4</v>
      </c>
      <c r="P509" s="115">
        <v>0</v>
      </c>
      <c r="Q509" s="130"/>
      <c r="R509" s="115">
        <v>0</v>
      </c>
      <c r="S509" s="130"/>
      <c r="T509" s="115">
        <v>0</v>
      </c>
      <c r="U509" s="130"/>
      <c r="V509" s="115">
        <v>6089.1191394880007</v>
      </c>
      <c r="W509" s="130">
        <v>2.9231327813566434E-4</v>
      </c>
      <c r="X509" s="115">
        <v>2563.8396635438999</v>
      </c>
      <c r="Y509" s="130">
        <v>6.192692981652827E-4</v>
      </c>
      <c r="Z509" s="115">
        <v>0</v>
      </c>
      <c r="AA509" s="130"/>
      <c r="AB509" s="115">
        <v>0</v>
      </c>
      <c r="AC509" s="130"/>
      <c r="AD509" s="115">
        <v>5238.4894218488998</v>
      </c>
      <c r="AE509" s="130">
        <v>1.9621173151254036E-4</v>
      </c>
      <c r="AF509" s="115">
        <v>3492.3261166717002</v>
      </c>
      <c r="AG509" s="130">
        <v>7.8988675976358663E-4</v>
      </c>
      <c r="AH509" s="115">
        <v>25716.253160314798</v>
      </c>
      <c r="AI509" s="130">
        <v>1.9908940592536933E-4</v>
      </c>
    </row>
    <row r="510" spans="1:35" ht="16.5" customHeight="1" x14ac:dyDescent="0.3">
      <c r="A510" s="105" t="s">
        <v>815</v>
      </c>
      <c r="B510" s="115">
        <v>0</v>
      </c>
      <c r="C510" s="130"/>
      <c r="D510" s="115">
        <v>0</v>
      </c>
      <c r="E510" s="130"/>
      <c r="F510" s="115">
        <v>0</v>
      </c>
      <c r="G510" s="130"/>
      <c r="H510" s="115">
        <v>0</v>
      </c>
      <c r="I510" s="130"/>
      <c r="J510" s="115">
        <v>0</v>
      </c>
      <c r="K510" s="130"/>
      <c r="L510" s="115">
        <v>0</v>
      </c>
      <c r="M510" s="130"/>
      <c r="N510" s="115">
        <v>0</v>
      </c>
      <c r="O510" s="130"/>
      <c r="P510" s="115">
        <v>0</v>
      </c>
      <c r="Q510" s="130"/>
      <c r="R510" s="115">
        <v>0</v>
      </c>
      <c r="S510" s="130"/>
      <c r="T510" s="115">
        <v>0</v>
      </c>
      <c r="U510" s="130"/>
      <c r="V510" s="115">
        <v>284111.43913927104</v>
      </c>
      <c r="W510" s="130">
        <v>1.3639008242105897E-2</v>
      </c>
      <c r="X510" s="115">
        <v>71027.860539803805</v>
      </c>
      <c r="Y510" s="130">
        <v>1.715605463637556E-2</v>
      </c>
      <c r="Z510" s="115">
        <v>0</v>
      </c>
      <c r="AA510" s="130"/>
      <c r="AB510" s="115">
        <v>0</v>
      </c>
      <c r="AC510" s="130"/>
      <c r="AD510" s="115">
        <v>0</v>
      </c>
      <c r="AE510" s="130"/>
      <c r="AF510" s="115">
        <v>0</v>
      </c>
      <c r="AG510" s="130"/>
      <c r="AH510" s="115">
        <v>355139.29967907484</v>
      </c>
      <c r="AI510" s="130">
        <v>2.7494080009668564E-3</v>
      </c>
    </row>
    <row r="511" spans="1:35" ht="16.5" customHeight="1" x14ac:dyDescent="0.3">
      <c r="A511" s="117" t="s">
        <v>744</v>
      </c>
      <c r="B511" s="115">
        <v>0</v>
      </c>
      <c r="C511" s="130"/>
      <c r="D511" s="115">
        <v>0</v>
      </c>
      <c r="E511" s="130"/>
      <c r="F511" s="115">
        <v>0</v>
      </c>
      <c r="G511" s="130"/>
      <c r="H511" s="115">
        <v>0</v>
      </c>
      <c r="I511" s="130"/>
      <c r="J511" s="115">
        <v>0</v>
      </c>
      <c r="K511" s="130"/>
      <c r="L511" s="115">
        <v>0</v>
      </c>
      <c r="M511" s="130"/>
      <c r="N511" s="115">
        <v>0</v>
      </c>
      <c r="O511" s="130"/>
      <c r="P511" s="115">
        <v>0</v>
      </c>
      <c r="Q511" s="130"/>
      <c r="R511" s="115">
        <v>0</v>
      </c>
      <c r="S511" s="130"/>
      <c r="T511" s="115">
        <v>0</v>
      </c>
      <c r="U511" s="130"/>
      <c r="V511" s="115">
        <v>284111.43913927104</v>
      </c>
      <c r="W511" s="130">
        <v>1.3639008242105897E-2</v>
      </c>
      <c r="X511" s="115">
        <v>71027.860539803805</v>
      </c>
      <c r="Y511" s="130">
        <v>1.715605463637556E-2</v>
      </c>
      <c r="Z511" s="115">
        <v>0</v>
      </c>
      <c r="AA511" s="130"/>
      <c r="AB511" s="115">
        <v>0</v>
      </c>
      <c r="AC511" s="130"/>
      <c r="AD511" s="115">
        <v>0</v>
      </c>
      <c r="AE511" s="130"/>
      <c r="AF511" s="115">
        <v>0</v>
      </c>
      <c r="AG511" s="130"/>
      <c r="AH511" s="115">
        <v>355139.29967907484</v>
      </c>
      <c r="AI511" s="130">
        <v>2.7494080009668564E-3</v>
      </c>
    </row>
    <row r="512" spans="1:35" ht="16.5" customHeight="1" x14ac:dyDescent="0.3">
      <c r="A512" s="105" t="s">
        <v>816</v>
      </c>
      <c r="B512" s="115">
        <v>0</v>
      </c>
      <c r="C512" s="130"/>
      <c r="D512" s="115">
        <v>0</v>
      </c>
      <c r="E512" s="130"/>
      <c r="F512" s="115">
        <v>0</v>
      </c>
      <c r="G512" s="130"/>
      <c r="H512" s="115">
        <v>0</v>
      </c>
      <c r="I512" s="130"/>
      <c r="J512" s="115">
        <v>0</v>
      </c>
      <c r="K512" s="130"/>
      <c r="L512" s="115">
        <v>0</v>
      </c>
      <c r="M512" s="130"/>
      <c r="N512" s="115">
        <v>0</v>
      </c>
      <c r="O512" s="130"/>
      <c r="P512" s="115">
        <v>0</v>
      </c>
      <c r="Q512" s="130"/>
      <c r="R512" s="115">
        <v>0</v>
      </c>
      <c r="S512" s="130"/>
      <c r="T512" s="115">
        <v>0</v>
      </c>
      <c r="U512" s="130"/>
      <c r="V512" s="115">
        <v>153018.67614327502</v>
      </c>
      <c r="W512" s="130">
        <v>7.3457900584256493E-3</v>
      </c>
      <c r="X512" s="115">
        <v>51006.223865322594</v>
      </c>
      <c r="Y512" s="130">
        <v>1.2320032685460001E-2</v>
      </c>
      <c r="Z512" s="115">
        <v>0</v>
      </c>
      <c r="AA512" s="130"/>
      <c r="AB512" s="115">
        <v>0</v>
      </c>
      <c r="AC512" s="130"/>
      <c r="AD512" s="115">
        <v>0</v>
      </c>
      <c r="AE512" s="130"/>
      <c r="AF512" s="115">
        <v>0</v>
      </c>
      <c r="AG512" s="130"/>
      <c r="AH512" s="115">
        <v>204024.90000859761</v>
      </c>
      <c r="AI512" s="130">
        <v>1.5795145538300241E-3</v>
      </c>
    </row>
    <row r="513" spans="1:35" ht="16.5" customHeight="1" x14ac:dyDescent="0.3">
      <c r="A513" s="117" t="s">
        <v>744</v>
      </c>
      <c r="B513" s="115">
        <v>0</v>
      </c>
      <c r="C513" s="130"/>
      <c r="D513" s="115">
        <v>0</v>
      </c>
      <c r="E513" s="130"/>
      <c r="F513" s="115">
        <v>0</v>
      </c>
      <c r="G513" s="130"/>
      <c r="H513" s="115">
        <v>0</v>
      </c>
      <c r="I513" s="130"/>
      <c r="J513" s="115">
        <v>0</v>
      </c>
      <c r="K513" s="130"/>
      <c r="L513" s="115">
        <v>0</v>
      </c>
      <c r="M513" s="130"/>
      <c r="N513" s="115">
        <v>0</v>
      </c>
      <c r="O513" s="130"/>
      <c r="P513" s="115">
        <v>0</v>
      </c>
      <c r="Q513" s="130"/>
      <c r="R513" s="115">
        <v>0</v>
      </c>
      <c r="S513" s="130"/>
      <c r="T513" s="115">
        <v>0</v>
      </c>
      <c r="U513" s="130"/>
      <c r="V513" s="115">
        <v>153018.67614327502</v>
      </c>
      <c r="W513" s="130">
        <v>7.3457900584256493E-3</v>
      </c>
      <c r="X513" s="115">
        <v>51006.223865322594</v>
      </c>
      <c r="Y513" s="130">
        <v>1.2320032685460001E-2</v>
      </c>
      <c r="Z513" s="115">
        <v>0</v>
      </c>
      <c r="AA513" s="130"/>
      <c r="AB513" s="115">
        <v>0</v>
      </c>
      <c r="AC513" s="130"/>
      <c r="AD513" s="115">
        <v>0</v>
      </c>
      <c r="AE513" s="130"/>
      <c r="AF513" s="115">
        <v>0</v>
      </c>
      <c r="AG513" s="130"/>
      <c r="AH513" s="115">
        <v>204024.90000859761</v>
      </c>
      <c r="AI513" s="130">
        <v>1.5795145538300241E-3</v>
      </c>
    </row>
    <row r="514" spans="1:35" ht="16.5" customHeight="1" x14ac:dyDescent="0.3">
      <c r="A514" s="105" t="s">
        <v>817</v>
      </c>
      <c r="B514" s="115">
        <v>0</v>
      </c>
      <c r="C514" s="130"/>
      <c r="D514" s="115">
        <v>0</v>
      </c>
      <c r="E514" s="130"/>
      <c r="F514" s="115">
        <v>0</v>
      </c>
      <c r="G514" s="130"/>
      <c r="H514" s="115">
        <v>0</v>
      </c>
      <c r="I514" s="130"/>
      <c r="J514" s="115">
        <v>0</v>
      </c>
      <c r="K514" s="130"/>
      <c r="L514" s="115">
        <v>0</v>
      </c>
      <c r="M514" s="130"/>
      <c r="N514" s="115">
        <v>197124.42231766201</v>
      </c>
      <c r="O514" s="130">
        <v>6.0322660749580828E-3</v>
      </c>
      <c r="P514" s="115">
        <v>32854.069582544398</v>
      </c>
      <c r="Q514" s="130">
        <v>6.4247276166767486E-3</v>
      </c>
      <c r="R514" s="115">
        <v>0</v>
      </c>
      <c r="S514" s="130"/>
      <c r="T514" s="115">
        <v>0</v>
      </c>
      <c r="U514" s="130"/>
      <c r="V514" s="115">
        <v>0</v>
      </c>
      <c r="W514" s="130"/>
      <c r="X514" s="115">
        <v>0</v>
      </c>
      <c r="Y514" s="130"/>
      <c r="Z514" s="115">
        <v>0</v>
      </c>
      <c r="AA514" s="130"/>
      <c r="AB514" s="115">
        <v>0</v>
      </c>
      <c r="AC514" s="130"/>
      <c r="AD514" s="115">
        <v>0</v>
      </c>
      <c r="AE514" s="130"/>
      <c r="AF514" s="115">
        <v>0</v>
      </c>
      <c r="AG514" s="130"/>
      <c r="AH514" s="115">
        <v>229978.4919002064</v>
      </c>
      <c r="AI514" s="130">
        <v>1.7804413824437546E-3</v>
      </c>
    </row>
    <row r="515" spans="1:35" ht="16.5" customHeight="1" x14ac:dyDescent="0.3">
      <c r="A515" s="117" t="s">
        <v>744</v>
      </c>
      <c r="B515" s="115">
        <v>0</v>
      </c>
      <c r="C515" s="130"/>
      <c r="D515" s="115">
        <v>0</v>
      </c>
      <c r="E515" s="130"/>
      <c r="F515" s="115">
        <v>0</v>
      </c>
      <c r="G515" s="130"/>
      <c r="H515" s="115">
        <v>0</v>
      </c>
      <c r="I515" s="130"/>
      <c r="J515" s="115">
        <v>0</v>
      </c>
      <c r="K515" s="130"/>
      <c r="L515" s="115">
        <v>0</v>
      </c>
      <c r="M515" s="130"/>
      <c r="N515" s="115">
        <v>197124.42231766201</v>
      </c>
      <c r="O515" s="130">
        <v>6.0322660749580828E-3</v>
      </c>
      <c r="P515" s="115">
        <v>32854.069582544398</v>
      </c>
      <c r="Q515" s="130">
        <v>6.4247276166767486E-3</v>
      </c>
      <c r="R515" s="115">
        <v>0</v>
      </c>
      <c r="S515" s="130"/>
      <c r="T515" s="115">
        <v>0</v>
      </c>
      <c r="U515" s="130"/>
      <c r="V515" s="115">
        <v>0</v>
      </c>
      <c r="W515" s="130"/>
      <c r="X515" s="115">
        <v>0</v>
      </c>
      <c r="Y515" s="130"/>
      <c r="Z515" s="115">
        <v>0</v>
      </c>
      <c r="AA515" s="130"/>
      <c r="AB515" s="115">
        <v>0</v>
      </c>
      <c r="AC515" s="130"/>
      <c r="AD515" s="115">
        <v>0</v>
      </c>
      <c r="AE515" s="130"/>
      <c r="AF515" s="115">
        <v>0</v>
      </c>
      <c r="AG515" s="130"/>
      <c r="AH515" s="115">
        <v>229978.4919002064</v>
      </c>
      <c r="AI515" s="130">
        <v>1.7804413824437546E-3</v>
      </c>
    </row>
    <row r="516" spans="1:35" ht="16.5" customHeight="1" x14ac:dyDescent="0.3">
      <c r="A516" s="105" t="s">
        <v>818</v>
      </c>
      <c r="B516" s="115">
        <v>0</v>
      </c>
      <c r="C516" s="130"/>
      <c r="D516" s="115">
        <v>0</v>
      </c>
      <c r="E516" s="130"/>
      <c r="F516" s="115">
        <v>0</v>
      </c>
      <c r="G516" s="130"/>
      <c r="H516" s="115">
        <v>0</v>
      </c>
      <c r="I516" s="130"/>
      <c r="J516" s="115">
        <v>0</v>
      </c>
      <c r="K516" s="130"/>
      <c r="L516" s="115">
        <v>0</v>
      </c>
      <c r="M516" s="130"/>
      <c r="N516" s="115">
        <v>28481.522132374499</v>
      </c>
      <c r="O516" s="130">
        <v>8.7157196303878166E-4</v>
      </c>
      <c r="P516" s="115">
        <v>11155.7815199957</v>
      </c>
      <c r="Q516" s="130">
        <v>2.1815518907651182E-3</v>
      </c>
      <c r="R516" s="115">
        <v>0</v>
      </c>
      <c r="S516" s="130"/>
      <c r="T516" s="115">
        <v>0</v>
      </c>
      <c r="U516" s="130"/>
      <c r="V516" s="115">
        <v>4362.5982242158998</v>
      </c>
      <c r="W516" s="130">
        <v>2.0943019160840493E-4</v>
      </c>
      <c r="X516" s="115">
        <v>3116.1374110796</v>
      </c>
      <c r="Y516" s="130">
        <v>7.5267118103573361E-4</v>
      </c>
      <c r="Z516" s="115">
        <v>0</v>
      </c>
      <c r="AA516" s="130"/>
      <c r="AB516" s="115">
        <v>0</v>
      </c>
      <c r="AC516" s="130"/>
      <c r="AD516" s="115">
        <v>0</v>
      </c>
      <c r="AE516" s="130"/>
      <c r="AF516" s="115">
        <v>0</v>
      </c>
      <c r="AG516" s="130"/>
      <c r="AH516" s="115">
        <v>47116.039287665699</v>
      </c>
      <c r="AI516" s="130">
        <v>3.6476170198127331E-4</v>
      </c>
    </row>
    <row r="517" spans="1:35" ht="16.5" customHeight="1" x14ac:dyDescent="0.3">
      <c r="A517" s="117" t="s">
        <v>744</v>
      </c>
      <c r="B517" s="115">
        <v>0</v>
      </c>
      <c r="C517" s="130"/>
      <c r="D517" s="115">
        <v>0</v>
      </c>
      <c r="E517" s="130"/>
      <c r="F517" s="115">
        <v>0</v>
      </c>
      <c r="G517" s="130"/>
      <c r="H517" s="115">
        <v>0</v>
      </c>
      <c r="I517" s="130"/>
      <c r="J517" s="115">
        <v>0</v>
      </c>
      <c r="K517" s="130"/>
      <c r="L517" s="115">
        <v>0</v>
      </c>
      <c r="M517" s="130"/>
      <c r="N517" s="115">
        <v>28481.522132374499</v>
      </c>
      <c r="O517" s="130">
        <v>8.7157196303878166E-4</v>
      </c>
      <c r="P517" s="115">
        <v>11155.7815199957</v>
      </c>
      <c r="Q517" s="130">
        <v>2.1815518907651182E-3</v>
      </c>
      <c r="R517" s="115">
        <v>0</v>
      </c>
      <c r="S517" s="130"/>
      <c r="T517" s="115">
        <v>0</v>
      </c>
      <c r="U517" s="130"/>
      <c r="V517" s="115">
        <v>4362.5982242158998</v>
      </c>
      <c r="W517" s="130">
        <v>2.0943019160840493E-4</v>
      </c>
      <c r="X517" s="115">
        <v>3116.1374110796</v>
      </c>
      <c r="Y517" s="130">
        <v>7.5267118103573361E-4</v>
      </c>
      <c r="Z517" s="115">
        <v>0</v>
      </c>
      <c r="AA517" s="130"/>
      <c r="AB517" s="115">
        <v>0</v>
      </c>
      <c r="AC517" s="130"/>
      <c r="AD517" s="115">
        <v>0</v>
      </c>
      <c r="AE517" s="130"/>
      <c r="AF517" s="115">
        <v>0</v>
      </c>
      <c r="AG517" s="130"/>
      <c r="AH517" s="115">
        <v>47116.039287665699</v>
      </c>
      <c r="AI517" s="130">
        <v>3.6476170198127331E-4</v>
      </c>
    </row>
    <row r="518" spans="1:35" ht="16.5" customHeight="1" x14ac:dyDescent="0.3">
      <c r="A518" s="105" t="s">
        <v>819</v>
      </c>
      <c r="B518" s="115">
        <v>0</v>
      </c>
      <c r="C518" s="130"/>
      <c r="D518" s="115">
        <v>0</v>
      </c>
      <c r="E518" s="130"/>
      <c r="F518" s="115">
        <v>0</v>
      </c>
      <c r="G518" s="130"/>
      <c r="H518" s="115">
        <v>0</v>
      </c>
      <c r="I518" s="130"/>
      <c r="J518" s="115">
        <v>0</v>
      </c>
      <c r="K518" s="130"/>
      <c r="L518" s="115">
        <v>0</v>
      </c>
      <c r="M518" s="130"/>
      <c r="N518" s="115">
        <v>17789.2170897174</v>
      </c>
      <c r="O518" s="130">
        <v>5.4437339366017305E-4</v>
      </c>
      <c r="P518" s="115">
        <v>4447.4942222054997</v>
      </c>
      <c r="Q518" s="130">
        <v>8.6972296940636808E-4</v>
      </c>
      <c r="R518" s="115">
        <v>0</v>
      </c>
      <c r="S518" s="130"/>
      <c r="T518" s="115">
        <v>0</v>
      </c>
      <c r="U518" s="130"/>
      <c r="V518" s="115">
        <v>17789.2170897174</v>
      </c>
      <c r="W518" s="130">
        <v>8.5398630636737986E-4</v>
      </c>
      <c r="X518" s="115">
        <v>4447.4942222054997</v>
      </c>
      <c r="Y518" s="130">
        <v>1.0742468278115047E-3</v>
      </c>
      <c r="Z518" s="115">
        <v>0</v>
      </c>
      <c r="AA518" s="130"/>
      <c r="AB518" s="115">
        <v>0</v>
      </c>
      <c r="AC518" s="130"/>
      <c r="AD518" s="115">
        <v>0</v>
      </c>
      <c r="AE518" s="130"/>
      <c r="AF518" s="115">
        <v>0</v>
      </c>
      <c r="AG518" s="130"/>
      <c r="AH518" s="115">
        <v>44473.422623845792</v>
      </c>
      <c r="AI518" s="130">
        <v>3.4430316245731628E-4</v>
      </c>
    </row>
    <row r="519" spans="1:35" ht="16.5" customHeight="1" x14ac:dyDescent="0.3">
      <c r="A519" s="117" t="s">
        <v>744</v>
      </c>
      <c r="B519" s="115">
        <v>0</v>
      </c>
      <c r="C519" s="130"/>
      <c r="D519" s="115">
        <v>0</v>
      </c>
      <c r="E519" s="130"/>
      <c r="F519" s="115">
        <v>0</v>
      </c>
      <c r="G519" s="130"/>
      <c r="H519" s="115">
        <v>0</v>
      </c>
      <c r="I519" s="130"/>
      <c r="J519" s="115">
        <v>0</v>
      </c>
      <c r="K519" s="130"/>
      <c r="L519" s="115">
        <v>0</v>
      </c>
      <c r="M519" s="130"/>
      <c r="N519" s="115">
        <v>17789.2170897174</v>
      </c>
      <c r="O519" s="130">
        <v>5.4437339366017305E-4</v>
      </c>
      <c r="P519" s="115">
        <v>4447.4942222054997</v>
      </c>
      <c r="Q519" s="130">
        <v>8.6972296940636808E-4</v>
      </c>
      <c r="R519" s="115">
        <v>0</v>
      </c>
      <c r="S519" s="130"/>
      <c r="T519" s="115">
        <v>0</v>
      </c>
      <c r="U519" s="130"/>
      <c r="V519" s="115">
        <v>17789.2170897174</v>
      </c>
      <c r="W519" s="130">
        <v>8.5398630636737986E-4</v>
      </c>
      <c r="X519" s="115">
        <v>4447.4942222054997</v>
      </c>
      <c r="Y519" s="130">
        <v>1.0742468278115047E-3</v>
      </c>
      <c r="Z519" s="115">
        <v>0</v>
      </c>
      <c r="AA519" s="130"/>
      <c r="AB519" s="115">
        <v>0</v>
      </c>
      <c r="AC519" s="130"/>
      <c r="AD519" s="115">
        <v>0</v>
      </c>
      <c r="AE519" s="130"/>
      <c r="AF519" s="115">
        <v>0</v>
      </c>
      <c r="AG519" s="130"/>
      <c r="AH519" s="115">
        <v>44473.422623845792</v>
      </c>
      <c r="AI519" s="130">
        <v>3.4430316245731628E-4</v>
      </c>
    </row>
    <row r="520" spans="1:35" ht="16.5" customHeight="1" x14ac:dyDescent="0.3">
      <c r="A520" s="105" t="s">
        <v>820</v>
      </c>
      <c r="B520" s="115">
        <v>0</v>
      </c>
      <c r="C520" s="130"/>
      <c r="D520" s="115">
        <v>5591.3265124150003</v>
      </c>
      <c r="E520" s="130">
        <v>3.9743842624148807E-3</v>
      </c>
      <c r="F520" s="115">
        <v>80617.227298090482</v>
      </c>
      <c r="G520" s="130">
        <v>8.5372796836679799E-3</v>
      </c>
      <c r="H520" s="115">
        <v>22264.554876660302</v>
      </c>
      <c r="I520" s="130">
        <v>1.3025845641091912E-2</v>
      </c>
      <c r="J520" s="115">
        <v>0</v>
      </c>
      <c r="K520" s="130"/>
      <c r="L520" s="115">
        <v>199433.23440693901</v>
      </c>
      <c r="M520" s="130">
        <v>2.7229943108216744E-2</v>
      </c>
      <c r="N520" s="115">
        <v>0.51288033399999999</v>
      </c>
      <c r="O520" s="130">
        <v>1.5694811444092527E-8</v>
      </c>
      <c r="P520" s="115">
        <v>0</v>
      </c>
      <c r="Q520" s="130"/>
      <c r="R520" s="115">
        <v>0</v>
      </c>
      <c r="S520" s="130"/>
      <c r="T520" s="115">
        <v>193.98741340929999</v>
      </c>
      <c r="U520" s="130">
        <v>4.3765301962483825E-5</v>
      </c>
      <c r="V520" s="115">
        <v>0</v>
      </c>
      <c r="W520" s="130"/>
      <c r="X520" s="115">
        <v>0</v>
      </c>
      <c r="Y520" s="130"/>
      <c r="Z520" s="115">
        <v>0</v>
      </c>
      <c r="AA520" s="130"/>
      <c r="AB520" s="115">
        <v>169394.91662999999</v>
      </c>
      <c r="AC520" s="130">
        <v>2.6493679827666143E-2</v>
      </c>
      <c r="AD520" s="115">
        <v>0</v>
      </c>
      <c r="AE520" s="130"/>
      <c r="AF520" s="115">
        <v>0</v>
      </c>
      <c r="AG520" s="130"/>
      <c r="AH520" s="115">
        <v>477495.76001784805</v>
      </c>
      <c r="AI520" s="130">
        <v>3.6966639969363405E-3</v>
      </c>
    </row>
    <row r="521" spans="1:35" ht="16.5" customHeight="1" x14ac:dyDescent="0.3">
      <c r="A521" s="117" t="s">
        <v>743</v>
      </c>
      <c r="B521" s="115">
        <v>0</v>
      </c>
      <c r="C521" s="130"/>
      <c r="D521" s="115">
        <v>5591.3265124150003</v>
      </c>
      <c r="E521" s="130">
        <v>3.9743842624148807E-3</v>
      </c>
      <c r="F521" s="115">
        <v>80617.227298090482</v>
      </c>
      <c r="G521" s="130">
        <v>8.5372796836679799E-3</v>
      </c>
      <c r="H521" s="115">
        <v>22264.554876660302</v>
      </c>
      <c r="I521" s="130">
        <v>1.3025845641091912E-2</v>
      </c>
      <c r="J521" s="115">
        <v>0</v>
      </c>
      <c r="K521" s="130"/>
      <c r="L521" s="115">
        <v>199433.23440693901</v>
      </c>
      <c r="M521" s="130">
        <v>2.7229943108216744E-2</v>
      </c>
      <c r="N521" s="115">
        <v>0.51288033399999999</v>
      </c>
      <c r="O521" s="130">
        <v>1.5694811444092527E-8</v>
      </c>
      <c r="P521" s="115">
        <v>0</v>
      </c>
      <c r="Q521" s="130"/>
      <c r="R521" s="115">
        <v>0</v>
      </c>
      <c r="S521" s="130"/>
      <c r="T521" s="115">
        <v>193.98741340929999</v>
      </c>
      <c r="U521" s="130">
        <v>4.3765301962483825E-5</v>
      </c>
      <c r="V521" s="115">
        <v>0</v>
      </c>
      <c r="W521" s="130"/>
      <c r="X521" s="115">
        <v>0</v>
      </c>
      <c r="Y521" s="130"/>
      <c r="Z521" s="115">
        <v>0</v>
      </c>
      <c r="AA521" s="130"/>
      <c r="AB521" s="115">
        <v>169394.91662999999</v>
      </c>
      <c r="AC521" s="130">
        <v>2.6493679827666143E-2</v>
      </c>
      <c r="AD521" s="115">
        <v>0</v>
      </c>
      <c r="AE521" s="130"/>
      <c r="AF521" s="115">
        <v>0</v>
      </c>
      <c r="AG521" s="130"/>
      <c r="AH521" s="115">
        <v>477495.76001784805</v>
      </c>
      <c r="AI521" s="130">
        <v>3.6966639969363405E-3</v>
      </c>
    </row>
    <row r="522" spans="1:35" ht="16.5" customHeight="1" x14ac:dyDescent="0.3">
      <c r="A522" s="105" t="s">
        <v>821</v>
      </c>
      <c r="B522" s="115">
        <v>0</v>
      </c>
      <c r="C522" s="130"/>
      <c r="D522" s="115">
        <v>157.44227122800001</v>
      </c>
      <c r="E522" s="130">
        <v>1.1191191993850331E-4</v>
      </c>
      <c r="F522" s="115">
        <v>503.05386668450001</v>
      </c>
      <c r="G522" s="130">
        <v>5.3272876031273863E-5</v>
      </c>
      <c r="H522" s="115">
        <v>0</v>
      </c>
      <c r="I522" s="130"/>
      <c r="J522" s="115">
        <v>0</v>
      </c>
      <c r="K522" s="130"/>
      <c r="L522" s="115">
        <v>119704.269712629</v>
      </c>
      <c r="M522" s="130">
        <v>1.6344018406854406E-2</v>
      </c>
      <c r="N522" s="115">
        <v>23.823574707800002</v>
      </c>
      <c r="O522" s="130">
        <v>7.2903265767092729E-7</v>
      </c>
      <c r="P522" s="115">
        <v>0</v>
      </c>
      <c r="Q522" s="130"/>
      <c r="R522" s="115">
        <v>0</v>
      </c>
      <c r="S522" s="130"/>
      <c r="T522" s="115">
        <v>0</v>
      </c>
      <c r="U522" s="130"/>
      <c r="V522" s="115">
        <v>0</v>
      </c>
      <c r="W522" s="130"/>
      <c r="X522" s="115">
        <v>0</v>
      </c>
      <c r="Y522" s="130"/>
      <c r="Z522" s="115">
        <v>0</v>
      </c>
      <c r="AA522" s="130"/>
      <c r="AB522" s="115">
        <v>394269.70547393797</v>
      </c>
      <c r="AC522" s="130">
        <v>6.1664514794092747E-2</v>
      </c>
      <c r="AD522" s="115">
        <v>113116.22092111599</v>
      </c>
      <c r="AE522" s="130">
        <v>4.2368568077118859E-3</v>
      </c>
      <c r="AF522" s="115">
        <v>0</v>
      </c>
      <c r="AG522" s="130"/>
      <c r="AH522" s="115">
        <v>627774.51582030335</v>
      </c>
      <c r="AI522" s="130">
        <v>4.8600880785628648E-3</v>
      </c>
    </row>
    <row r="523" spans="1:35" ht="16.5" customHeight="1" x14ac:dyDescent="0.3">
      <c r="A523" s="117" t="s">
        <v>743</v>
      </c>
      <c r="B523" s="115">
        <v>0</v>
      </c>
      <c r="C523" s="130"/>
      <c r="D523" s="115">
        <v>157.44227122800001</v>
      </c>
      <c r="E523" s="130">
        <v>1.1191191993850331E-4</v>
      </c>
      <c r="F523" s="115">
        <v>503.05386668450001</v>
      </c>
      <c r="G523" s="130">
        <v>5.3272876031273863E-5</v>
      </c>
      <c r="H523" s="115">
        <v>0</v>
      </c>
      <c r="I523" s="130"/>
      <c r="J523" s="115">
        <v>0</v>
      </c>
      <c r="K523" s="130"/>
      <c r="L523" s="115">
        <v>119704.269712629</v>
      </c>
      <c r="M523" s="130">
        <v>1.6344018406854406E-2</v>
      </c>
      <c r="N523" s="115">
        <v>23.823574707800002</v>
      </c>
      <c r="O523" s="130">
        <v>7.2903265767092729E-7</v>
      </c>
      <c r="P523" s="115">
        <v>0</v>
      </c>
      <c r="Q523" s="130"/>
      <c r="R523" s="115">
        <v>0</v>
      </c>
      <c r="S523" s="130"/>
      <c r="T523" s="115">
        <v>0</v>
      </c>
      <c r="U523" s="130"/>
      <c r="V523" s="115">
        <v>0</v>
      </c>
      <c r="W523" s="130"/>
      <c r="X523" s="115">
        <v>0</v>
      </c>
      <c r="Y523" s="130"/>
      <c r="Z523" s="115">
        <v>0</v>
      </c>
      <c r="AA523" s="130"/>
      <c r="AB523" s="115">
        <v>394269.70547393797</v>
      </c>
      <c r="AC523" s="130">
        <v>6.1664514794092747E-2</v>
      </c>
      <c r="AD523" s="115">
        <v>113116.22092111599</v>
      </c>
      <c r="AE523" s="130">
        <v>4.2368568077118859E-3</v>
      </c>
      <c r="AF523" s="115">
        <v>0</v>
      </c>
      <c r="AG523" s="130"/>
      <c r="AH523" s="115">
        <v>627774.51582030335</v>
      </c>
      <c r="AI523" s="130">
        <v>4.8600880785628648E-3</v>
      </c>
    </row>
    <row r="524" spans="1:35" ht="16.5" customHeight="1" x14ac:dyDescent="0.3">
      <c r="A524" s="105" t="s">
        <v>822</v>
      </c>
      <c r="B524" s="115">
        <v>0</v>
      </c>
      <c r="C524" s="130"/>
      <c r="D524" s="115">
        <v>0</v>
      </c>
      <c r="E524" s="130"/>
      <c r="F524" s="115">
        <v>0</v>
      </c>
      <c r="G524" s="130"/>
      <c r="H524" s="115">
        <v>0</v>
      </c>
      <c r="I524" s="130"/>
      <c r="J524" s="115">
        <v>0</v>
      </c>
      <c r="K524" s="130"/>
      <c r="L524" s="115">
        <v>0</v>
      </c>
      <c r="M524" s="130"/>
      <c r="N524" s="115">
        <v>50020.459131870004</v>
      </c>
      <c r="O524" s="130">
        <v>1.5306917079445594E-3</v>
      </c>
      <c r="P524" s="115">
        <v>0</v>
      </c>
      <c r="Q524" s="130"/>
      <c r="R524" s="115">
        <v>0</v>
      </c>
      <c r="S524" s="130"/>
      <c r="T524" s="115">
        <v>0</v>
      </c>
      <c r="U524" s="130"/>
      <c r="V524" s="115">
        <v>0</v>
      </c>
      <c r="W524" s="130"/>
      <c r="X524" s="115">
        <v>0</v>
      </c>
      <c r="Y524" s="130"/>
      <c r="Z524" s="115">
        <v>0</v>
      </c>
      <c r="AA524" s="130"/>
      <c r="AB524" s="115">
        <v>0</v>
      </c>
      <c r="AC524" s="130"/>
      <c r="AD524" s="115">
        <v>0</v>
      </c>
      <c r="AE524" s="130"/>
      <c r="AF524" s="115">
        <v>0</v>
      </c>
      <c r="AG524" s="130"/>
      <c r="AH524" s="115">
        <v>50020.459131870004</v>
      </c>
      <c r="AI524" s="130">
        <v>3.872470624160051E-4</v>
      </c>
    </row>
    <row r="525" spans="1:35" ht="16.5" customHeight="1" x14ac:dyDescent="0.3">
      <c r="A525" s="117" t="s">
        <v>744</v>
      </c>
      <c r="B525" s="115">
        <v>0</v>
      </c>
      <c r="C525" s="130"/>
      <c r="D525" s="115">
        <v>0</v>
      </c>
      <c r="E525" s="130"/>
      <c r="F525" s="115">
        <v>0</v>
      </c>
      <c r="G525" s="130"/>
      <c r="H525" s="115">
        <v>0</v>
      </c>
      <c r="I525" s="130"/>
      <c r="J525" s="115">
        <v>0</v>
      </c>
      <c r="K525" s="130"/>
      <c r="L525" s="115">
        <v>0</v>
      </c>
      <c r="M525" s="130"/>
      <c r="N525" s="115">
        <v>50020.459131870004</v>
      </c>
      <c r="O525" s="130">
        <v>1.5306917079445594E-3</v>
      </c>
      <c r="P525" s="115">
        <v>0</v>
      </c>
      <c r="Q525" s="130"/>
      <c r="R525" s="115">
        <v>0</v>
      </c>
      <c r="S525" s="130"/>
      <c r="T525" s="115">
        <v>0</v>
      </c>
      <c r="U525" s="130"/>
      <c r="V525" s="115">
        <v>0</v>
      </c>
      <c r="W525" s="130"/>
      <c r="X525" s="115">
        <v>0</v>
      </c>
      <c r="Y525" s="130"/>
      <c r="Z525" s="115">
        <v>0</v>
      </c>
      <c r="AA525" s="130"/>
      <c r="AB525" s="115">
        <v>0</v>
      </c>
      <c r="AC525" s="130"/>
      <c r="AD525" s="115">
        <v>0</v>
      </c>
      <c r="AE525" s="130"/>
      <c r="AF525" s="115">
        <v>0</v>
      </c>
      <c r="AG525" s="130"/>
      <c r="AH525" s="115">
        <v>50020.459131870004</v>
      </c>
      <c r="AI525" s="130">
        <v>3.872470624160051E-4</v>
      </c>
    </row>
    <row r="526" spans="1:35" ht="16.5" customHeight="1" x14ac:dyDescent="0.3">
      <c r="A526" s="105" t="s">
        <v>823</v>
      </c>
      <c r="B526" s="115">
        <v>0</v>
      </c>
      <c r="C526" s="130"/>
      <c r="D526" s="115">
        <v>0</v>
      </c>
      <c r="E526" s="130"/>
      <c r="F526" s="115">
        <v>0</v>
      </c>
      <c r="G526" s="130"/>
      <c r="H526" s="115">
        <v>0</v>
      </c>
      <c r="I526" s="130"/>
      <c r="J526" s="115">
        <v>0</v>
      </c>
      <c r="K526" s="130"/>
      <c r="L526" s="115">
        <v>0</v>
      </c>
      <c r="M526" s="130"/>
      <c r="N526" s="115">
        <v>178000.88465209099</v>
      </c>
      <c r="O526" s="130">
        <v>5.4470607202034621E-3</v>
      </c>
      <c r="P526" s="115">
        <v>34691.182984202198</v>
      </c>
      <c r="Q526" s="130">
        <v>6.7839815342757058E-3</v>
      </c>
      <c r="R526" s="115">
        <v>0</v>
      </c>
      <c r="S526" s="130"/>
      <c r="T526" s="115">
        <v>0</v>
      </c>
      <c r="U526" s="130"/>
      <c r="V526" s="115">
        <v>0</v>
      </c>
      <c r="W526" s="130"/>
      <c r="X526" s="115">
        <v>0</v>
      </c>
      <c r="Y526" s="130"/>
      <c r="Z526" s="115">
        <v>0</v>
      </c>
      <c r="AA526" s="130"/>
      <c r="AB526" s="115">
        <v>6138.1311627305995</v>
      </c>
      <c r="AC526" s="130">
        <v>9.6001512324487409E-4</v>
      </c>
      <c r="AD526" s="115">
        <v>163891.25563755882</v>
      </c>
      <c r="AE526" s="130">
        <v>6.1386755720621482E-3</v>
      </c>
      <c r="AF526" s="115">
        <v>44919.879969327303</v>
      </c>
      <c r="AG526" s="130">
        <v>1.0159881194530686E-2</v>
      </c>
      <c r="AH526" s="115">
        <v>427641.33440590987</v>
      </c>
      <c r="AI526" s="130">
        <v>3.3107023284165947E-3</v>
      </c>
    </row>
    <row r="527" spans="1:35" ht="16.5" customHeight="1" x14ac:dyDescent="0.3">
      <c r="A527" s="117" t="s">
        <v>743</v>
      </c>
      <c r="B527" s="115">
        <v>0</v>
      </c>
      <c r="C527" s="130"/>
      <c r="D527" s="115">
        <v>0</v>
      </c>
      <c r="E527" s="130"/>
      <c r="F527" s="115">
        <v>0</v>
      </c>
      <c r="G527" s="130"/>
      <c r="H527" s="115">
        <v>0</v>
      </c>
      <c r="I527" s="130"/>
      <c r="J527" s="115">
        <v>0</v>
      </c>
      <c r="K527" s="130"/>
      <c r="L527" s="115">
        <v>0</v>
      </c>
      <c r="M527" s="130"/>
      <c r="N527" s="115">
        <v>178000.88465209099</v>
      </c>
      <c r="O527" s="130">
        <v>5.4470607202034621E-3</v>
      </c>
      <c r="P527" s="115">
        <v>34691.182984202198</v>
      </c>
      <c r="Q527" s="130">
        <v>6.7839815342757058E-3</v>
      </c>
      <c r="R527" s="115">
        <v>0</v>
      </c>
      <c r="S527" s="130"/>
      <c r="T527" s="115">
        <v>0</v>
      </c>
      <c r="U527" s="130"/>
      <c r="V527" s="115">
        <v>0</v>
      </c>
      <c r="W527" s="130"/>
      <c r="X527" s="115">
        <v>0</v>
      </c>
      <c r="Y527" s="130"/>
      <c r="Z527" s="115">
        <v>0</v>
      </c>
      <c r="AA527" s="130"/>
      <c r="AB527" s="115">
        <v>6138.1311627305995</v>
      </c>
      <c r="AC527" s="130">
        <v>9.6001512324487409E-4</v>
      </c>
      <c r="AD527" s="115">
        <v>163891.25563755882</v>
      </c>
      <c r="AE527" s="130">
        <v>6.1386755720621482E-3</v>
      </c>
      <c r="AF527" s="115">
        <v>44919.879969327303</v>
      </c>
      <c r="AG527" s="130">
        <v>1.0159881194530686E-2</v>
      </c>
      <c r="AH527" s="115">
        <v>427641.33440590987</v>
      </c>
      <c r="AI527" s="130">
        <v>3.3107023284165947E-3</v>
      </c>
    </row>
    <row r="528" spans="1:35" ht="16.5" customHeight="1" x14ac:dyDescent="0.3">
      <c r="A528" s="105" t="s">
        <v>824</v>
      </c>
      <c r="B528" s="115">
        <v>0</v>
      </c>
      <c r="C528" s="130"/>
      <c r="D528" s="115">
        <v>2321.5995382220999</v>
      </c>
      <c r="E528" s="130">
        <v>1.6502217582629213E-3</v>
      </c>
      <c r="F528" s="115">
        <v>62726.417815470399</v>
      </c>
      <c r="G528" s="130">
        <v>6.6426617534881254E-3</v>
      </c>
      <c r="H528" s="115">
        <v>14430.0373944046</v>
      </c>
      <c r="I528" s="130">
        <v>8.4422725150341341E-3</v>
      </c>
      <c r="J528" s="115">
        <v>0</v>
      </c>
      <c r="K528" s="130"/>
      <c r="L528" s="115">
        <v>99272.202803100896</v>
      </c>
      <c r="M528" s="130">
        <v>1.3554292706500572E-2</v>
      </c>
      <c r="N528" s="115">
        <v>127719.1696261616</v>
      </c>
      <c r="O528" s="130">
        <v>3.9083742389675567E-3</v>
      </c>
      <c r="P528" s="115">
        <v>63684.4720531235</v>
      </c>
      <c r="Q528" s="130">
        <v>1.2453720088623915E-2</v>
      </c>
      <c r="R528" s="115">
        <v>0</v>
      </c>
      <c r="S528" s="130"/>
      <c r="T528" s="115">
        <v>0</v>
      </c>
      <c r="U528" s="130"/>
      <c r="V528" s="115">
        <v>0</v>
      </c>
      <c r="W528" s="130"/>
      <c r="X528" s="115">
        <v>0</v>
      </c>
      <c r="Y528" s="130"/>
      <c r="Z528" s="115">
        <v>0</v>
      </c>
      <c r="AA528" s="130"/>
      <c r="AB528" s="115">
        <v>81935.618581999996</v>
      </c>
      <c r="AC528" s="130">
        <v>1.2814883045958146E-2</v>
      </c>
      <c r="AD528" s="115">
        <v>0</v>
      </c>
      <c r="AE528" s="130"/>
      <c r="AF528" s="115">
        <v>0</v>
      </c>
      <c r="AG528" s="130"/>
      <c r="AH528" s="115">
        <v>452089.51781248307</v>
      </c>
      <c r="AI528" s="130">
        <v>3.4999746255909132E-3</v>
      </c>
    </row>
    <row r="529" spans="1:35" ht="16.5" customHeight="1" x14ac:dyDescent="0.3">
      <c r="A529" s="117" t="s">
        <v>743</v>
      </c>
      <c r="B529" s="115">
        <v>0</v>
      </c>
      <c r="C529" s="130"/>
      <c r="D529" s="115">
        <v>2321.5995382220999</v>
      </c>
      <c r="E529" s="130">
        <v>1.6502217582629213E-3</v>
      </c>
      <c r="F529" s="115">
        <v>62726.417815470399</v>
      </c>
      <c r="G529" s="130">
        <v>6.6426617534881254E-3</v>
      </c>
      <c r="H529" s="115">
        <v>14430.0373944046</v>
      </c>
      <c r="I529" s="130">
        <v>8.4422725150341341E-3</v>
      </c>
      <c r="J529" s="115">
        <v>0</v>
      </c>
      <c r="K529" s="130"/>
      <c r="L529" s="115">
        <v>99272.202803100896</v>
      </c>
      <c r="M529" s="130">
        <v>1.3554292706500572E-2</v>
      </c>
      <c r="N529" s="115">
        <v>127719.1696261616</v>
      </c>
      <c r="O529" s="130">
        <v>3.9083742389675567E-3</v>
      </c>
      <c r="P529" s="115">
        <v>63684.4720531235</v>
      </c>
      <c r="Q529" s="130">
        <v>1.2453720088623915E-2</v>
      </c>
      <c r="R529" s="115">
        <v>0</v>
      </c>
      <c r="S529" s="130"/>
      <c r="T529" s="115">
        <v>0</v>
      </c>
      <c r="U529" s="130"/>
      <c r="V529" s="115">
        <v>0</v>
      </c>
      <c r="W529" s="130"/>
      <c r="X529" s="115">
        <v>0</v>
      </c>
      <c r="Y529" s="130"/>
      <c r="Z529" s="115">
        <v>0</v>
      </c>
      <c r="AA529" s="130"/>
      <c r="AB529" s="115">
        <v>81935.618581999996</v>
      </c>
      <c r="AC529" s="130">
        <v>1.2814883045958146E-2</v>
      </c>
      <c r="AD529" s="115">
        <v>0</v>
      </c>
      <c r="AE529" s="130"/>
      <c r="AF529" s="115">
        <v>0</v>
      </c>
      <c r="AG529" s="130"/>
      <c r="AH529" s="115">
        <v>452089.51781248307</v>
      </c>
      <c r="AI529" s="130">
        <v>3.4999746255909132E-3</v>
      </c>
    </row>
    <row r="530" spans="1:35" ht="16.5" customHeight="1" x14ac:dyDescent="0.3">
      <c r="A530" s="105" t="s">
        <v>825</v>
      </c>
      <c r="B530" s="115">
        <v>0</v>
      </c>
      <c r="C530" s="130"/>
      <c r="D530" s="115">
        <v>14062.996700759801</v>
      </c>
      <c r="E530" s="130">
        <v>9.9961525490936554E-3</v>
      </c>
      <c r="F530" s="115">
        <v>952.1234122346001</v>
      </c>
      <c r="G530" s="130">
        <v>1.0082886916414225E-4</v>
      </c>
      <c r="H530" s="115">
        <v>0</v>
      </c>
      <c r="I530" s="130"/>
      <c r="J530" s="115">
        <v>0</v>
      </c>
      <c r="K530" s="130"/>
      <c r="L530" s="115">
        <v>0</v>
      </c>
      <c r="M530" s="130"/>
      <c r="N530" s="115">
        <v>0</v>
      </c>
      <c r="O530" s="130"/>
      <c r="P530" s="115">
        <v>0</v>
      </c>
      <c r="Q530" s="130"/>
      <c r="R530" s="115">
        <v>0</v>
      </c>
      <c r="S530" s="130"/>
      <c r="T530" s="115">
        <v>78023.840025395999</v>
      </c>
      <c r="U530" s="130">
        <v>1.7602878758835396E-2</v>
      </c>
      <c r="V530" s="115">
        <v>0</v>
      </c>
      <c r="W530" s="130"/>
      <c r="X530" s="115">
        <v>0</v>
      </c>
      <c r="Y530" s="130"/>
      <c r="Z530" s="115">
        <v>0</v>
      </c>
      <c r="AA530" s="130"/>
      <c r="AB530" s="115">
        <v>0</v>
      </c>
      <c r="AC530" s="130"/>
      <c r="AD530" s="115">
        <v>0</v>
      </c>
      <c r="AE530" s="130"/>
      <c r="AF530" s="115">
        <v>0</v>
      </c>
      <c r="AG530" s="130"/>
      <c r="AH530" s="115">
        <v>93038.960138390408</v>
      </c>
      <c r="AI530" s="130">
        <v>7.2028655132587438E-4</v>
      </c>
    </row>
    <row r="531" spans="1:35" ht="16.5" customHeight="1" x14ac:dyDescent="0.3">
      <c r="A531" s="117" t="s">
        <v>743</v>
      </c>
      <c r="B531" s="115">
        <v>0</v>
      </c>
      <c r="C531" s="130"/>
      <c r="D531" s="115">
        <v>14062.996700759801</v>
      </c>
      <c r="E531" s="130">
        <v>9.9961525490936554E-3</v>
      </c>
      <c r="F531" s="115">
        <v>952.1234122346001</v>
      </c>
      <c r="G531" s="130">
        <v>1.0082886916414225E-4</v>
      </c>
      <c r="H531" s="115">
        <v>0</v>
      </c>
      <c r="I531" s="130"/>
      <c r="J531" s="115">
        <v>0</v>
      </c>
      <c r="K531" s="130"/>
      <c r="L531" s="115">
        <v>0</v>
      </c>
      <c r="M531" s="130"/>
      <c r="N531" s="115">
        <v>0</v>
      </c>
      <c r="O531" s="130"/>
      <c r="P531" s="115">
        <v>0</v>
      </c>
      <c r="Q531" s="130"/>
      <c r="R531" s="115">
        <v>0</v>
      </c>
      <c r="S531" s="130"/>
      <c r="T531" s="115">
        <v>78023.840025395999</v>
      </c>
      <c r="U531" s="130">
        <v>1.7602878758835396E-2</v>
      </c>
      <c r="V531" s="115">
        <v>0</v>
      </c>
      <c r="W531" s="130"/>
      <c r="X531" s="115">
        <v>0</v>
      </c>
      <c r="Y531" s="130"/>
      <c r="Z531" s="115">
        <v>0</v>
      </c>
      <c r="AA531" s="130"/>
      <c r="AB531" s="115">
        <v>0</v>
      </c>
      <c r="AC531" s="130"/>
      <c r="AD531" s="115">
        <v>0</v>
      </c>
      <c r="AE531" s="130"/>
      <c r="AF531" s="115">
        <v>0</v>
      </c>
      <c r="AG531" s="130"/>
      <c r="AH531" s="115">
        <v>93038.960138390408</v>
      </c>
      <c r="AI531" s="130">
        <v>7.2028655132587438E-4</v>
      </c>
    </row>
    <row r="532" spans="1:35" ht="16.5" customHeight="1" x14ac:dyDescent="0.3">
      <c r="A532" s="105" t="s">
        <v>826</v>
      </c>
      <c r="B532" s="115">
        <v>0</v>
      </c>
      <c r="C532" s="130"/>
      <c r="D532" s="115">
        <v>0</v>
      </c>
      <c r="E532" s="130"/>
      <c r="F532" s="115">
        <v>0</v>
      </c>
      <c r="G532" s="130"/>
      <c r="H532" s="115">
        <v>0</v>
      </c>
      <c r="I532" s="130"/>
      <c r="J532" s="115">
        <v>0</v>
      </c>
      <c r="K532" s="130"/>
      <c r="L532" s="115">
        <v>0</v>
      </c>
      <c r="M532" s="130"/>
      <c r="N532" s="115">
        <v>316105.58831645001</v>
      </c>
      <c r="O532" s="130">
        <v>9.6732459331353923E-3</v>
      </c>
      <c r="P532" s="115">
        <v>55031.908665174094</v>
      </c>
      <c r="Q532" s="130">
        <v>1.076168121307651E-2</v>
      </c>
      <c r="R532" s="115">
        <v>0</v>
      </c>
      <c r="S532" s="130"/>
      <c r="T532" s="115">
        <v>8280.1523178402003</v>
      </c>
      <c r="U532" s="130">
        <v>1.8680766969196754E-3</v>
      </c>
      <c r="V532" s="115">
        <v>216200.77144845101</v>
      </c>
      <c r="W532" s="130">
        <v>1.0378899605973263E-2</v>
      </c>
      <c r="X532" s="115">
        <v>103808.61341263201</v>
      </c>
      <c r="Y532" s="130">
        <v>2.50739108555222E-2</v>
      </c>
      <c r="Z532" s="115">
        <v>0</v>
      </c>
      <c r="AA532" s="130"/>
      <c r="AB532" s="115">
        <v>5852.7699293352998</v>
      </c>
      <c r="AC532" s="130">
        <v>9.1538409592003135E-4</v>
      </c>
      <c r="AD532" s="115">
        <v>254638.65261831539</v>
      </c>
      <c r="AE532" s="130">
        <v>9.5376905280884772E-3</v>
      </c>
      <c r="AF532" s="115">
        <v>83544.624990803495</v>
      </c>
      <c r="AG532" s="130">
        <v>1.8895942396279161E-2</v>
      </c>
      <c r="AH532" s="115">
        <v>1043463.0816990016</v>
      </c>
      <c r="AI532" s="130">
        <v>8.0782547809529464E-3</v>
      </c>
    </row>
    <row r="533" spans="1:35" ht="16.5" customHeight="1" x14ac:dyDescent="0.3">
      <c r="A533" s="117" t="s">
        <v>743</v>
      </c>
      <c r="B533" s="115">
        <v>0</v>
      </c>
      <c r="C533" s="130"/>
      <c r="D533" s="115">
        <v>0</v>
      </c>
      <c r="E533" s="130"/>
      <c r="F533" s="115">
        <v>0</v>
      </c>
      <c r="G533" s="130"/>
      <c r="H533" s="115">
        <v>0</v>
      </c>
      <c r="I533" s="130"/>
      <c r="J533" s="115">
        <v>0</v>
      </c>
      <c r="K533" s="130"/>
      <c r="L533" s="115">
        <v>0</v>
      </c>
      <c r="M533" s="130"/>
      <c r="N533" s="115">
        <v>316105.58831645001</v>
      </c>
      <c r="O533" s="130">
        <v>9.6732459331353923E-3</v>
      </c>
      <c r="P533" s="115">
        <v>55031.908665174094</v>
      </c>
      <c r="Q533" s="130">
        <v>1.076168121307651E-2</v>
      </c>
      <c r="R533" s="115">
        <v>0</v>
      </c>
      <c r="S533" s="130"/>
      <c r="T533" s="115">
        <v>8280.1523178402003</v>
      </c>
      <c r="U533" s="130">
        <v>1.8680766969196754E-3</v>
      </c>
      <c r="V533" s="115">
        <v>216200.77144845101</v>
      </c>
      <c r="W533" s="130">
        <v>1.0378899605973263E-2</v>
      </c>
      <c r="X533" s="115">
        <v>103808.61341263201</v>
      </c>
      <c r="Y533" s="130">
        <v>2.50739108555222E-2</v>
      </c>
      <c r="Z533" s="115">
        <v>0</v>
      </c>
      <c r="AA533" s="130"/>
      <c r="AB533" s="115">
        <v>5852.7699293352998</v>
      </c>
      <c r="AC533" s="130">
        <v>9.1538409592003135E-4</v>
      </c>
      <c r="AD533" s="115">
        <v>254638.65261831539</v>
      </c>
      <c r="AE533" s="130">
        <v>9.5376905280884772E-3</v>
      </c>
      <c r="AF533" s="115">
        <v>83544.624990803495</v>
      </c>
      <c r="AG533" s="130">
        <v>1.8895942396279161E-2</v>
      </c>
      <c r="AH533" s="115">
        <v>1043463.0816990016</v>
      </c>
      <c r="AI533" s="130">
        <v>8.0782547809529464E-3</v>
      </c>
    </row>
    <row r="534" spans="1:35" ht="16.5" customHeight="1" x14ac:dyDescent="0.3">
      <c r="A534" s="105" t="s">
        <v>827</v>
      </c>
      <c r="B534" s="115">
        <v>0</v>
      </c>
      <c r="C534" s="130"/>
      <c r="D534" s="115">
        <v>0</v>
      </c>
      <c r="E534" s="130"/>
      <c r="F534" s="115">
        <v>0</v>
      </c>
      <c r="G534" s="130"/>
      <c r="H534" s="115">
        <v>0</v>
      </c>
      <c r="I534" s="130"/>
      <c r="J534" s="115">
        <v>0</v>
      </c>
      <c r="K534" s="130"/>
      <c r="L534" s="115">
        <v>0</v>
      </c>
      <c r="M534" s="130"/>
      <c r="N534" s="115">
        <v>0</v>
      </c>
      <c r="O534" s="130"/>
      <c r="P534" s="115">
        <v>0</v>
      </c>
      <c r="Q534" s="130"/>
      <c r="R534" s="115">
        <v>0</v>
      </c>
      <c r="S534" s="130"/>
      <c r="T534" s="115">
        <v>0</v>
      </c>
      <c r="U534" s="130"/>
      <c r="V534" s="115">
        <v>87852.207431527408</v>
      </c>
      <c r="W534" s="130">
        <v>4.2174189989528542E-3</v>
      </c>
      <c r="X534" s="115">
        <v>29284.070519128501</v>
      </c>
      <c r="Y534" s="130">
        <v>7.0732682919556669E-3</v>
      </c>
      <c r="Z534" s="115">
        <v>0</v>
      </c>
      <c r="AA534" s="130"/>
      <c r="AB534" s="115">
        <v>0</v>
      </c>
      <c r="AC534" s="130"/>
      <c r="AD534" s="115">
        <v>0</v>
      </c>
      <c r="AE534" s="130"/>
      <c r="AF534" s="115">
        <v>0</v>
      </c>
      <c r="AG534" s="130"/>
      <c r="AH534" s="115">
        <v>117136.2779506559</v>
      </c>
      <c r="AI534" s="130">
        <v>9.0684252655799994E-4</v>
      </c>
    </row>
    <row r="535" spans="1:35" ht="16.5" customHeight="1" x14ac:dyDescent="0.3">
      <c r="A535" s="117" t="s">
        <v>744</v>
      </c>
      <c r="B535" s="115">
        <v>0</v>
      </c>
      <c r="C535" s="130"/>
      <c r="D535" s="115">
        <v>0</v>
      </c>
      <c r="E535" s="130"/>
      <c r="F535" s="115">
        <v>0</v>
      </c>
      <c r="G535" s="130"/>
      <c r="H535" s="115">
        <v>0</v>
      </c>
      <c r="I535" s="130"/>
      <c r="J535" s="115">
        <v>0</v>
      </c>
      <c r="K535" s="130"/>
      <c r="L535" s="115">
        <v>0</v>
      </c>
      <c r="M535" s="130"/>
      <c r="N535" s="115">
        <v>0</v>
      </c>
      <c r="O535" s="130"/>
      <c r="P535" s="115">
        <v>0</v>
      </c>
      <c r="Q535" s="130"/>
      <c r="R535" s="115">
        <v>0</v>
      </c>
      <c r="S535" s="130"/>
      <c r="T535" s="115">
        <v>0</v>
      </c>
      <c r="U535" s="130"/>
      <c r="V535" s="115">
        <v>87852.207431527408</v>
      </c>
      <c r="W535" s="130">
        <v>4.2174189989528542E-3</v>
      </c>
      <c r="X535" s="115">
        <v>29284.070519128501</v>
      </c>
      <c r="Y535" s="130">
        <v>7.0732682919556669E-3</v>
      </c>
      <c r="Z535" s="115">
        <v>0</v>
      </c>
      <c r="AA535" s="130"/>
      <c r="AB535" s="115">
        <v>0</v>
      </c>
      <c r="AC535" s="130"/>
      <c r="AD535" s="115">
        <v>0</v>
      </c>
      <c r="AE535" s="130"/>
      <c r="AF535" s="115">
        <v>0</v>
      </c>
      <c r="AG535" s="130"/>
      <c r="AH535" s="115">
        <v>117136.2779506559</v>
      </c>
      <c r="AI535" s="130">
        <v>9.0684252655799994E-4</v>
      </c>
    </row>
    <row r="536" spans="1:35" ht="16.5" customHeight="1" x14ac:dyDescent="0.3">
      <c r="A536" s="105" t="s">
        <v>828</v>
      </c>
      <c r="B536" s="115">
        <v>0</v>
      </c>
      <c r="C536" s="130"/>
      <c r="D536" s="115">
        <v>942.71545452800001</v>
      </c>
      <c r="E536" s="130">
        <v>6.7009384232742609E-4</v>
      </c>
      <c r="F536" s="115">
        <v>131819.75393616001</v>
      </c>
      <c r="G536" s="130">
        <v>1.3959573467145858E-2</v>
      </c>
      <c r="H536" s="115">
        <v>26507.149100230003</v>
      </c>
      <c r="I536" s="130">
        <v>1.5507969257762062E-2</v>
      </c>
      <c r="J536" s="115">
        <v>0</v>
      </c>
      <c r="K536" s="130"/>
      <c r="L536" s="115">
        <v>117755.54181469997</v>
      </c>
      <c r="M536" s="130">
        <v>1.6077945653475065E-2</v>
      </c>
      <c r="N536" s="115">
        <v>1729837.7155905324</v>
      </c>
      <c r="O536" s="130">
        <v>5.2935304739278932E-2</v>
      </c>
      <c r="P536" s="115">
        <v>150401.09710585</v>
      </c>
      <c r="Q536" s="130">
        <v>2.9411457832542929E-2</v>
      </c>
      <c r="R536" s="115">
        <v>0</v>
      </c>
      <c r="S536" s="130"/>
      <c r="T536" s="115">
        <v>33872.798021399998</v>
      </c>
      <c r="U536" s="130">
        <v>7.6420073223664358E-3</v>
      </c>
      <c r="V536" s="115">
        <v>475124.63077639398</v>
      </c>
      <c r="W536" s="130">
        <v>2.2808756925870064E-2</v>
      </c>
      <c r="X536" s="115">
        <v>104418.89504979999</v>
      </c>
      <c r="Y536" s="130">
        <v>2.5221318155013692E-2</v>
      </c>
      <c r="Z536" s="115">
        <v>0</v>
      </c>
      <c r="AA536" s="130"/>
      <c r="AB536" s="115">
        <v>0</v>
      </c>
      <c r="AC536" s="130"/>
      <c r="AD536" s="115">
        <v>0</v>
      </c>
      <c r="AE536" s="130"/>
      <c r="AF536" s="115">
        <v>0</v>
      </c>
      <c r="AG536" s="130"/>
      <c r="AH536" s="115">
        <v>2770680.2968495949</v>
      </c>
      <c r="AI536" s="130">
        <v>2.1449979157934191E-2</v>
      </c>
    </row>
    <row r="537" spans="1:35" ht="16.5" customHeight="1" x14ac:dyDescent="0.3">
      <c r="A537" s="117" t="s">
        <v>743</v>
      </c>
      <c r="B537" s="115">
        <v>0</v>
      </c>
      <c r="C537" s="130"/>
      <c r="D537" s="115">
        <v>942.71545452800001</v>
      </c>
      <c r="E537" s="130">
        <v>6.7009384232742609E-4</v>
      </c>
      <c r="F537" s="115">
        <v>131819.75393616001</v>
      </c>
      <c r="G537" s="130">
        <v>1.3959573467145858E-2</v>
      </c>
      <c r="H537" s="115">
        <v>26507.149100230003</v>
      </c>
      <c r="I537" s="130">
        <v>1.5507969257762062E-2</v>
      </c>
      <c r="J537" s="115">
        <v>0</v>
      </c>
      <c r="K537" s="130"/>
      <c r="L537" s="115">
        <v>117755.54181469997</v>
      </c>
      <c r="M537" s="130">
        <v>1.6077945653475065E-2</v>
      </c>
      <c r="N537" s="115">
        <v>1729837.7155905324</v>
      </c>
      <c r="O537" s="130">
        <v>5.2935304739278932E-2</v>
      </c>
      <c r="P537" s="115">
        <v>150401.09710585</v>
      </c>
      <c r="Q537" s="130">
        <v>2.9411457832542929E-2</v>
      </c>
      <c r="R537" s="115">
        <v>0</v>
      </c>
      <c r="S537" s="130"/>
      <c r="T537" s="115">
        <v>33872.798021399998</v>
      </c>
      <c r="U537" s="130">
        <v>7.6420073223664358E-3</v>
      </c>
      <c r="V537" s="115">
        <v>475124.63077639398</v>
      </c>
      <c r="W537" s="130">
        <v>2.2808756925870064E-2</v>
      </c>
      <c r="X537" s="115">
        <v>104418.89504979999</v>
      </c>
      <c r="Y537" s="130">
        <v>2.5221318155013692E-2</v>
      </c>
      <c r="Z537" s="115">
        <v>0</v>
      </c>
      <c r="AA537" s="130"/>
      <c r="AB537" s="115">
        <v>0</v>
      </c>
      <c r="AC537" s="130"/>
      <c r="AD537" s="115">
        <v>0</v>
      </c>
      <c r="AE537" s="130"/>
      <c r="AF537" s="115">
        <v>0</v>
      </c>
      <c r="AG537" s="130"/>
      <c r="AH537" s="115">
        <v>2770680.2968495949</v>
      </c>
      <c r="AI537" s="130">
        <v>2.1449979157934191E-2</v>
      </c>
    </row>
    <row r="538" spans="1:35" ht="16.5" customHeight="1" x14ac:dyDescent="0.3">
      <c r="A538" s="105" t="s">
        <v>829</v>
      </c>
      <c r="B538" s="115">
        <v>0</v>
      </c>
      <c r="C538" s="130"/>
      <c r="D538" s="115">
        <v>0</v>
      </c>
      <c r="E538" s="130"/>
      <c r="F538" s="115">
        <v>0</v>
      </c>
      <c r="G538" s="130"/>
      <c r="H538" s="115">
        <v>0</v>
      </c>
      <c r="I538" s="130"/>
      <c r="J538" s="115">
        <v>0</v>
      </c>
      <c r="K538" s="130"/>
      <c r="L538" s="115">
        <v>0</v>
      </c>
      <c r="M538" s="130"/>
      <c r="N538" s="115">
        <v>0</v>
      </c>
      <c r="O538" s="130"/>
      <c r="P538" s="115">
        <v>0</v>
      </c>
      <c r="Q538" s="130"/>
      <c r="R538" s="115">
        <v>0</v>
      </c>
      <c r="S538" s="130"/>
      <c r="T538" s="115">
        <v>0</v>
      </c>
      <c r="U538" s="130"/>
      <c r="V538" s="115">
        <v>0</v>
      </c>
      <c r="W538" s="130"/>
      <c r="X538" s="115">
        <v>0</v>
      </c>
      <c r="Y538" s="130"/>
      <c r="Z538" s="115">
        <v>0</v>
      </c>
      <c r="AA538" s="130"/>
      <c r="AB538" s="115">
        <v>0</v>
      </c>
      <c r="AC538" s="130"/>
      <c r="AD538" s="115">
        <v>201663.46064564402</v>
      </c>
      <c r="AE538" s="130">
        <v>7.5534631474214672E-3</v>
      </c>
      <c r="AF538" s="115">
        <v>0</v>
      </c>
      <c r="AG538" s="130"/>
      <c r="AH538" s="115">
        <v>201663.46064564402</v>
      </c>
      <c r="AI538" s="130">
        <v>1.5612328252683871E-3</v>
      </c>
    </row>
    <row r="539" spans="1:35" ht="16.5" customHeight="1" x14ac:dyDescent="0.3">
      <c r="A539" s="117" t="s">
        <v>744</v>
      </c>
      <c r="B539" s="115">
        <v>0</v>
      </c>
      <c r="C539" s="130"/>
      <c r="D539" s="115">
        <v>0</v>
      </c>
      <c r="E539" s="130"/>
      <c r="F539" s="115">
        <v>0</v>
      </c>
      <c r="G539" s="130"/>
      <c r="H539" s="115">
        <v>0</v>
      </c>
      <c r="I539" s="130"/>
      <c r="J539" s="115">
        <v>0</v>
      </c>
      <c r="K539" s="130"/>
      <c r="L539" s="115">
        <v>0</v>
      </c>
      <c r="M539" s="130"/>
      <c r="N539" s="115">
        <v>0</v>
      </c>
      <c r="O539" s="130"/>
      <c r="P539" s="115">
        <v>0</v>
      </c>
      <c r="Q539" s="130"/>
      <c r="R539" s="115">
        <v>0</v>
      </c>
      <c r="S539" s="130"/>
      <c r="T539" s="115">
        <v>0</v>
      </c>
      <c r="U539" s="130"/>
      <c r="V539" s="115">
        <v>0</v>
      </c>
      <c r="W539" s="130"/>
      <c r="X539" s="115">
        <v>0</v>
      </c>
      <c r="Y539" s="130"/>
      <c r="Z539" s="115">
        <v>0</v>
      </c>
      <c r="AA539" s="130"/>
      <c r="AB539" s="115">
        <v>0</v>
      </c>
      <c r="AC539" s="130"/>
      <c r="AD539" s="115">
        <v>201663.46064564402</v>
      </c>
      <c r="AE539" s="130">
        <v>7.5534631474214672E-3</v>
      </c>
      <c r="AF539" s="115">
        <v>0</v>
      </c>
      <c r="AG539" s="130"/>
      <c r="AH539" s="115">
        <v>201663.46064564402</v>
      </c>
      <c r="AI539" s="130">
        <v>1.5612328252683871E-3</v>
      </c>
    </row>
    <row r="540" spans="1:35" ht="16.5" customHeight="1" x14ac:dyDescent="0.3">
      <c r="A540" s="105" t="s">
        <v>830</v>
      </c>
      <c r="B540" s="115">
        <v>0</v>
      </c>
      <c r="C540" s="130"/>
      <c r="D540" s="115">
        <v>0</v>
      </c>
      <c r="E540" s="130"/>
      <c r="F540" s="115">
        <v>0</v>
      </c>
      <c r="G540" s="130"/>
      <c r="H540" s="115">
        <v>0</v>
      </c>
      <c r="I540" s="130"/>
      <c r="J540" s="115">
        <v>0</v>
      </c>
      <c r="K540" s="130"/>
      <c r="L540" s="115">
        <v>0</v>
      </c>
      <c r="M540" s="130"/>
      <c r="N540" s="115">
        <v>0</v>
      </c>
      <c r="O540" s="130"/>
      <c r="P540" s="115">
        <v>0</v>
      </c>
      <c r="Q540" s="130"/>
      <c r="R540" s="115">
        <v>0</v>
      </c>
      <c r="S540" s="130"/>
      <c r="T540" s="115">
        <v>0</v>
      </c>
      <c r="U540" s="130"/>
      <c r="V540" s="115">
        <v>0</v>
      </c>
      <c r="W540" s="130"/>
      <c r="X540" s="115">
        <v>0</v>
      </c>
      <c r="Y540" s="130"/>
      <c r="Z540" s="115">
        <v>0</v>
      </c>
      <c r="AA540" s="130"/>
      <c r="AB540" s="115">
        <v>0</v>
      </c>
      <c r="AC540" s="130"/>
      <c r="AD540" s="115">
        <v>50138.017397487994</v>
      </c>
      <c r="AE540" s="130">
        <v>1.8779587808530566E-3</v>
      </c>
      <c r="AF540" s="115">
        <v>50138.025405717097</v>
      </c>
      <c r="AG540" s="130">
        <v>1.1340110031422138E-2</v>
      </c>
      <c r="AH540" s="115">
        <v>100276.0428032051</v>
      </c>
      <c r="AI540" s="130">
        <v>7.7631440574885938E-4</v>
      </c>
    </row>
    <row r="541" spans="1:35" ht="16.5" customHeight="1" x14ac:dyDescent="0.3">
      <c r="A541" s="117" t="s">
        <v>744</v>
      </c>
      <c r="B541" s="115">
        <v>0</v>
      </c>
      <c r="C541" s="130"/>
      <c r="D541" s="115">
        <v>0</v>
      </c>
      <c r="E541" s="130"/>
      <c r="F541" s="115">
        <v>0</v>
      </c>
      <c r="G541" s="130"/>
      <c r="H541" s="115">
        <v>0</v>
      </c>
      <c r="I541" s="130"/>
      <c r="J541" s="115">
        <v>0</v>
      </c>
      <c r="K541" s="130"/>
      <c r="L541" s="115">
        <v>0</v>
      </c>
      <c r="M541" s="130"/>
      <c r="N541" s="115">
        <v>0</v>
      </c>
      <c r="O541" s="130"/>
      <c r="P541" s="115">
        <v>0</v>
      </c>
      <c r="Q541" s="130"/>
      <c r="R541" s="115">
        <v>0</v>
      </c>
      <c r="S541" s="130"/>
      <c r="T541" s="115">
        <v>0</v>
      </c>
      <c r="U541" s="130"/>
      <c r="V541" s="115">
        <v>0</v>
      </c>
      <c r="W541" s="130"/>
      <c r="X541" s="115">
        <v>0</v>
      </c>
      <c r="Y541" s="130"/>
      <c r="Z541" s="115">
        <v>0</v>
      </c>
      <c r="AA541" s="130"/>
      <c r="AB541" s="115">
        <v>0</v>
      </c>
      <c r="AC541" s="130"/>
      <c r="AD541" s="115">
        <v>50138.017397487994</v>
      </c>
      <c r="AE541" s="130">
        <v>1.8779587808530566E-3</v>
      </c>
      <c r="AF541" s="115">
        <v>50138.025405717097</v>
      </c>
      <c r="AG541" s="130">
        <v>1.1340110031422138E-2</v>
      </c>
      <c r="AH541" s="115">
        <v>100276.0428032051</v>
      </c>
      <c r="AI541" s="130">
        <v>7.7631440574885938E-4</v>
      </c>
    </row>
    <row r="542" spans="1:35" ht="16.5" customHeight="1" x14ac:dyDescent="0.3">
      <c r="A542" s="105" t="s">
        <v>831</v>
      </c>
      <c r="B542" s="115">
        <v>0</v>
      </c>
      <c r="C542" s="130"/>
      <c r="D542" s="115">
        <v>0</v>
      </c>
      <c r="E542" s="130"/>
      <c r="F542" s="115">
        <v>0</v>
      </c>
      <c r="G542" s="130"/>
      <c r="H542" s="115">
        <v>6436.8485839999994</v>
      </c>
      <c r="I542" s="130">
        <v>3.7658689578456066E-3</v>
      </c>
      <c r="J542" s="115">
        <v>0</v>
      </c>
      <c r="K542" s="130"/>
      <c r="L542" s="115">
        <v>27.108739799999999</v>
      </c>
      <c r="M542" s="130">
        <v>3.7013361623731825E-6</v>
      </c>
      <c r="N542" s="115">
        <v>15664.430578399999</v>
      </c>
      <c r="O542" s="130">
        <v>4.7935213734879781E-4</v>
      </c>
      <c r="P542" s="115">
        <v>631.11179099999993</v>
      </c>
      <c r="Q542" s="130">
        <v>1.2341610656971171E-4</v>
      </c>
      <c r="R542" s="115">
        <v>0</v>
      </c>
      <c r="S542" s="130"/>
      <c r="T542" s="115">
        <v>22689.923775865998</v>
      </c>
      <c r="U542" s="130">
        <v>5.119050499741905E-3</v>
      </c>
      <c r="V542" s="115">
        <v>202578.11471100195</v>
      </c>
      <c r="W542" s="130">
        <v>9.7249325285323294E-3</v>
      </c>
      <c r="X542" s="115">
        <v>7567.580771168</v>
      </c>
      <c r="Y542" s="130">
        <v>1.8278718827886846E-3</v>
      </c>
      <c r="Z542" s="115">
        <v>0</v>
      </c>
      <c r="AA542" s="130"/>
      <c r="AB542" s="115">
        <v>20663.131799999999</v>
      </c>
      <c r="AC542" s="130">
        <v>3.2317522215959712E-3</v>
      </c>
      <c r="AD542" s="115">
        <v>0</v>
      </c>
      <c r="AE542" s="130"/>
      <c r="AF542" s="115">
        <v>0</v>
      </c>
      <c r="AG542" s="130"/>
      <c r="AH542" s="115">
        <v>276258.25075123599</v>
      </c>
      <c r="AI542" s="130">
        <v>2.1387287907447248E-3</v>
      </c>
    </row>
    <row r="543" spans="1:35" ht="16.5" customHeight="1" x14ac:dyDescent="0.3">
      <c r="A543" s="117" t="s">
        <v>743</v>
      </c>
      <c r="B543" s="115">
        <v>0</v>
      </c>
      <c r="C543" s="130"/>
      <c r="D543" s="115">
        <v>0</v>
      </c>
      <c r="E543" s="130"/>
      <c r="F543" s="115">
        <v>0</v>
      </c>
      <c r="G543" s="130"/>
      <c r="H543" s="115">
        <v>6436.8485839999994</v>
      </c>
      <c r="I543" s="130">
        <v>3.7658689578456066E-3</v>
      </c>
      <c r="J543" s="115">
        <v>0</v>
      </c>
      <c r="K543" s="130"/>
      <c r="L543" s="115">
        <v>27.108739799999999</v>
      </c>
      <c r="M543" s="130">
        <v>3.7013361623731825E-6</v>
      </c>
      <c r="N543" s="115">
        <v>15664.430578399999</v>
      </c>
      <c r="O543" s="130">
        <v>4.7935213734879781E-4</v>
      </c>
      <c r="P543" s="115">
        <v>631.11179099999993</v>
      </c>
      <c r="Q543" s="130">
        <v>1.2341610656971171E-4</v>
      </c>
      <c r="R543" s="115">
        <v>0</v>
      </c>
      <c r="S543" s="130"/>
      <c r="T543" s="115">
        <v>22689.923775865998</v>
      </c>
      <c r="U543" s="130">
        <v>5.119050499741905E-3</v>
      </c>
      <c r="V543" s="115">
        <v>202578.11471100195</v>
      </c>
      <c r="W543" s="130">
        <v>9.7249325285323294E-3</v>
      </c>
      <c r="X543" s="115">
        <v>7567.580771168</v>
      </c>
      <c r="Y543" s="130">
        <v>1.8278718827886846E-3</v>
      </c>
      <c r="Z543" s="115">
        <v>0</v>
      </c>
      <c r="AA543" s="130"/>
      <c r="AB543" s="115">
        <v>20663.131799999999</v>
      </c>
      <c r="AC543" s="130">
        <v>3.2317522215959712E-3</v>
      </c>
      <c r="AD543" s="115">
        <v>0</v>
      </c>
      <c r="AE543" s="130"/>
      <c r="AF543" s="115">
        <v>0</v>
      </c>
      <c r="AG543" s="130"/>
      <c r="AH543" s="115">
        <v>276258.25075123599</v>
      </c>
      <c r="AI543" s="130">
        <v>2.1387287907447248E-3</v>
      </c>
    </row>
    <row r="544" spans="1:35" ht="16.5" customHeight="1" x14ac:dyDescent="0.3">
      <c r="A544" s="105" t="s">
        <v>832</v>
      </c>
      <c r="B544" s="115">
        <v>0</v>
      </c>
      <c r="C544" s="130"/>
      <c r="D544" s="115">
        <v>0</v>
      </c>
      <c r="E544" s="130"/>
      <c r="F544" s="115">
        <v>0</v>
      </c>
      <c r="G544" s="130"/>
      <c r="H544" s="115">
        <v>0</v>
      </c>
      <c r="I544" s="130"/>
      <c r="J544" s="115">
        <v>0</v>
      </c>
      <c r="K544" s="130"/>
      <c r="L544" s="115">
        <v>0</v>
      </c>
      <c r="M544" s="130"/>
      <c r="N544" s="115">
        <v>0</v>
      </c>
      <c r="O544" s="130"/>
      <c r="P544" s="115">
        <v>0</v>
      </c>
      <c r="Q544" s="130"/>
      <c r="R544" s="115">
        <v>0</v>
      </c>
      <c r="S544" s="130"/>
      <c r="T544" s="115">
        <v>18004.4220722354</v>
      </c>
      <c r="U544" s="130">
        <v>4.0619592519068812E-3</v>
      </c>
      <c r="V544" s="115">
        <v>265688.91222685098</v>
      </c>
      <c r="W544" s="130">
        <v>1.2754619365825049E-2</v>
      </c>
      <c r="X544" s="115">
        <v>58227.815086338996</v>
      </c>
      <c r="Y544" s="130">
        <v>1.4064334324390792E-2</v>
      </c>
      <c r="Z544" s="115">
        <v>0</v>
      </c>
      <c r="AA544" s="130"/>
      <c r="AB544" s="115">
        <v>0</v>
      </c>
      <c r="AC544" s="130"/>
      <c r="AD544" s="115">
        <v>0</v>
      </c>
      <c r="AE544" s="130"/>
      <c r="AF544" s="115">
        <v>0</v>
      </c>
      <c r="AG544" s="130"/>
      <c r="AH544" s="115">
        <v>341921.14938542538</v>
      </c>
      <c r="AI544" s="130">
        <v>2.6470760759780333E-3</v>
      </c>
    </row>
    <row r="545" spans="1:35" ht="16.5" customHeight="1" x14ac:dyDescent="0.3">
      <c r="A545" s="117" t="s">
        <v>743</v>
      </c>
      <c r="B545" s="115">
        <v>0</v>
      </c>
      <c r="C545" s="130"/>
      <c r="D545" s="115">
        <v>0</v>
      </c>
      <c r="E545" s="130"/>
      <c r="F545" s="115">
        <v>0</v>
      </c>
      <c r="G545" s="130"/>
      <c r="H545" s="115">
        <v>0</v>
      </c>
      <c r="I545" s="130"/>
      <c r="J545" s="115">
        <v>0</v>
      </c>
      <c r="K545" s="130"/>
      <c r="L545" s="115">
        <v>0</v>
      </c>
      <c r="M545" s="130"/>
      <c r="N545" s="115">
        <v>0</v>
      </c>
      <c r="O545" s="130"/>
      <c r="P545" s="115">
        <v>0</v>
      </c>
      <c r="Q545" s="130"/>
      <c r="R545" s="115">
        <v>0</v>
      </c>
      <c r="S545" s="130"/>
      <c r="T545" s="115">
        <v>18004.4220722354</v>
      </c>
      <c r="U545" s="130">
        <v>4.0619592519068812E-3</v>
      </c>
      <c r="V545" s="115">
        <v>265688.91222685098</v>
      </c>
      <c r="W545" s="130">
        <v>1.2754619365825049E-2</v>
      </c>
      <c r="X545" s="115">
        <v>58227.815086338996</v>
      </c>
      <c r="Y545" s="130">
        <v>1.4064334324390792E-2</v>
      </c>
      <c r="Z545" s="115">
        <v>0</v>
      </c>
      <c r="AA545" s="130"/>
      <c r="AB545" s="115">
        <v>0</v>
      </c>
      <c r="AC545" s="130"/>
      <c r="AD545" s="115">
        <v>0</v>
      </c>
      <c r="AE545" s="130"/>
      <c r="AF545" s="115">
        <v>0</v>
      </c>
      <c r="AG545" s="130"/>
      <c r="AH545" s="115">
        <v>341921.14938542538</v>
      </c>
      <c r="AI545" s="130">
        <v>2.6470760759780333E-3</v>
      </c>
    </row>
    <row r="546" spans="1:35" ht="16.5" customHeight="1" x14ac:dyDescent="0.3">
      <c r="A546" s="105" t="s">
        <v>833</v>
      </c>
      <c r="B546" s="115">
        <v>0</v>
      </c>
      <c r="C546" s="130"/>
      <c r="D546" s="115">
        <v>0</v>
      </c>
      <c r="E546" s="130"/>
      <c r="F546" s="115">
        <v>0</v>
      </c>
      <c r="G546" s="130"/>
      <c r="H546" s="115">
        <v>0</v>
      </c>
      <c r="I546" s="130"/>
      <c r="J546" s="115">
        <v>0</v>
      </c>
      <c r="K546" s="130"/>
      <c r="L546" s="115">
        <v>0</v>
      </c>
      <c r="M546" s="130"/>
      <c r="N546" s="115">
        <v>126222.535883434</v>
      </c>
      <c r="O546" s="130">
        <v>3.8625752819091324E-3</v>
      </c>
      <c r="P546" s="115">
        <v>36498.073472113494</v>
      </c>
      <c r="Q546" s="130">
        <v>7.1373252559363571E-3</v>
      </c>
      <c r="R546" s="115">
        <v>0</v>
      </c>
      <c r="S546" s="130"/>
      <c r="T546" s="115">
        <v>0</v>
      </c>
      <c r="U546" s="130"/>
      <c r="V546" s="115">
        <v>86074.645108784607</v>
      </c>
      <c r="W546" s="130">
        <v>4.132085626793694E-3</v>
      </c>
      <c r="X546" s="115">
        <v>27981.863522318603</v>
      </c>
      <c r="Y546" s="130">
        <v>6.7587334852565201E-3</v>
      </c>
      <c r="Z546" s="115">
        <v>0</v>
      </c>
      <c r="AA546" s="130"/>
      <c r="AB546" s="115">
        <v>0</v>
      </c>
      <c r="AC546" s="130"/>
      <c r="AD546" s="115">
        <v>91245.200250038106</v>
      </c>
      <c r="AE546" s="130">
        <v>3.4176605680630631E-3</v>
      </c>
      <c r="AF546" s="115">
        <v>0</v>
      </c>
      <c r="AG546" s="130"/>
      <c r="AH546" s="115">
        <v>368022.31823668879</v>
      </c>
      <c r="AI546" s="130">
        <v>2.849145411979709E-3</v>
      </c>
    </row>
    <row r="547" spans="1:35" ht="16.5" customHeight="1" x14ac:dyDescent="0.3">
      <c r="A547" s="117" t="s">
        <v>744</v>
      </c>
      <c r="B547" s="115">
        <v>0</v>
      </c>
      <c r="C547" s="130"/>
      <c r="D547" s="115">
        <v>0</v>
      </c>
      <c r="E547" s="130"/>
      <c r="F547" s="115">
        <v>0</v>
      </c>
      <c r="G547" s="130"/>
      <c r="H547" s="115">
        <v>0</v>
      </c>
      <c r="I547" s="130"/>
      <c r="J547" s="115">
        <v>0</v>
      </c>
      <c r="K547" s="130"/>
      <c r="L547" s="115">
        <v>0</v>
      </c>
      <c r="M547" s="130"/>
      <c r="N547" s="115">
        <v>126222.535883434</v>
      </c>
      <c r="O547" s="130">
        <v>3.8625752819091324E-3</v>
      </c>
      <c r="P547" s="115">
        <v>36498.073472113494</v>
      </c>
      <c r="Q547" s="130">
        <v>7.1373252559363571E-3</v>
      </c>
      <c r="R547" s="115">
        <v>0</v>
      </c>
      <c r="S547" s="130"/>
      <c r="T547" s="115">
        <v>0</v>
      </c>
      <c r="U547" s="130"/>
      <c r="V547" s="115">
        <v>86074.645108784607</v>
      </c>
      <c r="W547" s="130">
        <v>4.132085626793694E-3</v>
      </c>
      <c r="X547" s="115">
        <v>27981.863522318603</v>
      </c>
      <c r="Y547" s="130">
        <v>6.7587334852565201E-3</v>
      </c>
      <c r="Z547" s="115">
        <v>0</v>
      </c>
      <c r="AA547" s="130"/>
      <c r="AB547" s="115">
        <v>0</v>
      </c>
      <c r="AC547" s="130"/>
      <c r="AD547" s="115">
        <v>91245.200250038106</v>
      </c>
      <c r="AE547" s="130">
        <v>3.4176605680630631E-3</v>
      </c>
      <c r="AF547" s="115">
        <v>0</v>
      </c>
      <c r="AG547" s="130"/>
      <c r="AH547" s="115">
        <v>368022.31823668879</v>
      </c>
      <c r="AI547" s="130">
        <v>2.849145411979709E-3</v>
      </c>
    </row>
    <row r="548" spans="1:35" ht="16.5" customHeight="1" x14ac:dyDescent="0.3">
      <c r="A548" s="105" t="s">
        <v>834</v>
      </c>
      <c r="B548" s="115">
        <v>0</v>
      </c>
      <c r="C548" s="130"/>
      <c r="D548" s="115">
        <v>0</v>
      </c>
      <c r="E548" s="130"/>
      <c r="F548" s="115">
        <v>0</v>
      </c>
      <c r="G548" s="130"/>
      <c r="H548" s="115">
        <v>0</v>
      </c>
      <c r="I548" s="130"/>
      <c r="J548" s="115">
        <v>0</v>
      </c>
      <c r="K548" s="130"/>
      <c r="L548" s="115">
        <v>0</v>
      </c>
      <c r="M548" s="130"/>
      <c r="N548" s="115">
        <v>161185.53677130601</v>
      </c>
      <c r="O548" s="130">
        <v>4.9324890026695599E-3</v>
      </c>
      <c r="P548" s="115">
        <v>41422.020962218099</v>
      </c>
      <c r="Q548" s="130">
        <v>8.1002203196136168E-3</v>
      </c>
      <c r="R548" s="115">
        <v>0</v>
      </c>
      <c r="S548" s="130"/>
      <c r="T548" s="115">
        <v>6869.0455521402</v>
      </c>
      <c r="U548" s="130">
        <v>1.549718342546135E-3</v>
      </c>
      <c r="V548" s="115">
        <v>111865.36711066599</v>
      </c>
      <c r="W548" s="130">
        <v>5.3701908963991532E-3</v>
      </c>
      <c r="X548" s="115">
        <v>71991.50367417399</v>
      </c>
      <c r="Y548" s="130">
        <v>1.7388812798279626E-2</v>
      </c>
      <c r="Z548" s="115">
        <v>0</v>
      </c>
      <c r="AA548" s="130"/>
      <c r="AB548" s="115">
        <v>0</v>
      </c>
      <c r="AC548" s="130"/>
      <c r="AD548" s="115">
        <v>102143.05416</v>
      </c>
      <c r="AE548" s="130">
        <v>3.8258482369215472E-3</v>
      </c>
      <c r="AF548" s="115">
        <v>21887.797320000001</v>
      </c>
      <c r="AG548" s="130">
        <v>4.9505346081292608E-3</v>
      </c>
      <c r="AH548" s="115">
        <v>517364.32555050426</v>
      </c>
      <c r="AI548" s="130">
        <v>4.0053173990284522E-3</v>
      </c>
    </row>
    <row r="549" spans="1:35" ht="16.5" customHeight="1" x14ac:dyDescent="0.3">
      <c r="A549" s="117" t="s">
        <v>743</v>
      </c>
      <c r="B549" s="115">
        <v>0</v>
      </c>
      <c r="C549" s="130"/>
      <c r="D549" s="115">
        <v>0</v>
      </c>
      <c r="E549" s="130"/>
      <c r="F549" s="115">
        <v>0</v>
      </c>
      <c r="G549" s="130"/>
      <c r="H549" s="115">
        <v>0</v>
      </c>
      <c r="I549" s="130"/>
      <c r="J549" s="115">
        <v>0</v>
      </c>
      <c r="K549" s="130"/>
      <c r="L549" s="115">
        <v>0</v>
      </c>
      <c r="M549" s="130"/>
      <c r="N549" s="115">
        <v>161185.53677130601</v>
      </c>
      <c r="O549" s="130">
        <v>4.9324890026695599E-3</v>
      </c>
      <c r="P549" s="115">
        <v>41422.020962218099</v>
      </c>
      <c r="Q549" s="130">
        <v>8.1002203196136168E-3</v>
      </c>
      <c r="R549" s="115">
        <v>0</v>
      </c>
      <c r="S549" s="130"/>
      <c r="T549" s="115">
        <v>6869.0455521402</v>
      </c>
      <c r="U549" s="130">
        <v>1.549718342546135E-3</v>
      </c>
      <c r="V549" s="115">
        <v>111865.36711066599</v>
      </c>
      <c r="W549" s="130">
        <v>5.3701908963991532E-3</v>
      </c>
      <c r="X549" s="115">
        <v>71991.50367417399</v>
      </c>
      <c r="Y549" s="130">
        <v>1.7388812798279626E-2</v>
      </c>
      <c r="Z549" s="115">
        <v>0</v>
      </c>
      <c r="AA549" s="130"/>
      <c r="AB549" s="115">
        <v>0</v>
      </c>
      <c r="AC549" s="130"/>
      <c r="AD549" s="115">
        <v>102143.05416</v>
      </c>
      <c r="AE549" s="130">
        <v>3.8258482369215472E-3</v>
      </c>
      <c r="AF549" s="115">
        <v>21887.797320000001</v>
      </c>
      <c r="AG549" s="130">
        <v>4.9505346081292608E-3</v>
      </c>
      <c r="AH549" s="115">
        <v>517364.32555050426</v>
      </c>
      <c r="AI549" s="130">
        <v>4.0053173990284522E-3</v>
      </c>
    </row>
    <row r="550" spans="1:35" ht="16.5" customHeight="1" x14ac:dyDescent="0.3">
      <c r="A550" s="105" t="s">
        <v>835</v>
      </c>
      <c r="B550" s="115">
        <v>0</v>
      </c>
      <c r="C550" s="130"/>
      <c r="D550" s="115">
        <v>17338.435380827999</v>
      </c>
      <c r="E550" s="130">
        <v>1.2324375004652841E-2</v>
      </c>
      <c r="F550" s="115">
        <v>0</v>
      </c>
      <c r="G550" s="130"/>
      <c r="H550" s="115">
        <v>0</v>
      </c>
      <c r="I550" s="130"/>
      <c r="J550" s="115">
        <v>0</v>
      </c>
      <c r="K550" s="130"/>
      <c r="L550" s="115">
        <v>52885.089129312</v>
      </c>
      <c r="M550" s="130">
        <v>7.2207522108663786E-3</v>
      </c>
      <c r="N550" s="115">
        <v>1.7632869679999998</v>
      </c>
      <c r="O550" s="130">
        <v>5.3958895769603869E-8</v>
      </c>
      <c r="P550" s="115">
        <v>0</v>
      </c>
      <c r="Q550" s="130"/>
      <c r="R550" s="115">
        <v>0</v>
      </c>
      <c r="S550" s="130"/>
      <c r="T550" s="115">
        <v>375684.76813406398</v>
      </c>
      <c r="U550" s="130">
        <v>8.475785635329669E-2</v>
      </c>
      <c r="V550" s="115">
        <v>144775.27652763599</v>
      </c>
      <c r="W550" s="130">
        <v>6.9500587367960429E-3</v>
      </c>
      <c r="X550" s="115">
        <v>0</v>
      </c>
      <c r="Y550" s="130"/>
      <c r="Z550" s="115">
        <v>0</v>
      </c>
      <c r="AA550" s="130"/>
      <c r="AB550" s="115">
        <v>0</v>
      </c>
      <c r="AC550" s="130"/>
      <c r="AD550" s="115">
        <v>0</v>
      </c>
      <c r="AE550" s="130"/>
      <c r="AF550" s="115">
        <v>0</v>
      </c>
      <c r="AG550" s="130"/>
      <c r="AH550" s="115">
        <v>590685.33245880809</v>
      </c>
      <c r="AI550" s="130">
        <v>4.5729520235681873E-3</v>
      </c>
    </row>
    <row r="551" spans="1:35" ht="16.5" customHeight="1" x14ac:dyDescent="0.3">
      <c r="A551" s="117" t="s">
        <v>743</v>
      </c>
      <c r="B551" s="115">
        <v>0</v>
      </c>
      <c r="C551" s="130"/>
      <c r="D551" s="115">
        <v>17338.435380827999</v>
      </c>
      <c r="E551" s="130">
        <v>1.2324375004652841E-2</v>
      </c>
      <c r="F551" s="115">
        <v>0</v>
      </c>
      <c r="G551" s="130"/>
      <c r="H551" s="115">
        <v>0</v>
      </c>
      <c r="I551" s="130"/>
      <c r="J551" s="115">
        <v>0</v>
      </c>
      <c r="K551" s="130"/>
      <c r="L551" s="115">
        <v>52885.089129312</v>
      </c>
      <c r="M551" s="130">
        <v>7.2207522108663786E-3</v>
      </c>
      <c r="N551" s="115">
        <v>1.7632869679999998</v>
      </c>
      <c r="O551" s="130">
        <v>5.3958895769603869E-8</v>
      </c>
      <c r="P551" s="115">
        <v>0</v>
      </c>
      <c r="Q551" s="130"/>
      <c r="R551" s="115">
        <v>0</v>
      </c>
      <c r="S551" s="130"/>
      <c r="T551" s="115">
        <v>375684.76813406398</v>
      </c>
      <c r="U551" s="130">
        <v>8.475785635329669E-2</v>
      </c>
      <c r="V551" s="115">
        <v>144775.27652763599</v>
      </c>
      <c r="W551" s="130">
        <v>6.9500587367960429E-3</v>
      </c>
      <c r="X551" s="115">
        <v>0</v>
      </c>
      <c r="Y551" s="130"/>
      <c r="Z551" s="115">
        <v>0</v>
      </c>
      <c r="AA551" s="130"/>
      <c r="AB551" s="115">
        <v>0</v>
      </c>
      <c r="AC551" s="130"/>
      <c r="AD551" s="115">
        <v>0</v>
      </c>
      <c r="AE551" s="130"/>
      <c r="AF551" s="115">
        <v>0</v>
      </c>
      <c r="AG551" s="130"/>
      <c r="AH551" s="115">
        <v>590685.33245880809</v>
      </c>
      <c r="AI551" s="130">
        <v>4.5729520235681873E-3</v>
      </c>
    </row>
    <row r="552" spans="1:35" ht="16.5" customHeight="1" x14ac:dyDescent="0.3">
      <c r="A552" s="105" t="s">
        <v>836</v>
      </c>
      <c r="B552" s="115">
        <v>0</v>
      </c>
      <c r="C552" s="130"/>
      <c r="D552" s="115">
        <v>0</v>
      </c>
      <c r="E552" s="130"/>
      <c r="F552" s="115">
        <v>0</v>
      </c>
      <c r="G552" s="130"/>
      <c r="H552" s="115">
        <v>0</v>
      </c>
      <c r="I552" s="130"/>
      <c r="J552" s="115">
        <v>0</v>
      </c>
      <c r="K552" s="130"/>
      <c r="L552" s="115">
        <v>460.36515600000001</v>
      </c>
      <c r="M552" s="130">
        <v>6.2856710137421126E-5</v>
      </c>
      <c r="N552" s="115">
        <v>0</v>
      </c>
      <c r="O552" s="130"/>
      <c r="P552" s="115">
        <v>0</v>
      </c>
      <c r="Q552" s="130"/>
      <c r="R552" s="115">
        <v>0</v>
      </c>
      <c r="S552" s="130"/>
      <c r="T552" s="115">
        <v>0</v>
      </c>
      <c r="U552" s="130"/>
      <c r="V552" s="115">
        <v>0</v>
      </c>
      <c r="W552" s="130"/>
      <c r="X552" s="115">
        <v>0</v>
      </c>
      <c r="Y552" s="130"/>
      <c r="Z552" s="115">
        <v>0</v>
      </c>
      <c r="AA552" s="130"/>
      <c r="AB552" s="115">
        <v>3176.5195764</v>
      </c>
      <c r="AC552" s="130">
        <v>4.9681356617847219E-4</v>
      </c>
      <c r="AD552" s="115">
        <v>192584.55570947999</v>
      </c>
      <c r="AE552" s="130">
        <v>7.2134056395581105E-3</v>
      </c>
      <c r="AF552" s="115">
        <v>1381.0954680000002</v>
      </c>
      <c r="AG552" s="130">
        <v>3.1237318271478212E-4</v>
      </c>
      <c r="AH552" s="115">
        <v>197602.53590987998</v>
      </c>
      <c r="AI552" s="130">
        <v>1.5297940659704911E-3</v>
      </c>
    </row>
    <row r="553" spans="1:35" ht="16.5" customHeight="1" x14ac:dyDescent="0.3">
      <c r="A553" s="117" t="s">
        <v>743</v>
      </c>
      <c r="B553" s="115">
        <v>0</v>
      </c>
      <c r="C553" s="130"/>
      <c r="D553" s="115">
        <v>0</v>
      </c>
      <c r="E553" s="130"/>
      <c r="F553" s="115">
        <v>0</v>
      </c>
      <c r="G553" s="130"/>
      <c r="H553" s="115">
        <v>0</v>
      </c>
      <c r="I553" s="130"/>
      <c r="J553" s="115">
        <v>0</v>
      </c>
      <c r="K553" s="130"/>
      <c r="L553" s="115">
        <v>460.36515600000001</v>
      </c>
      <c r="M553" s="130">
        <v>6.2856710137421126E-5</v>
      </c>
      <c r="N553" s="115">
        <v>0</v>
      </c>
      <c r="O553" s="130"/>
      <c r="P553" s="115">
        <v>0</v>
      </c>
      <c r="Q553" s="130"/>
      <c r="R553" s="115">
        <v>0</v>
      </c>
      <c r="S553" s="130"/>
      <c r="T553" s="115">
        <v>0</v>
      </c>
      <c r="U553" s="130"/>
      <c r="V553" s="115">
        <v>0</v>
      </c>
      <c r="W553" s="130"/>
      <c r="X553" s="115">
        <v>0</v>
      </c>
      <c r="Y553" s="130"/>
      <c r="Z553" s="115">
        <v>0</v>
      </c>
      <c r="AA553" s="130"/>
      <c r="AB553" s="115">
        <v>3176.5195764</v>
      </c>
      <c r="AC553" s="130">
        <v>4.9681356617847219E-4</v>
      </c>
      <c r="AD553" s="115">
        <v>192584.55570947999</v>
      </c>
      <c r="AE553" s="130">
        <v>7.2134056395581105E-3</v>
      </c>
      <c r="AF553" s="115">
        <v>1381.0954680000002</v>
      </c>
      <c r="AG553" s="130">
        <v>3.1237318271478212E-4</v>
      </c>
      <c r="AH553" s="115">
        <v>197602.53590987998</v>
      </c>
      <c r="AI553" s="130">
        <v>1.5297940659704911E-3</v>
      </c>
    </row>
    <row r="554" spans="1:35" ht="16.5" customHeight="1" x14ac:dyDescent="0.3">
      <c r="A554" s="105" t="s">
        <v>837</v>
      </c>
      <c r="B554" s="115">
        <v>0</v>
      </c>
      <c r="C554" s="130"/>
      <c r="D554" s="115">
        <v>0</v>
      </c>
      <c r="E554" s="130"/>
      <c r="F554" s="115">
        <v>0</v>
      </c>
      <c r="G554" s="130"/>
      <c r="H554" s="115">
        <v>0</v>
      </c>
      <c r="I554" s="130"/>
      <c r="J554" s="115">
        <v>0</v>
      </c>
      <c r="K554" s="130"/>
      <c r="L554" s="115">
        <v>0</v>
      </c>
      <c r="M554" s="130"/>
      <c r="N554" s="115">
        <v>0</v>
      </c>
      <c r="O554" s="130"/>
      <c r="P554" s="115">
        <v>0</v>
      </c>
      <c r="Q554" s="130"/>
      <c r="R554" s="115">
        <v>0</v>
      </c>
      <c r="S554" s="130"/>
      <c r="T554" s="115">
        <v>0</v>
      </c>
      <c r="U554" s="130"/>
      <c r="V554" s="115">
        <v>59661.551681733101</v>
      </c>
      <c r="W554" s="130">
        <v>2.8641028942347447E-3</v>
      </c>
      <c r="X554" s="115">
        <v>14915.4013492299</v>
      </c>
      <c r="Y554" s="130">
        <v>3.6026629343207969E-3</v>
      </c>
      <c r="Z554" s="115">
        <v>0</v>
      </c>
      <c r="AA554" s="130"/>
      <c r="AB554" s="115">
        <v>0</v>
      </c>
      <c r="AC554" s="130"/>
      <c r="AD554" s="115">
        <v>0</v>
      </c>
      <c r="AE554" s="130"/>
      <c r="AF554" s="115">
        <v>0</v>
      </c>
      <c r="AG554" s="130"/>
      <c r="AH554" s="115">
        <v>74576.953030963006</v>
      </c>
      <c r="AI554" s="130">
        <v>5.773578748855669E-4</v>
      </c>
    </row>
    <row r="555" spans="1:35" ht="16.5" customHeight="1" x14ac:dyDescent="0.3">
      <c r="A555" s="117" t="s">
        <v>744</v>
      </c>
      <c r="B555" s="115">
        <v>0</v>
      </c>
      <c r="C555" s="130"/>
      <c r="D555" s="115">
        <v>0</v>
      </c>
      <c r="E555" s="130"/>
      <c r="F555" s="115">
        <v>0</v>
      </c>
      <c r="G555" s="130"/>
      <c r="H555" s="115">
        <v>0</v>
      </c>
      <c r="I555" s="130"/>
      <c r="J555" s="115">
        <v>0</v>
      </c>
      <c r="K555" s="130"/>
      <c r="L555" s="115">
        <v>0</v>
      </c>
      <c r="M555" s="130"/>
      <c r="N555" s="115">
        <v>0</v>
      </c>
      <c r="O555" s="130"/>
      <c r="P555" s="115">
        <v>0</v>
      </c>
      <c r="Q555" s="130"/>
      <c r="R555" s="115">
        <v>0</v>
      </c>
      <c r="S555" s="130"/>
      <c r="T555" s="115">
        <v>0</v>
      </c>
      <c r="U555" s="130"/>
      <c r="V555" s="115">
        <v>59661.551681733101</v>
      </c>
      <c r="W555" s="130">
        <v>2.8641028942347447E-3</v>
      </c>
      <c r="X555" s="115">
        <v>14915.4013492299</v>
      </c>
      <c r="Y555" s="130">
        <v>3.6026629343207969E-3</v>
      </c>
      <c r="Z555" s="115">
        <v>0</v>
      </c>
      <c r="AA555" s="130"/>
      <c r="AB555" s="115">
        <v>0</v>
      </c>
      <c r="AC555" s="130"/>
      <c r="AD555" s="115">
        <v>0</v>
      </c>
      <c r="AE555" s="130"/>
      <c r="AF555" s="115">
        <v>0</v>
      </c>
      <c r="AG555" s="130"/>
      <c r="AH555" s="115">
        <v>74576.953030963006</v>
      </c>
      <c r="AI555" s="130">
        <v>5.773578748855669E-4</v>
      </c>
    </row>
    <row r="556" spans="1:35" ht="16.5" customHeight="1" x14ac:dyDescent="0.3">
      <c r="A556" s="105" t="s">
        <v>838</v>
      </c>
      <c r="B556" s="115">
        <v>0</v>
      </c>
      <c r="C556" s="130"/>
      <c r="D556" s="115">
        <v>3292.0386196013001</v>
      </c>
      <c r="E556" s="130">
        <v>2.3400218985519883E-3</v>
      </c>
      <c r="F556" s="115">
        <v>38488.7638031569</v>
      </c>
      <c r="G556" s="130">
        <v>4.0759196548796452E-3</v>
      </c>
      <c r="H556" s="115">
        <v>9263.9769474711993</v>
      </c>
      <c r="I556" s="130">
        <v>5.4198763195078279E-3</v>
      </c>
      <c r="J556" s="115">
        <v>0</v>
      </c>
      <c r="K556" s="130"/>
      <c r="L556" s="115">
        <v>0</v>
      </c>
      <c r="M556" s="130"/>
      <c r="N556" s="115">
        <v>327047.59318204905</v>
      </c>
      <c r="O556" s="130">
        <v>1.0008085644860271E-2</v>
      </c>
      <c r="P556" s="115">
        <v>76623.766074375191</v>
      </c>
      <c r="Q556" s="130">
        <v>1.4984044054419752E-2</v>
      </c>
      <c r="R556" s="115">
        <v>0</v>
      </c>
      <c r="S556" s="130"/>
      <c r="T556" s="115">
        <v>0</v>
      </c>
      <c r="U556" s="130"/>
      <c r="V556" s="115">
        <v>0</v>
      </c>
      <c r="W556" s="130"/>
      <c r="X556" s="115">
        <v>0</v>
      </c>
      <c r="Y556" s="130"/>
      <c r="Z556" s="115">
        <v>0</v>
      </c>
      <c r="AA556" s="130"/>
      <c r="AB556" s="115">
        <v>7272.1743420920002</v>
      </c>
      <c r="AC556" s="130">
        <v>1.1373815844260859E-3</v>
      </c>
      <c r="AD556" s="115">
        <v>396664.0550232</v>
      </c>
      <c r="AE556" s="130">
        <v>1.485736341096168E-2</v>
      </c>
      <c r="AF556" s="115">
        <v>85613.325209174014</v>
      </c>
      <c r="AG556" s="130">
        <v>1.9363836532685929E-2</v>
      </c>
      <c r="AH556" s="115">
        <v>944265.69320111966</v>
      </c>
      <c r="AI556" s="130">
        <v>7.3102910724657331E-3</v>
      </c>
    </row>
    <row r="557" spans="1:35" ht="16.5" customHeight="1" x14ac:dyDescent="0.3">
      <c r="A557" s="117" t="s">
        <v>743</v>
      </c>
      <c r="B557" s="115">
        <v>0</v>
      </c>
      <c r="C557" s="130"/>
      <c r="D557" s="115">
        <v>3292.0386196013001</v>
      </c>
      <c r="E557" s="130">
        <v>2.3400218985519883E-3</v>
      </c>
      <c r="F557" s="115">
        <v>38488.7638031569</v>
      </c>
      <c r="G557" s="130">
        <v>4.0759196548796452E-3</v>
      </c>
      <c r="H557" s="115">
        <v>9263.9769474711993</v>
      </c>
      <c r="I557" s="130">
        <v>5.4198763195078279E-3</v>
      </c>
      <c r="J557" s="115">
        <v>0</v>
      </c>
      <c r="K557" s="130"/>
      <c r="L557" s="115">
        <v>0</v>
      </c>
      <c r="M557" s="130"/>
      <c r="N557" s="115">
        <v>327047.59318204905</v>
      </c>
      <c r="O557" s="130">
        <v>1.0008085644860271E-2</v>
      </c>
      <c r="P557" s="115">
        <v>76623.766074375191</v>
      </c>
      <c r="Q557" s="130">
        <v>1.4984044054419752E-2</v>
      </c>
      <c r="R557" s="115">
        <v>0</v>
      </c>
      <c r="S557" s="130"/>
      <c r="T557" s="115">
        <v>0</v>
      </c>
      <c r="U557" s="130"/>
      <c r="V557" s="115">
        <v>0</v>
      </c>
      <c r="W557" s="130"/>
      <c r="X557" s="115">
        <v>0</v>
      </c>
      <c r="Y557" s="130"/>
      <c r="Z557" s="115">
        <v>0</v>
      </c>
      <c r="AA557" s="130"/>
      <c r="AB557" s="115">
        <v>7272.1743420920002</v>
      </c>
      <c r="AC557" s="130">
        <v>1.1373815844260859E-3</v>
      </c>
      <c r="AD557" s="115">
        <v>396664.0550232</v>
      </c>
      <c r="AE557" s="130">
        <v>1.485736341096168E-2</v>
      </c>
      <c r="AF557" s="115">
        <v>85613.325209174014</v>
      </c>
      <c r="AG557" s="130">
        <v>1.9363836532685929E-2</v>
      </c>
      <c r="AH557" s="115">
        <v>944265.69320111966</v>
      </c>
      <c r="AI557" s="130">
        <v>7.3102910724657331E-3</v>
      </c>
    </row>
    <row r="558" spans="1:35" ht="16.5" customHeight="1" x14ac:dyDescent="0.3">
      <c r="A558" s="105" t="s">
        <v>839</v>
      </c>
      <c r="B558" s="115">
        <v>0</v>
      </c>
      <c r="C558" s="130"/>
      <c r="D558" s="115">
        <v>65.609007424200001</v>
      </c>
      <c r="E558" s="130">
        <v>4.663569655616058E-5</v>
      </c>
      <c r="F558" s="115">
        <v>55361.586687469302</v>
      </c>
      <c r="G558" s="130">
        <v>5.8627338736785143E-3</v>
      </c>
      <c r="H558" s="115">
        <v>12504.629020767299</v>
      </c>
      <c r="I558" s="130">
        <v>7.3158151297415827E-3</v>
      </c>
      <c r="J558" s="115">
        <v>0</v>
      </c>
      <c r="K558" s="130"/>
      <c r="L558" s="115">
        <v>0</v>
      </c>
      <c r="M558" s="130"/>
      <c r="N558" s="115">
        <v>0</v>
      </c>
      <c r="O558" s="130"/>
      <c r="P558" s="115">
        <v>0</v>
      </c>
      <c r="Q558" s="130"/>
      <c r="R558" s="115">
        <v>0</v>
      </c>
      <c r="S558" s="130"/>
      <c r="T558" s="115">
        <v>0</v>
      </c>
      <c r="U558" s="130"/>
      <c r="V558" s="115">
        <v>0</v>
      </c>
      <c r="W558" s="130"/>
      <c r="X558" s="115">
        <v>0</v>
      </c>
      <c r="Y558" s="130"/>
      <c r="Z558" s="115">
        <v>0</v>
      </c>
      <c r="AA558" s="130"/>
      <c r="AB558" s="115">
        <v>0</v>
      </c>
      <c r="AC558" s="130"/>
      <c r="AD558" s="115">
        <v>0</v>
      </c>
      <c r="AE558" s="130"/>
      <c r="AF558" s="115">
        <v>0</v>
      </c>
      <c r="AG558" s="130"/>
      <c r="AH558" s="115">
        <v>67931.824715660798</v>
      </c>
      <c r="AI558" s="130">
        <v>5.2591279692868267E-4</v>
      </c>
    </row>
    <row r="559" spans="1:35" ht="16.5" customHeight="1" x14ac:dyDescent="0.3">
      <c r="A559" s="117" t="s">
        <v>743</v>
      </c>
      <c r="B559" s="115">
        <v>0</v>
      </c>
      <c r="C559" s="130"/>
      <c r="D559" s="115">
        <v>65.609007424200001</v>
      </c>
      <c r="E559" s="130">
        <v>4.663569655616058E-5</v>
      </c>
      <c r="F559" s="115">
        <v>55361.586687469302</v>
      </c>
      <c r="G559" s="130">
        <v>5.8627338736785143E-3</v>
      </c>
      <c r="H559" s="115">
        <v>12504.629020767299</v>
      </c>
      <c r="I559" s="130">
        <v>7.3158151297415827E-3</v>
      </c>
      <c r="J559" s="115">
        <v>0</v>
      </c>
      <c r="K559" s="130"/>
      <c r="L559" s="115">
        <v>0</v>
      </c>
      <c r="M559" s="130"/>
      <c r="N559" s="115">
        <v>0</v>
      </c>
      <c r="O559" s="130"/>
      <c r="P559" s="115">
        <v>0</v>
      </c>
      <c r="Q559" s="130"/>
      <c r="R559" s="115">
        <v>0</v>
      </c>
      <c r="S559" s="130"/>
      <c r="T559" s="115">
        <v>0</v>
      </c>
      <c r="U559" s="130"/>
      <c r="V559" s="115">
        <v>0</v>
      </c>
      <c r="W559" s="130"/>
      <c r="X559" s="115">
        <v>0</v>
      </c>
      <c r="Y559" s="130"/>
      <c r="Z559" s="115">
        <v>0</v>
      </c>
      <c r="AA559" s="130"/>
      <c r="AB559" s="115">
        <v>0</v>
      </c>
      <c r="AC559" s="130"/>
      <c r="AD559" s="115">
        <v>0</v>
      </c>
      <c r="AE559" s="130"/>
      <c r="AF559" s="115">
        <v>0</v>
      </c>
      <c r="AG559" s="130"/>
      <c r="AH559" s="115">
        <v>67931.824715660798</v>
      </c>
      <c r="AI559" s="130">
        <v>5.2591279692868267E-4</v>
      </c>
    </row>
    <row r="560" spans="1:35" ht="16.5" customHeight="1" x14ac:dyDescent="0.3">
      <c r="A560" s="105" t="s">
        <v>840</v>
      </c>
      <c r="B560" s="115">
        <v>0</v>
      </c>
      <c r="C560" s="130"/>
      <c r="D560" s="115">
        <v>621.37396476000004</v>
      </c>
      <c r="E560" s="130">
        <v>4.4168032418300408E-4</v>
      </c>
      <c r="F560" s="115">
        <v>17976.99160116</v>
      </c>
      <c r="G560" s="130">
        <v>1.9037445260001939E-3</v>
      </c>
      <c r="H560" s="115">
        <v>5209.0660340799996</v>
      </c>
      <c r="I560" s="130">
        <v>3.0475565521100967E-3</v>
      </c>
      <c r="J560" s="115">
        <v>0</v>
      </c>
      <c r="K560" s="130"/>
      <c r="L560" s="115">
        <v>0</v>
      </c>
      <c r="M560" s="130"/>
      <c r="N560" s="115">
        <v>0</v>
      </c>
      <c r="O560" s="130"/>
      <c r="P560" s="115">
        <v>0</v>
      </c>
      <c r="Q560" s="130"/>
      <c r="R560" s="115">
        <v>0</v>
      </c>
      <c r="S560" s="130"/>
      <c r="T560" s="115">
        <v>0</v>
      </c>
      <c r="U560" s="130"/>
      <c r="V560" s="115">
        <v>562761.20539743197</v>
      </c>
      <c r="W560" s="130">
        <v>2.7015824290659775E-2</v>
      </c>
      <c r="X560" s="115">
        <v>71363.838093600003</v>
      </c>
      <c r="Y560" s="130">
        <v>1.7237206584719736E-2</v>
      </c>
      <c r="Z560" s="115">
        <v>0</v>
      </c>
      <c r="AA560" s="130"/>
      <c r="AB560" s="115">
        <v>3091.247488</v>
      </c>
      <c r="AC560" s="130">
        <v>4.8347685305123804E-4</v>
      </c>
      <c r="AD560" s="115">
        <v>170220.24368000001</v>
      </c>
      <c r="AE560" s="130">
        <v>6.3757327850346721E-3</v>
      </c>
      <c r="AF560" s="115">
        <v>30276.673495999999</v>
      </c>
      <c r="AG560" s="130">
        <v>6.8479124586931219E-3</v>
      </c>
      <c r="AH560" s="115">
        <v>861520.63975503203</v>
      </c>
      <c r="AI560" s="130">
        <v>6.6696976146572448E-3</v>
      </c>
    </row>
    <row r="561" spans="1:35" ht="16.5" customHeight="1" x14ac:dyDescent="0.3">
      <c r="A561" s="117" t="s">
        <v>743</v>
      </c>
      <c r="B561" s="115">
        <v>0</v>
      </c>
      <c r="C561" s="130"/>
      <c r="D561" s="115">
        <v>621.37396476000004</v>
      </c>
      <c r="E561" s="130">
        <v>4.4168032418300408E-4</v>
      </c>
      <c r="F561" s="115">
        <v>17976.99160116</v>
      </c>
      <c r="G561" s="130">
        <v>1.9037445260001939E-3</v>
      </c>
      <c r="H561" s="115">
        <v>5209.0660340799996</v>
      </c>
      <c r="I561" s="130">
        <v>3.0475565521100967E-3</v>
      </c>
      <c r="J561" s="115">
        <v>0</v>
      </c>
      <c r="K561" s="130"/>
      <c r="L561" s="115">
        <v>0</v>
      </c>
      <c r="M561" s="130"/>
      <c r="N561" s="115">
        <v>0</v>
      </c>
      <c r="O561" s="130"/>
      <c r="P561" s="115">
        <v>0</v>
      </c>
      <c r="Q561" s="130"/>
      <c r="R561" s="115">
        <v>0</v>
      </c>
      <c r="S561" s="130"/>
      <c r="T561" s="115">
        <v>0</v>
      </c>
      <c r="U561" s="130"/>
      <c r="V561" s="115">
        <v>562761.20539743197</v>
      </c>
      <c r="W561" s="130">
        <v>2.7015824290659775E-2</v>
      </c>
      <c r="X561" s="115">
        <v>71363.838093600003</v>
      </c>
      <c r="Y561" s="130">
        <v>1.7237206584719736E-2</v>
      </c>
      <c r="Z561" s="115">
        <v>0</v>
      </c>
      <c r="AA561" s="130"/>
      <c r="AB561" s="115">
        <v>3091.247488</v>
      </c>
      <c r="AC561" s="130">
        <v>4.8347685305123804E-4</v>
      </c>
      <c r="AD561" s="115">
        <v>170220.24368000001</v>
      </c>
      <c r="AE561" s="130">
        <v>6.3757327850346721E-3</v>
      </c>
      <c r="AF561" s="115">
        <v>30276.673495999999</v>
      </c>
      <c r="AG561" s="130">
        <v>6.8479124586931219E-3</v>
      </c>
      <c r="AH561" s="115">
        <v>861520.63975503203</v>
      </c>
      <c r="AI561" s="130">
        <v>6.6696976146572448E-3</v>
      </c>
    </row>
    <row r="562" spans="1:35" ht="16.5" customHeight="1" x14ac:dyDescent="0.3">
      <c r="A562" s="105" t="s">
        <v>872</v>
      </c>
      <c r="B562" s="115">
        <v>0</v>
      </c>
      <c r="C562" s="130"/>
      <c r="D562" s="115">
        <v>0</v>
      </c>
      <c r="E562" s="130"/>
      <c r="F562" s="115">
        <v>0</v>
      </c>
      <c r="G562" s="130"/>
      <c r="H562" s="115">
        <v>0</v>
      </c>
      <c r="I562" s="130"/>
      <c r="J562" s="115">
        <v>0</v>
      </c>
      <c r="K562" s="130"/>
      <c r="L562" s="115">
        <v>0</v>
      </c>
      <c r="M562" s="130"/>
      <c r="N562" s="115">
        <v>195531.36061198299</v>
      </c>
      <c r="O562" s="130">
        <v>5.983516295658812E-3</v>
      </c>
      <c r="P562" s="115">
        <v>83799.149115314998</v>
      </c>
      <c r="Q562" s="130">
        <v>1.6387215173526811E-2</v>
      </c>
      <c r="R562" s="115">
        <v>0</v>
      </c>
      <c r="S562" s="130"/>
      <c r="T562" s="115">
        <v>0</v>
      </c>
      <c r="U562" s="130"/>
      <c r="V562" s="115">
        <v>0</v>
      </c>
      <c r="W562" s="130"/>
      <c r="X562" s="115">
        <v>0</v>
      </c>
      <c r="Y562" s="130"/>
      <c r="Z562" s="115">
        <v>0</v>
      </c>
      <c r="AA562" s="130"/>
      <c r="AB562" s="115">
        <v>0</v>
      </c>
      <c r="AC562" s="130"/>
      <c r="AD562" s="115">
        <v>0</v>
      </c>
      <c r="AE562" s="130"/>
      <c r="AF562" s="115">
        <v>0</v>
      </c>
      <c r="AG562" s="130"/>
      <c r="AH562" s="115">
        <v>279330.50972729805</v>
      </c>
      <c r="AI562" s="130">
        <v>2.1625135237141832E-3</v>
      </c>
    </row>
    <row r="563" spans="1:35" ht="16.5" customHeight="1" x14ac:dyDescent="0.3">
      <c r="A563" s="117" t="s">
        <v>744</v>
      </c>
      <c r="B563" s="115">
        <v>0</v>
      </c>
      <c r="C563" s="130"/>
      <c r="D563" s="115">
        <v>0</v>
      </c>
      <c r="E563" s="130"/>
      <c r="F563" s="115">
        <v>0</v>
      </c>
      <c r="G563" s="130"/>
      <c r="H563" s="115">
        <v>0</v>
      </c>
      <c r="I563" s="130"/>
      <c r="J563" s="115">
        <v>0</v>
      </c>
      <c r="K563" s="130"/>
      <c r="L563" s="115">
        <v>0</v>
      </c>
      <c r="M563" s="130"/>
      <c r="N563" s="115">
        <v>195531.36061198299</v>
      </c>
      <c r="O563" s="130">
        <v>5.983516295658812E-3</v>
      </c>
      <c r="P563" s="115">
        <v>83799.149115314998</v>
      </c>
      <c r="Q563" s="130">
        <v>1.6387215173526811E-2</v>
      </c>
      <c r="R563" s="115">
        <v>0</v>
      </c>
      <c r="S563" s="130"/>
      <c r="T563" s="115">
        <v>0</v>
      </c>
      <c r="U563" s="130"/>
      <c r="V563" s="115">
        <v>0</v>
      </c>
      <c r="W563" s="130"/>
      <c r="X563" s="115">
        <v>0</v>
      </c>
      <c r="Y563" s="130"/>
      <c r="Z563" s="115">
        <v>0</v>
      </c>
      <c r="AA563" s="130"/>
      <c r="AB563" s="115">
        <v>0</v>
      </c>
      <c r="AC563" s="130"/>
      <c r="AD563" s="115">
        <v>0</v>
      </c>
      <c r="AE563" s="130"/>
      <c r="AF563" s="115">
        <v>0</v>
      </c>
      <c r="AG563" s="130"/>
      <c r="AH563" s="115">
        <v>279330.50972729805</v>
      </c>
      <c r="AI563" s="130">
        <v>2.1625135237141832E-3</v>
      </c>
    </row>
    <row r="564" spans="1:35" ht="16.5" customHeight="1" x14ac:dyDescent="0.3">
      <c r="A564" s="105" t="s">
        <v>873</v>
      </c>
      <c r="B564" s="115">
        <v>0</v>
      </c>
      <c r="C564" s="130"/>
      <c r="D564" s="115">
        <v>0</v>
      </c>
      <c r="E564" s="130"/>
      <c r="F564" s="115">
        <v>0</v>
      </c>
      <c r="G564" s="130"/>
      <c r="H564" s="115">
        <v>0</v>
      </c>
      <c r="I564" s="130"/>
      <c r="J564" s="115">
        <v>0</v>
      </c>
      <c r="K564" s="130"/>
      <c r="L564" s="115">
        <v>0</v>
      </c>
      <c r="M564" s="130"/>
      <c r="N564" s="115">
        <v>14580.625161956799</v>
      </c>
      <c r="O564" s="130">
        <v>4.4618626896679388E-4</v>
      </c>
      <c r="P564" s="115">
        <v>23693.5159463089</v>
      </c>
      <c r="Q564" s="130">
        <v>4.633349480616538E-3</v>
      </c>
      <c r="R564" s="115">
        <v>0</v>
      </c>
      <c r="S564" s="130"/>
      <c r="T564" s="115">
        <v>0</v>
      </c>
      <c r="U564" s="130"/>
      <c r="V564" s="115">
        <v>42374.941426436904</v>
      </c>
      <c r="W564" s="130">
        <v>2.0342446510596716E-3</v>
      </c>
      <c r="X564" s="115">
        <v>6834.6679720059001</v>
      </c>
      <c r="Y564" s="130">
        <v>1.6508442779789134E-3</v>
      </c>
      <c r="Z564" s="115">
        <v>0</v>
      </c>
      <c r="AA564" s="130"/>
      <c r="AB564" s="115">
        <v>0</v>
      </c>
      <c r="AC564" s="130"/>
      <c r="AD564" s="115">
        <v>0</v>
      </c>
      <c r="AE564" s="130"/>
      <c r="AF564" s="115">
        <v>0</v>
      </c>
      <c r="AG564" s="130"/>
      <c r="AH564" s="115">
        <v>87483.7505067085</v>
      </c>
      <c r="AI564" s="130">
        <v>6.7727937689545661E-4</v>
      </c>
    </row>
    <row r="565" spans="1:35" ht="16.5" customHeight="1" x14ac:dyDescent="0.3">
      <c r="A565" s="117" t="s">
        <v>744</v>
      </c>
      <c r="B565" s="115">
        <v>0</v>
      </c>
      <c r="C565" s="130"/>
      <c r="D565" s="115">
        <v>0</v>
      </c>
      <c r="E565" s="130"/>
      <c r="F565" s="115">
        <v>0</v>
      </c>
      <c r="G565" s="130"/>
      <c r="H565" s="115">
        <v>0</v>
      </c>
      <c r="I565" s="130"/>
      <c r="J565" s="115">
        <v>0</v>
      </c>
      <c r="K565" s="130"/>
      <c r="L565" s="115">
        <v>0</v>
      </c>
      <c r="M565" s="130"/>
      <c r="N565" s="115">
        <v>14580.625161956799</v>
      </c>
      <c r="O565" s="130">
        <v>4.4618626896679388E-4</v>
      </c>
      <c r="P565" s="115">
        <v>23693.5159463089</v>
      </c>
      <c r="Q565" s="130">
        <v>4.633349480616538E-3</v>
      </c>
      <c r="R565" s="115">
        <v>0</v>
      </c>
      <c r="S565" s="130"/>
      <c r="T565" s="115">
        <v>0</v>
      </c>
      <c r="U565" s="130"/>
      <c r="V565" s="115">
        <v>42374.941426436904</v>
      </c>
      <c r="W565" s="130">
        <v>2.0342446510596716E-3</v>
      </c>
      <c r="X565" s="115">
        <v>6834.6679720059001</v>
      </c>
      <c r="Y565" s="130">
        <v>1.6508442779789134E-3</v>
      </c>
      <c r="Z565" s="115">
        <v>0</v>
      </c>
      <c r="AA565" s="130"/>
      <c r="AB565" s="115">
        <v>0</v>
      </c>
      <c r="AC565" s="130"/>
      <c r="AD565" s="115">
        <v>0</v>
      </c>
      <c r="AE565" s="130"/>
      <c r="AF565" s="115">
        <v>0</v>
      </c>
      <c r="AG565" s="130"/>
      <c r="AH565" s="115">
        <v>87483.7505067085</v>
      </c>
      <c r="AI565" s="130">
        <v>6.7727937689545661E-4</v>
      </c>
    </row>
    <row r="566" spans="1:35" ht="16.5" customHeight="1" x14ac:dyDescent="0.3">
      <c r="A566" s="105" t="s">
        <v>874</v>
      </c>
      <c r="B566" s="115">
        <v>0</v>
      </c>
      <c r="C566" s="130"/>
      <c r="D566" s="115">
        <v>0</v>
      </c>
      <c r="E566" s="130"/>
      <c r="F566" s="115">
        <v>0</v>
      </c>
      <c r="G566" s="130"/>
      <c r="H566" s="115">
        <v>0</v>
      </c>
      <c r="I566" s="130"/>
      <c r="J566" s="115">
        <v>0</v>
      </c>
      <c r="K566" s="130"/>
      <c r="L566" s="115">
        <v>0</v>
      </c>
      <c r="M566" s="130"/>
      <c r="N566" s="115">
        <v>29162.7281985152</v>
      </c>
      <c r="O566" s="130">
        <v>8.9241776283630384E-4</v>
      </c>
      <c r="P566" s="115">
        <v>47389.433698610796</v>
      </c>
      <c r="Q566" s="130">
        <v>9.2671686427516584E-3</v>
      </c>
      <c r="R566" s="115">
        <v>0</v>
      </c>
      <c r="S566" s="130"/>
      <c r="T566" s="115">
        <v>0</v>
      </c>
      <c r="U566" s="130"/>
      <c r="V566" s="115">
        <v>84754.178670258189</v>
      </c>
      <c r="W566" s="130">
        <v>4.0686955264406513E-3</v>
      </c>
      <c r="X566" s="115">
        <v>13670.028623706801</v>
      </c>
      <c r="Y566" s="130">
        <v>3.30185586566704E-3</v>
      </c>
      <c r="Z566" s="115">
        <v>0</v>
      </c>
      <c r="AA566" s="130"/>
      <c r="AB566" s="115">
        <v>0</v>
      </c>
      <c r="AC566" s="130"/>
      <c r="AD566" s="115">
        <v>0</v>
      </c>
      <c r="AE566" s="130"/>
      <c r="AF566" s="115">
        <v>0</v>
      </c>
      <c r="AG566" s="130"/>
      <c r="AH566" s="115">
        <v>174976.36919109098</v>
      </c>
      <c r="AI566" s="130">
        <v>1.354627409213371E-3</v>
      </c>
    </row>
    <row r="567" spans="1:35" ht="16.5" customHeight="1" x14ac:dyDescent="0.3">
      <c r="A567" s="117" t="s">
        <v>744</v>
      </c>
      <c r="B567" s="115">
        <v>0</v>
      </c>
      <c r="C567" s="130"/>
      <c r="D567" s="115">
        <v>0</v>
      </c>
      <c r="E567" s="130"/>
      <c r="F567" s="115">
        <v>0</v>
      </c>
      <c r="G567" s="130"/>
      <c r="H567" s="115">
        <v>0</v>
      </c>
      <c r="I567" s="130"/>
      <c r="J567" s="115">
        <v>0</v>
      </c>
      <c r="K567" s="130"/>
      <c r="L567" s="115">
        <v>0</v>
      </c>
      <c r="M567" s="130"/>
      <c r="N567" s="115">
        <v>29162.7281985152</v>
      </c>
      <c r="O567" s="130">
        <v>8.9241776283630384E-4</v>
      </c>
      <c r="P567" s="115">
        <v>47389.433698610796</v>
      </c>
      <c r="Q567" s="130">
        <v>9.2671686427516584E-3</v>
      </c>
      <c r="R567" s="115">
        <v>0</v>
      </c>
      <c r="S567" s="130"/>
      <c r="T567" s="115">
        <v>0</v>
      </c>
      <c r="U567" s="130"/>
      <c r="V567" s="115">
        <v>84754.178670258189</v>
      </c>
      <c r="W567" s="130">
        <v>4.0686955264406513E-3</v>
      </c>
      <c r="X567" s="115">
        <v>13670.028623706801</v>
      </c>
      <c r="Y567" s="130">
        <v>3.30185586566704E-3</v>
      </c>
      <c r="Z567" s="115">
        <v>0</v>
      </c>
      <c r="AA567" s="130"/>
      <c r="AB567" s="115">
        <v>0</v>
      </c>
      <c r="AC567" s="130"/>
      <c r="AD567" s="115">
        <v>0</v>
      </c>
      <c r="AE567" s="130"/>
      <c r="AF567" s="115">
        <v>0</v>
      </c>
      <c r="AG567" s="130"/>
      <c r="AH567" s="115">
        <v>174976.36919109098</v>
      </c>
      <c r="AI567" s="130">
        <v>1.354627409213371E-3</v>
      </c>
    </row>
    <row r="568" spans="1:35" ht="16.5" customHeight="1" x14ac:dyDescent="0.3">
      <c r="A568" s="105" t="s">
        <v>875</v>
      </c>
      <c r="B568" s="115">
        <v>0</v>
      </c>
      <c r="C568" s="130"/>
      <c r="D568" s="115">
        <v>0</v>
      </c>
      <c r="E568" s="130"/>
      <c r="F568" s="115">
        <v>0</v>
      </c>
      <c r="G568" s="130"/>
      <c r="H568" s="115">
        <v>0</v>
      </c>
      <c r="I568" s="130"/>
      <c r="J568" s="115">
        <v>0</v>
      </c>
      <c r="K568" s="130"/>
      <c r="L568" s="115">
        <v>0</v>
      </c>
      <c r="M568" s="130"/>
      <c r="N568" s="115">
        <v>72628.621750282007</v>
      </c>
      <c r="O568" s="130">
        <v>2.2225311602900991E-3</v>
      </c>
      <c r="P568" s="115">
        <v>18157.153422468498</v>
      </c>
      <c r="Q568" s="130">
        <v>3.5506945263045768E-3</v>
      </c>
      <c r="R568" s="115">
        <v>0</v>
      </c>
      <c r="S568" s="130"/>
      <c r="T568" s="115">
        <v>0</v>
      </c>
      <c r="U568" s="130"/>
      <c r="V568" s="115">
        <v>0</v>
      </c>
      <c r="W568" s="130"/>
      <c r="X568" s="115">
        <v>0</v>
      </c>
      <c r="Y568" s="130"/>
      <c r="Z568" s="115">
        <v>0</v>
      </c>
      <c r="AA568" s="130"/>
      <c r="AB568" s="115">
        <v>0</v>
      </c>
      <c r="AC568" s="130"/>
      <c r="AD568" s="115">
        <v>0</v>
      </c>
      <c r="AE568" s="130"/>
      <c r="AF568" s="115">
        <v>0</v>
      </c>
      <c r="AG568" s="130"/>
      <c r="AH568" s="115">
        <v>90785.775172750509</v>
      </c>
      <c r="AI568" s="130">
        <v>7.0284290378310257E-4</v>
      </c>
    </row>
    <row r="569" spans="1:35" ht="16.5" customHeight="1" x14ac:dyDescent="0.3">
      <c r="A569" s="117" t="s">
        <v>744</v>
      </c>
      <c r="B569" s="115">
        <v>0</v>
      </c>
      <c r="C569" s="130"/>
      <c r="D569" s="115">
        <v>0</v>
      </c>
      <c r="E569" s="130"/>
      <c r="F569" s="115">
        <v>0</v>
      </c>
      <c r="G569" s="130"/>
      <c r="H569" s="115">
        <v>0</v>
      </c>
      <c r="I569" s="130"/>
      <c r="J569" s="115">
        <v>0</v>
      </c>
      <c r="K569" s="130"/>
      <c r="L569" s="115">
        <v>0</v>
      </c>
      <c r="M569" s="130"/>
      <c r="N569" s="115">
        <v>72628.621750282007</v>
      </c>
      <c r="O569" s="130">
        <v>2.2225311602900991E-3</v>
      </c>
      <c r="P569" s="115">
        <v>18157.153422468498</v>
      </c>
      <c r="Q569" s="130">
        <v>3.5506945263045768E-3</v>
      </c>
      <c r="R569" s="115">
        <v>0</v>
      </c>
      <c r="S569" s="130"/>
      <c r="T569" s="115">
        <v>0</v>
      </c>
      <c r="U569" s="130"/>
      <c r="V569" s="115">
        <v>0</v>
      </c>
      <c r="W569" s="130"/>
      <c r="X569" s="115">
        <v>0</v>
      </c>
      <c r="Y569" s="130"/>
      <c r="Z569" s="115">
        <v>0</v>
      </c>
      <c r="AA569" s="130"/>
      <c r="AB569" s="115">
        <v>0</v>
      </c>
      <c r="AC569" s="130"/>
      <c r="AD569" s="115">
        <v>0</v>
      </c>
      <c r="AE569" s="130"/>
      <c r="AF569" s="115">
        <v>0</v>
      </c>
      <c r="AG569" s="130"/>
      <c r="AH569" s="115">
        <v>90785.775172750509</v>
      </c>
      <c r="AI569" s="130">
        <v>7.0284290378310257E-4</v>
      </c>
    </row>
    <row r="570" spans="1:35" ht="16.5" customHeight="1" x14ac:dyDescent="0.3">
      <c r="A570" s="105" t="s">
        <v>876</v>
      </c>
      <c r="B570" s="115">
        <v>0</v>
      </c>
      <c r="C570" s="130"/>
      <c r="D570" s="115">
        <v>0</v>
      </c>
      <c r="E570" s="130"/>
      <c r="F570" s="115">
        <v>0</v>
      </c>
      <c r="G570" s="130"/>
      <c r="H570" s="115">
        <v>0</v>
      </c>
      <c r="I570" s="130"/>
      <c r="J570" s="115">
        <v>0</v>
      </c>
      <c r="K570" s="130"/>
      <c r="L570" s="115">
        <v>0</v>
      </c>
      <c r="M570" s="130"/>
      <c r="N570" s="115">
        <v>0</v>
      </c>
      <c r="O570" s="130"/>
      <c r="P570" s="115">
        <v>0</v>
      </c>
      <c r="Q570" s="130"/>
      <c r="R570" s="115">
        <v>0</v>
      </c>
      <c r="S570" s="130"/>
      <c r="T570" s="115">
        <v>0</v>
      </c>
      <c r="U570" s="130"/>
      <c r="V570" s="115">
        <v>0</v>
      </c>
      <c r="W570" s="130"/>
      <c r="X570" s="115">
        <v>0</v>
      </c>
      <c r="Y570" s="130"/>
      <c r="Z570" s="115">
        <v>0</v>
      </c>
      <c r="AA570" s="130"/>
      <c r="AB570" s="115">
        <v>0</v>
      </c>
      <c r="AC570" s="130"/>
      <c r="AD570" s="115">
        <v>216548.16278694497</v>
      </c>
      <c r="AE570" s="130">
        <v>8.1109813449407597E-3</v>
      </c>
      <c r="AF570" s="115">
        <v>0</v>
      </c>
      <c r="AG570" s="130"/>
      <c r="AH570" s="115">
        <v>216548.16278694497</v>
      </c>
      <c r="AI570" s="130">
        <v>1.6764668171028107E-3</v>
      </c>
    </row>
    <row r="571" spans="1:35" ht="16.5" customHeight="1" x14ac:dyDescent="0.3">
      <c r="A571" s="117" t="s">
        <v>744</v>
      </c>
      <c r="B571" s="115">
        <v>0</v>
      </c>
      <c r="C571" s="130"/>
      <c r="D571" s="115">
        <v>0</v>
      </c>
      <c r="E571" s="130"/>
      <c r="F571" s="115">
        <v>0</v>
      </c>
      <c r="G571" s="130"/>
      <c r="H571" s="115">
        <v>0</v>
      </c>
      <c r="I571" s="130"/>
      <c r="J571" s="115">
        <v>0</v>
      </c>
      <c r="K571" s="130"/>
      <c r="L571" s="115">
        <v>0</v>
      </c>
      <c r="M571" s="130"/>
      <c r="N571" s="115">
        <v>0</v>
      </c>
      <c r="O571" s="130"/>
      <c r="P571" s="115">
        <v>0</v>
      </c>
      <c r="Q571" s="130"/>
      <c r="R571" s="115">
        <v>0</v>
      </c>
      <c r="S571" s="130"/>
      <c r="T571" s="115">
        <v>0</v>
      </c>
      <c r="U571" s="130"/>
      <c r="V571" s="115">
        <v>0</v>
      </c>
      <c r="W571" s="130"/>
      <c r="X571" s="115">
        <v>0</v>
      </c>
      <c r="Y571" s="130"/>
      <c r="Z571" s="115">
        <v>0</v>
      </c>
      <c r="AA571" s="130"/>
      <c r="AB571" s="115">
        <v>0</v>
      </c>
      <c r="AC571" s="130"/>
      <c r="AD571" s="115">
        <v>216548.16278694497</v>
      </c>
      <c r="AE571" s="130">
        <v>8.1109813449407597E-3</v>
      </c>
      <c r="AF571" s="115">
        <v>0</v>
      </c>
      <c r="AG571" s="130"/>
      <c r="AH571" s="115">
        <v>216548.16278694497</v>
      </c>
      <c r="AI571" s="130">
        <v>1.6764668171028107E-3</v>
      </c>
    </row>
    <row r="572" spans="1:35" ht="16.5" customHeight="1" x14ac:dyDescent="0.3">
      <c r="A572" s="105" t="s">
        <v>877</v>
      </c>
      <c r="B572" s="115">
        <v>0</v>
      </c>
      <c r="C572" s="130"/>
      <c r="D572" s="115">
        <v>0</v>
      </c>
      <c r="E572" s="130"/>
      <c r="F572" s="115">
        <v>0</v>
      </c>
      <c r="G572" s="130"/>
      <c r="H572" s="115">
        <v>0</v>
      </c>
      <c r="I572" s="130"/>
      <c r="J572" s="115">
        <v>0</v>
      </c>
      <c r="K572" s="130"/>
      <c r="L572" s="115">
        <v>0</v>
      </c>
      <c r="M572" s="130"/>
      <c r="N572" s="115">
        <v>0</v>
      </c>
      <c r="O572" s="130"/>
      <c r="P572" s="115">
        <v>0</v>
      </c>
      <c r="Q572" s="130"/>
      <c r="R572" s="115">
        <v>0</v>
      </c>
      <c r="S572" s="130"/>
      <c r="T572" s="115">
        <v>0</v>
      </c>
      <c r="U572" s="130"/>
      <c r="V572" s="115">
        <v>0</v>
      </c>
      <c r="W572" s="130"/>
      <c r="X572" s="115">
        <v>0</v>
      </c>
      <c r="Y572" s="130"/>
      <c r="Z572" s="115">
        <v>0</v>
      </c>
      <c r="AA572" s="130"/>
      <c r="AB572" s="115">
        <v>0</v>
      </c>
      <c r="AC572" s="130"/>
      <c r="AD572" s="115">
        <v>231649.67590306801</v>
      </c>
      <c r="AE572" s="130">
        <v>8.676620367635975E-3</v>
      </c>
      <c r="AF572" s="115">
        <v>0</v>
      </c>
      <c r="AG572" s="130"/>
      <c r="AH572" s="115">
        <v>231649.67590306801</v>
      </c>
      <c r="AI572" s="130">
        <v>1.7933793103855724E-3</v>
      </c>
    </row>
    <row r="573" spans="1:35" ht="16.5" customHeight="1" x14ac:dyDescent="0.3">
      <c r="A573" s="117" t="s">
        <v>744</v>
      </c>
      <c r="B573" s="115">
        <v>0</v>
      </c>
      <c r="C573" s="130"/>
      <c r="D573" s="115">
        <v>0</v>
      </c>
      <c r="E573" s="130"/>
      <c r="F573" s="115">
        <v>0</v>
      </c>
      <c r="G573" s="130"/>
      <c r="H573" s="115">
        <v>0</v>
      </c>
      <c r="I573" s="130"/>
      <c r="J573" s="115">
        <v>0</v>
      </c>
      <c r="K573" s="130"/>
      <c r="L573" s="115">
        <v>0</v>
      </c>
      <c r="M573" s="130"/>
      <c r="N573" s="115">
        <v>0</v>
      </c>
      <c r="O573" s="130"/>
      <c r="P573" s="115">
        <v>0</v>
      </c>
      <c r="Q573" s="130"/>
      <c r="R573" s="115">
        <v>0</v>
      </c>
      <c r="S573" s="130"/>
      <c r="T573" s="115">
        <v>0</v>
      </c>
      <c r="U573" s="130"/>
      <c r="V573" s="115">
        <v>0</v>
      </c>
      <c r="W573" s="130"/>
      <c r="X573" s="115">
        <v>0</v>
      </c>
      <c r="Y573" s="130"/>
      <c r="Z573" s="115">
        <v>0</v>
      </c>
      <c r="AA573" s="130"/>
      <c r="AB573" s="115">
        <v>0</v>
      </c>
      <c r="AC573" s="130"/>
      <c r="AD573" s="115">
        <v>231649.67590306801</v>
      </c>
      <c r="AE573" s="130">
        <v>8.676620367635975E-3</v>
      </c>
      <c r="AF573" s="115">
        <v>0</v>
      </c>
      <c r="AG573" s="130"/>
      <c r="AH573" s="115">
        <v>231649.67590306801</v>
      </c>
      <c r="AI573" s="130">
        <v>1.7933793103855724E-3</v>
      </c>
    </row>
    <row r="574" spans="1:35" ht="16.5" customHeight="1" x14ac:dyDescent="0.3">
      <c r="A574" s="105" t="s">
        <v>878</v>
      </c>
      <c r="B574" s="115">
        <v>0</v>
      </c>
      <c r="C574" s="130"/>
      <c r="D574" s="115">
        <v>59.999600676900002</v>
      </c>
      <c r="E574" s="130">
        <v>4.2648460638449208E-5</v>
      </c>
      <c r="F574" s="115">
        <v>218.151973465</v>
      </c>
      <c r="G574" s="130">
        <v>2.3102064824535761E-5</v>
      </c>
      <c r="H574" s="115">
        <v>0</v>
      </c>
      <c r="I574" s="130"/>
      <c r="J574" s="115">
        <v>0</v>
      </c>
      <c r="K574" s="130"/>
      <c r="L574" s="115">
        <v>156228.41260265801</v>
      </c>
      <c r="M574" s="130">
        <v>2.13309020420188E-2</v>
      </c>
      <c r="N574" s="115">
        <v>0.51283901600000004</v>
      </c>
      <c r="O574" s="130">
        <v>1.5693547059057158E-8</v>
      </c>
      <c r="P574" s="115">
        <v>0</v>
      </c>
      <c r="Q574" s="130"/>
      <c r="R574" s="115">
        <v>0</v>
      </c>
      <c r="S574" s="130"/>
      <c r="T574" s="115">
        <v>0</v>
      </c>
      <c r="U574" s="130"/>
      <c r="V574" s="115">
        <v>0</v>
      </c>
      <c r="W574" s="130"/>
      <c r="X574" s="115">
        <v>0</v>
      </c>
      <c r="Y574" s="130"/>
      <c r="Z574" s="115">
        <v>0</v>
      </c>
      <c r="AA574" s="130"/>
      <c r="AB574" s="115">
        <v>0</v>
      </c>
      <c r="AC574" s="130"/>
      <c r="AD574" s="115">
        <v>0</v>
      </c>
      <c r="AE574" s="130"/>
      <c r="AF574" s="115">
        <v>0</v>
      </c>
      <c r="AG574" s="130"/>
      <c r="AH574" s="115">
        <v>156507.07701581588</v>
      </c>
      <c r="AI574" s="130">
        <v>1.211642333428226E-3</v>
      </c>
    </row>
    <row r="575" spans="1:35" ht="16.5" customHeight="1" x14ac:dyDescent="0.3">
      <c r="A575" s="117" t="s">
        <v>743</v>
      </c>
      <c r="B575" s="115">
        <v>0</v>
      </c>
      <c r="C575" s="130"/>
      <c r="D575" s="115">
        <v>59.999600676900002</v>
      </c>
      <c r="E575" s="130">
        <v>4.2648460638449208E-5</v>
      </c>
      <c r="F575" s="115">
        <v>218.151973465</v>
      </c>
      <c r="G575" s="130">
        <v>2.3102064824535761E-5</v>
      </c>
      <c r="H575" s="115">
        <v>0</v>
      </c>
      <c r="I575" s="130"/>
      <c r="J575" s="115">
        <v>0</v>
      </c>
      <c r="K575" s="130"/>
      <c r="L575" s="115">
        <v>156228.41260265801</v>
      </c>
      <c r="M575" s="130">
        <v>2.13309020420188E-2</v>
      </c>
      <c r="N575" s="115">
        <v>0.51283901600000004</v>
      </c>
      <c r="O575" s="130">
        <v>1.5693547059057158E-8</v>
      </c>
      <c r="P575" s="115">
        <v>0</v>
      </c>
      <c r="Q575" s="130"/>
      <c r="R575" s="115">
        <v>0</v>
      </c>
      <c r="S575" s="130"/>
      <c r="T575" s="115">
        <v>0</v>
      </c>
      <c r="U575" s="130"/>
      <c r="V575" s="115">
        <v>0</v>
      </c>
      <c r="W575" s="130"/>
      <c r="X575" s="115">
        <v>0</v>
      </c>
      <c r="Y575" s="130"/>
      <c r="Z575" s="115">
        <v>0</v>
      </c>
      <c r="AA575" s="130"/>
      <c r="AB575" s="115">
        <v>0</v>
      </c>
      <c r="AC575" s="130"/>
      <c r="AD575" s="115">
        <v>0</v>
      </c>
      <c r="AE575" s="130"/>
      <c r="AF575" s="115">
        <v>0</v>
      </c>
      <c r="AG575" s="130"/>
      <c r="AH575" s="115">
        <v>156507.07701581588</v>
      </c>
      <c r="AI575" s="130">
        <v>1.211642333428226E-3</v>
      </c>
    </row>
    <row r="576" spans="1:35" ht="16.5" customHeight="1" x14ac:dyDescent="0.3">
      <c r="A576" s="105" t="s">
        <v>879</v>
      </c>
      <c r="B576" s="115">
        <v>0</v>
      </c>
      <c r="C576" s="130"/>
      <c r="D576" s="115">
        <v>0</v>
      </c>
      <c r="E576" s="130"/>
      <c r="F576" s="115">
        <v>34346.930290448297</v>
      </c>
      <c r="G576" s="130">
        <v>3.6373038368183873E-3</v>
      </c>
      <c r="H576" s="115">
        <v>8586.7108411924</v>
      </c>
      <c r="I576" s="130">
        <v>5.0236427632026461E-3</v>
      </c>
      <c r="J576" s="115">
        <v>0</v>
      </c>
      <c r="K576" s="130"/>
      <c r="L576" s="115">
        <v>0</v>
      </c>
      <c r="M576" s="130"/>
      <c r="N576" s="115">
        <v>241732.12001451702</v>
      </c>
      <c r="O576" s="130">
        <v>7.3973201780214689E-3</v>
      </c>
      <c r="P576" s="115">
        <v>26859.141905993201</v>
      </c>
      <c r="Q576" s="130">
        <v>5.2523986512574396E-3</v>
      </c>
      <c r="R576" s="115">
        <v>0</v>
      </c>
      <c r="S576" s="130"/>
      <c r="T576" s="115">
        <v>0</v>
      </c>
      <c r="U576" s="130"/>
      <c r="V576" s="115">
        <v>107308.758590538</v>
      </c>
      <c r="W576" s="130">
        <v>5.1514470775991961E-3</v>
      </c>
      <c r="X576" s="115">
        <v>0</v>
      </c>
      <c r="Y576" s="130"/>
      <c r="Z576" s="115">
        <v>0</v>
      </c>
      <c r="AA576" s="130"/>
      <c r="AB576" s="115">
        <v>0</v>
      </c>
      <c r="AC576" s="130"/>
      <c r="AD576" s="115">
        <v>85847.020135682411</v>
      </c>
      <c r="AE576" s="130">
        <v>3.2154674963663639E-3</v>
      </c>
      <c r="AF576" s="115">
        <v>85847.020076629589</v>
      </c>
      <c r="AG576" s="130">
        <v>1.9416693131829595E-2</v>
      </c>
      <c r="AH576" s="115">
        <v>590527.70185500092</v>
      </c>
      <c r="AI576" s="130">
        <v>4.5717316831448774E-3</v>
      </c>
    </row>
    <row r="577" spans="1:35" ht="16.5" customHeight="1" x14ac:dyDescent="0.3">
      <c r="A577" s="117" t="s">
        <v>744</v>
      </c>
      <c r="B577" s="115">
        <v>0</v>
      </c>
      <c r="C577" s="130"/>
      <c r="D577" s="115">
        <v>0</v>
      </c>
      <c r="E577" s="130"/>
      <c r="F577" s="115">
        <v>34346.930290448297</v>
      </c>
      <c r="G577" s="130">
        <v>3.6373038368183873E-3</v>
      </c>
      <c r="H577" s="115">
        <v>8586.7108411924</v>
      </c>
      <c r="I577" s="130">
        <v>5.0236427632026461E-3</v>
      </c>
      <c r="J577" s="115">
        <v>0</v>
      </c>
      <c r="K577" s="130"/>
      <c r="L577" s="115">
        <v>0</v>
      </c>
      <c r="M577" s="130"/>
      <c r="N577" s="115">
        <v>241732.12001451702</v>
      </c>
      <c r="O577" s="130">
        <v>7.3973201780214689E-3</v>
      </c>
      <c r="P577" s="115">
        <v>26859.141905993201</v>
      </c>
      <c r="Q577" s="130">
        <v>5.2523986512574396E-3</v>
      </c>
      <c r="R577" s="115">
        <v>0</v>
      </c>
      <c r="S577" s="130"/>
      <c r="T577" s="115">
        <v>0</v>
      </c>
      <c r="U577" s="130"/>
      <c r="V577" s="115">
        <v>107308.758590538</v>
      </c>
      <c r="W577" s="130">
        <v>5.1514470775991961E-3</v>
      </c>
      <c r="X577" s="115">
        <v>0</v>
      </c>
      <c r="Y577" s="130"/>
      <c r="Z577" s="115">
        <v>0</v>
      </c>
      <c r="AA577" s="130"/>
      <c r="AB577" s="115">
        <v>0</v>
      </c>
      <c r="AC577" s="130"/>
      <c r="AD577" s="115">
        <v>85847.020135682411</v>
      </c>
      <c r="AE577" s="130">
        <v>3.2154674963663639E-3</v>
      </c>
      <c r="AF577" s="115">
        <v>85847.020076629589</v>
      </c>
      <c r="AG577" s="130">
        <v>1.9416693131829595E-2</v>
      </c>
      <c r="AH577" s="115">
        <v>590527.70185500092</v>
      </c>
      <c r="AI577" s="130">
        <v>4.5717316831448774E-3</v>
      </c>
    </row>
    <row r="578" spans="1:35" ht="16.5" customHeight="1" x14ac:dyDescent="0.3">
      <c r="A578" s="105" t="s">
        <v>870</v>
      </c>
      <c r="B578" s="115">
        <v>0</v>
      </c>
      <c r="C578" s="130"/>
      <c r="D578" s="115">
        <v>0</v>
      </c>
      <c r="E578" s="130"/>
      <c r="F578" s="115">
        <v>8703.5953574391006</v>
      </c>
      <c r="G578" s="130">
        <v>9.2170160535515926E-4</v>
      </c>
      <c r="H578" s="115">
        <v>3263.1757823424</v>
      </c>
      <c r="I578" s="130">
        <v>1.9091162736471162E-3</v>
      </c>
      <c r="J578" s="115">
        <v>0</v>
      </c>
      <c r="K578" s="130"/>
      <c r="L578" s="115">
        <v>0</v>
      </c>
      <c r="M578" s="130"/>
      <c r="N578" s="115">
        <v>0</v>
      </c>
      <c r="O578" s="130"/>
      <c r="P578" s="115">
        <v>0</v>
      </c>
      <c r="Q578" s="130"/>
      <c r="R578" s="115">
        <v>0</v>
      </c>
      <c r="S578" s="130"/>
      <c r="T578" s="115">
        <v>0</v>
      </c>
      <c r="U578" s="130"/>
      <c r="V578" s="115">
        <v>44066.324632450502</v>
      </c>
      <c r="W578" s="130">
        <v>2.1154409223441612E-3</v>
      </c>
      <c r="X578" s="115">
        <v>0</v>
      </c>
      <c r="Y578" s="130"/>
      <c r="Z578" s="115">
        <v>0</v>
      </c>
      <c r="AA578" s="130"/>
      <c r="AB578" s="115">
        <v>0</v>
      </c>
      <c r="AC578" s="130"/>
      <c r="AD578" s="115">
        <v>0</v>
      </c>
      <c r="AE578" s="130"/>
      <c r="AF578" s="115">
        <v>0</v>
      </c>
      <c r="AG578" s="130"/>
      <c r="AH578" s="115">
        <v>56033.095772231994</v>
      </c>
      <c r="AI578" s="130">
        <v>4.3379553311709718E-4</v>
      </c>
    </row>
    <row r="579" spans="1:35" ht="16.5" customHeight="1" x14ac:dyDescent="0.3">
      <c r="A579" s="117" t="s">
        <v>744</v>
      </c>
      <c r="B579" s="115">
        <v>0</v>
      </c>
      <c r="C579" s="130"/>
      <c r="D579" s="115">
        <v>0</v>
      </c>
      <c r="E579" s="130"/>
      <c r="F579" s="115">
        <v>8703.5953574391006</v>
      </c>
      <c r="G579" s="130">
        <v>9.2170160535515926E-4</v>
      </c>
      <c r="H579" s="115">
        <v>3263.1757823424</v>
      </c>
      <c r="I579" s="130">
        <v>1.9091162736471162E-3</v>
      </c>
      <c r="J579" s="115">
        <v>0</v>
      </c>
      <c r="K579" s="130"/>
      <c r="L579" s="115">
        <v>0</v>
      </c>
      <c r="M579" s="130"/>
      <c r="N579" s="115">
        <v>0</v>
      </c>
      <c r="O579" s="130"/>
      <c r="P579" s="115">
        <v>0</v>
      </c>
      <c r="Q579" s="130"/>
      <c r="R579" s="115">
        <v>0</v>
      </c>
      <c r="S579" s="130"/>
      <c r="T579" s="115">
        <v>0</v>
      </c>
      <c r="U579" s="130"/>
      <c r="V579" s="115">
        <v>44066.324632450502</v>
      </c>
      <c r="W579" s="130">
        <v>2.1154409223441612E-3</v>
      </c>
      <c r="X579" s="115">
        <v>0</v>
      </c>
      <c r="Y579" s="130"/>
      <c r="Z579" s="115">
        <v>0</v>
      </c>
      <c r="AA579" s="130"/>
      <c r="AB579" s="115">
        <v>0</v>
      </c>
      <c r="AC579" s="130"/>
      <c r="AD579" s="115">
        <v>0</v>
      </c>
      <c r="AE579" s="130"/>
      <c r="AF579" s="115">
        <v>0</v>
      </c>
      <c r="AG579" s="130"/>
      <c r="AH579" s="115">
        <v>56033.095772231994</v>
      </c>
      <c r="AI579" s="130">
        <v>4.3379553311709718E-4</v>
      </c>
    </row>
    <row r="580" spans="1:35" ht="16.5" customHeight="1" x14ac:dyDescent="0.3">
      <c r="A580" s="105" t="s">
        <v>898</v>
      </c>
      <c r="B580" s="115">
        <v>0</v>
      </c>
      <c r="C580" s="130"/>
      <c r="D580" s="115">
        <v>776.08248637990005</v>
      </c>
      <c r="E580" s="130">
        <v>5.5164906097960166E-4</v>
      </c>
      <c r="F580" s="115">
        <v>18051.7556738188</v>
      </c>
      <c r="G580" s="130">
        <v>1.9116619627562129E-3</v>
      </c>
      <c r="H580" s="115">
        <v>4968.8109604855999</v>
      </c>
      <c r="I580" s="130">
        <v>2.906995668658055E-3</v>
      </c>
      <c r="J580" s="115">
        <v>0</v>
      </c>
      <c r="K580" s="130"/>
      <c r="L580" s="115">
        <v>7.538221192</v>
      </c>
      <c r="M580" s="130">
        <v>1.0292433696205045E-6</v>
      </c>
      <c r="N580" s="115">
        <v>0</v>
      </c>
      <c r="O580" s="130"/>
      <c r="P580" s="115">
        <v>0</v>
      </c>
      <c r="Q580" s="130"/>
      <c r="R580" s="115">
        <v>0</v>
      </c>
      <c r="S580" s="130"/>
      <c r="T580" s="115">
        <v>0</v>
      </c>
      <c r="U580" s="130"/>
      <c r="V580" s="115">
        <v>0</v>
      </c>
      <c r="W580" s="130"/>
      <c r="X580" s="115">
        <v>0</v>
      </c>
      <c r="Y580" s="130"/>
      <c r="Z580" s="115">
        <v>0</v>
      </c>
      <c r="AA580" s="130"/>
      <c r="AB580" s="115">
        <v>103650.54139</v>
      </c>
      <c r="AC580" s="130">
        <v>1.6211137336246271E-2</v>
      </c>
      <c r="AD580" s="115">
        <v>0</v>
      </c>
      <c r="AE580" s="130"/>
      <c r="AF580" s="115">
        <v>0</v>
      </c>
      <c r="AG580" s="130"/>
      <c r="AH580" s="115">
        <v>127454.7287318763</v>
      </c>
      <c r="AI580" s="130">
        <v>9.8672563485129928E-4</v>
      </c>
    </row>
    <row r="581" spans="1:35" ht="16.5" customHeight="1" x14ac:dyDescent="0.3">
      <c r="A581" s="117" t="s">
        <v>743</v>
      </c>
      <c r="B581" s="115">
        <v>0</v>
      </c>
      <c r="C581" s="130"/>
      <c r="D581" s="115">
        <v>776.08248637990005</v>
      </c>
      <c r="E581" s="130">
        <v>5.5164906097960166E-4</v>
      </c>
      <c r="F581" s="115">
        <v>18051.7556738188</v>
      </c>
      <c r="G581" s="130">
        <v>1.9116619627562129E-3</v>
      </c>
      <c r="H581" s="115">
        <v>4968.8109604855999</v>
      </c>
      <c r="I581" s="130">
        <v>2.906995668658055E-3</v>
      </c>
      <c r="J581" s="115">
        <v>0</v>
      </c>
      <c r="K581" s="130"/>
      <c r="L581" s="115">
        <v>7.538221192</v>
      </c>
      <c r="M581" s="130">
        <v>1.0292433696205045E-6</v>
      </c>
      <c r="N581" s="115">
        <v>0</v>
      </c>
      <c r="O581" s="130"/>
      <c r="P581" s="115">
        <v>0</v>
      </c>
      <c r="Q581" s="130"/>
      <c r="R581" s="115">
        <v>0</v>
      </c>
      <c r="S581" s="130"/>
      <c r="T581" s="115">
        <v>0</v>
      </c>
      <c r="U581" s="130"/>
      <c r="V581" s="115">
        <v>0</v>
      </c>
      <c r="W581" s="130"/>
      <c r="X581" s="115">
        <v>0</v>
      </c>
      <c r="Y581" s="130"/>
      <c r="Z581" s="115">
        <v>0</v>
      </c>
      <c r="AA581" s="130"/>
      <c r="AB581" s="115">
        <v>103650.54139</v>
      </c>
      <c r="AC581" s="130">
        <v>1.6211137336246271E-2</v>
      </c>
      <c r="AD581" s="115">
        <v>0</v>
      </c>
      <c r="AE581" s="130"/>
      <c r="AF581" s="115">
        <v>0</v>
      </c>
      <c r="AG581" s="130"/>
      <c r="AH581" s="115">
        <v>127454.7287318763</v>
      </c>
      <c r="AI581" s="130">
        <v>9.8672563485129928E-4</v>
      </c>
    </row>
    <row r="582" spans="1:35" ht="16.5" customHeight="1" x14ac:dyDescent="0.3">
      <c r="A582" s="105" t="s">
        <v>912</v>
      </c>
      <c r="B582" s="115">
        <v>0</v>
      </c>
      <c r="C582" s="130"/>
      <c r="D582" s="115">
        <v>0</v>
      </c>
      <c r="E582" s="130"/>
      <c r="F582" s="115">
        <v>2679.9333097919002</v>
      </c>
      <c r="G582" s="130">
        <v>2.8380212227682749E-4</v>
      </c>
      <c r="H582" s="115">
        <v>1784.635135345</v>
      </c>
      <c r="I582" s="130">
        <v>1.044098205755826E-3</v>
      </c>
      <c r="J582" s="115">
        <v>0</v>
      </c>
      <c r="K582" s="130"/>
      <c r="L582" s="115">
        <v>0</v>
      </c>
      <c r="M582" s="130"/>
      <c r="N582" s="115">
        <v>0</v>
      </c>
      <c r="O582" s="130"/>
      <c r="P582" s="115">
        <v>0</v>
      </c>
      <c r="Q582" s="130"/>
      <c r="R582" s="115">
        <v>0</v>
      </c>
      <c r="S582" s="130"/>
      <c r="T582" s="115">
        <v>0</v>
      </c>
      <c r="U582" s="130"/>
      <c r="V582" s="115">
        <v>0</v>
      </c>
      <c r="W582" s="130"/>
      <c r="X582" s="115">
        <v>0</v>
      </c>
      <c r="Y582" s="130"/>
      <c r="Z582" s="115">
        <v>0</v>
      </c>
      <c r="AA582" s="130"/>
      <c r="AB582" s="115">
        <v>0</v>
      </c>
      <c r="AC582" s="130"/>
      <c r="AD582" s="115">
        <v>0</v>
      </c>
      <c r="AE582" s="130"/>
      <c r="AF582" s="115">
        <v>0</v>
      </c>
      <c r="AG582" s="130"/>
      <c r="AH582" s="115">
        <v>4464.5684451368998</v>
      </c>
      <c r="AI582" s="130">
        <v>3.4563677449991891E-5</v>
      </c>
    </row>
    <row r="583" spans="1:35" ht="16.5" customHeight="1" x14ac:dyDescent="0.3">
      <c r="A583" s="117" t="s">
        <v>744</v>
      </c>
      <c r="B583" s="115">
        <v>0</v>
      </c>
      <c r="C583" s="130"/>
      <c r="D583" s="115">
        <v>0</v>
      </c>
      <c r="E583" s="130"/>
      <c r="F583" s="115">
        <v>2679.9333097919002</v>
      </c>
      <c r="G583" s="130">
        <v>2.8380212227682749E-4</v>
      </c>
      <c r="H583" s="115">
        <v>1784.635135345</v>
      </c>
      <c r="I583" s="130">
        <v>1.044098205755826E-3</v>
      </c>
      <c r="J583" s="115">
        <v>0</v>
      </c>
      <c r="K583" s="130"/>
      <c r="L583" s="115">
        <v>0</v>
      </c>
      <c r="M583" s="130"/>
      <c r="N583" s="115">
        <v>0</v>
      </c>
      <c r="O583" s="130"/>
      <c r="P583" s="115">
        <v>0</v>
      </c>
      <c r="Q583" s="130"/>
      <c r="R583" s="115">
        <v>0</v>
      </c>
      <c r="S583" s="130"/>
      <c r="T583" s="115">
        <v>0</v>
      </c>
      <c r="U583" s="130"/>
      <c r="V583" s="115">
        <v>0</v>
      </c>
      <c r="W583" s="130"/>
      <c r="X583" s="115">
        <v>0</v>
      </c>
      <c r="Y583" s="130"/>
      <c r="Z583" s="115">
        <v>0</v>
      </c>
      <c r="AA583" s="130"/>
      <c r="AB583" s="115">
        <v>0</v>
      </c>
      <c r="AC583" s="130"/>
      <c r="AD583" s="115">
        <v>0</v>
      </c>
      <c r="AE583" s="130"/>
      <c r="AF583" s="115">
        <v>0</v>
      </c>
      <c r="AG583" s="130"/>
      <c r="AH583" s="115">
        <v>4464.5684451368998</v>
      </c>
      <c r="AI583" s="130">
        <v>3.4563677449991891E-5</v>
      </c>
    </row>
    <row r="584" spans="1:35" ht="16.5" customHeight="1" x14ac:dyDescent="0.3">
      <c r="A584" s="105" t="s">
        <v>913</v>
      </c>
      <c r="B584" s="115">
        <v>0</v>
      </c>
      <c r="C584" s="130"/>
      <c r="D584" s="115">
        <v>0</v>
      </c>
      <c r="E584" s="130"/>
      <c r="F584" s="115">
        <v>0</v>
      </c>
      <c r="G584" s="130"/>
      <c r="H584" s="115">
        <v>0</v>
      </c>
      <c r="I584" s="130"/>
      <c r="J584" s="115">
        <v>0</v>
      </c>
      <c r="K584" s="130"/>
      <c r="L584" s="115">
        <v>0</v>
      </c>
      <c r="M584" s="130"/>
      <c r="N584" s="115">
        <v>9.8091410999999989E-2</v>
      </c>
      <c r="O584" s="130">
        <v>3.00172593463095E-9</v>
      </c>
      <c r="P584" s="115">
        <v>9.8091410999999989E-2</v>
      </c>
      <c r="Q584" s="130">
        <v>1.9182116712424711E-8</v>
      </c>
      <c r="R584" s="115">
        <v>0</v>
      </c>
      <c r="S584" s="130"/>
      <c r="T584" s="115">
        <v>0</v>
      </c>
      <c r="U584" s="130"/>
      <c r="V584" s="115">
        <v>0</v>
      </c>
      <c r="W584" s="130"/>
      <c r="X584" s="115">
        <v>0</v>
      </c>
      <c r="Y584" s="130"/>
      <c r="Z584" s="115">
        <v>0</v>
      </c>
      <c r="AA584" s="130"/>
      <c r="AB584" s="115">
        <v>0</v>
      </c>
      <c r="AC584" s="130"/>
      <c r="AD584" s="115">
        <v>0</v>
      </c>
      <c r="AE584" s="130"/>
      <c r="AF584" s="115">
        <v>0</v>
      </c>
      <c r="AG584" s="130"/>
      <c r="AH584" s="115">
        <v>0.19618282199999998</v>
      </c>
      <c r="AI584" s="130">
        <v>1.5188029625177464E-9</v>
      </c>
    </row>
    <row r="585" spans="1:35" ht="16.5" customHeight="1" x14ac:dyDescent="0.3">
      <c r="A585" s="117" t="s">
        <v>743</v>
      </c>
      <c r="B585" s="115">
        <v>0</v>
      </c>
      <c r="C585" s="130"/>
      <c r="D585" s="115">
        <v>0</v>
      </c>
      <c r="E585" s="130"/>
      <c r="F585" s="115">
        <v>0</v>
      </c>
      <c r="G585" s="130"/>
      <c r="H585" s="115">
        <v>0</v>
      </c>
      <c r="I585" s="130"/>
      <c r="J585" s="115">
        <v>0</v>
      </c>
      <c r="K585" s="130"/>
      <c r="L585" s="115">
        <v>0</v>
      </c>
      <c r="M585" s="130"/>
      <c r="N585" s="115">
        <v>9.8091410999999989E-2</v>
      </c>
      <c r="O585" s="130">
        <v>3.00172593463095E-9</v>
      </c>
      <c r="P585" s="115">
        <v>9.8091410999999989E-2</v>
      </c>
      <c r="Q585" s="130">
        <v>1.9182116712424711E-8</v>
      </c>
      <c r="R585" s="115">
        <v>0</v>
      </c>
      <c r="S585" s="130"/>
      <c r="T585" s="115">
        <v>0</v>
      </c>
      <c r="U585" s="130"/>
      <c r="V585" s="115">
        <v>0</v>
      </c>
      <c r="W585" s="130"/>
      <c r="X585" s="115">
        <v>0</v>
      </c>
      <c r="Y585" s="130"/>
      <c r="Z585" s="115">
        <v>0</v>
      </c>
      <c r="AA585" s="130"/>
      <c r="AB585" s="115">
        <v>0</v>
      </c>
      <c r="AC585" s="130"/>
      <c r="AD585" s="115">
        <v>0</v>
      </c>
      <c r="AE585" s="130"/>
      <c r="AF585" s="115">
        <v>0</v>
      </c>
      <c r="AG585" s="130"/>
      <c r="AH585" s="115">
        <v>0.19618282199999998</v>
      </c>
      <c r="AI585" s="130">
        <v>1.5188029625177464E-9</v>
      </c>
    </row>
    <row r="586" spans="1:35" ht="16.5" customHeight="1" x14ac:dyDescent="0.3">
      <c r="A586" s="105" t="s">
        <v>914</v>
      </c>
      <c r="B586" s="115">
        <v>0</v>
      </c>
      <c r="C586" s="130"/>
      <c r="D586" s="115">
        <v>0</v>
      </c>
      <c r="E586" s="130"/>
      <c r="F586" s="115">
        <v>37974.865567710804</v>
      </c>
      <c r="G586" s="130">
        <v>4.0214983715883661E-3</v>
      </c>
      <c r="H586" s="115">
        <v>7510.9527007635006</v>
      </c>
      <c r="I586" s="130">
        <v>4.3942720184470766E-3</v>
      </c>
      <c r="J586" s="115">
        <v>0</v>
      </c>
      <c r="K586" s="130"/>
      <c r="L586" s="115">
        <v>0</v>
      </c>
      <c r="M586" s="130"/>
      <c r="N586" s="115">
        <v>0</v>
      </c>
      <c r="O586" s="130"/>
      <c r="P586" s="115">
        <v>0</v>
      </c>
      <c r="Q586" s="130"/>
      <c r="R586" s="115">
        <v>0</v>
      </c>
      <c r="S586" s="130"/>
      <c r="T586" s="115">
        <v>0</v>
      </c>
      <c r="U586" s="130"/>
      <c r="V586" s="115">
        <v>0</v>
      </c>
      <c r="W586" s="130"/>
      <c r="X586" s="115">
        <v>0</v>
      </c>
      <c r="Y586" s="130"/>
      <c r="Z586" s="115">
        <v>0</v>
      </c>
      <c r="AA586" s="130"/>
      <c r="AB586" s="115">
        <v>14310.623855664</v>
      </c>
      <c r="AC586" s="130">
        <v>2.2382081712301921E-3</v>
      </c>
      <c r="AD586" s="115">
        <v>227670.00461957499</v>
      </c>
      <c r="AE586" s="130">
        <v>8.5275586571879093E-3</v>
      </c>
      <c r="AF586" s="115">
        <v>50933.418385488898</v>
      </c>
      <c r="AG586" s="130">
        <v>1.1520010293465653E-2</v>
      </c>
      <c r="AH586" s="115">
        <v>338399.86512920226</v>
      </c>
      <c r="AI586" s="130">
        <v>2.6198150910166748E-3</v>
      </c>
    </row>
    <row r="587" spans="1:35" ht="16.5" customHeight="1" x14ac:dyDescent="0.3">
      <c r="A587" s="117" t="s">
        <v>743</v>
      </c>
      <c r="B587" s="115">
        <v>0</v>
      </c>
      <c r="C587" s="130"/>
      <c r="D587" s="115">
        <v>0</v>
      </c>
      <c r="E587" s="130"/>
      <c r="F587" s="115">
        <v>37974.865567710804</v>
      </c>
      <c r="G587" s="130">
        <v>4.0214983715883661E-3</v>
      </c>
      <c r="H587" s="115">
        <v>7510.9527007635006</v>
      </c>
      <c r="I587" s="130">
        <v>4.3942720184470766E-3</v>
      </c>
      <c r="J587" s="115">
        <v>0</v>
      </c>
      <c r="K587" s="130"/>
      <c r="L587" s="115">
        <v>0</v>
      </c>
      <c r="M587" s="130"/>
      <c r="N587" s="115">
        <v>0</v>
      </c>
      <c r="O587" s="130"/>
      <c r="P587" s="115">
        <v>0</v>
      </c>
      <c r="Q587" s="130"/>
      <c r="R587" s="115">
        <v>0</v>
      </c>
      <c r="S587" s="130"/>
      <c r="T587" s="115">
        <v>0</v>
      </c>
      <c r="U587" s="130"/>
      <c r="V587" s="115">
        <v>0</v>
      </c>
      <c r="W587" s="130"/>
      <c r="X587" s="115">
        <v>0</v>
      </c>
      <c r="Y587" s="130"/>
      <c r="Z587" s="115">
        <v>0</v>
      </c>
      <c r="AA587" s="130"/>
      <c r="AB587" s="115">
        <v>14310.623855664</v>
      </c>
      <c r="AC587" s="130">
        <v>2.2382081712301921E-3</v>
      </c>
      <c r="AD587" s="115">
        <v>227670.00461957499</v>
      </c>
      <c r="AE587" s="130">
        <v>8.5275586571879093E-3</v>
      </c>
      <c r="AF587" s="115">
        <v>50933.418385488898</v>
      </c>
      <c r="AG587" s="130">
        <v>1.1520010293465653E-2</v>
      </c>
      <c r="AH587" s="115">
        <v>338399.86512920226</v>
      </c>
      <c r="AI587" s="130">
        <v>2.6198150910166748E-3</v>
      </c>
    </row>
    <row r="588" spans="1:35" ht="16.5" customHeight="1" x14ac:dyDescent="0.3">
      <c r="A588" s="105" t="s">
        <v>915</v>
      </c>
      <c r="B588" s="115">
        <v>0</v>
      </c>
      <c r="C588" s="130"/>
      <c r="D588" s="115">
        <v>0</v>
      </c>
      <c r="E588" s="130"/>
      <c r="F588" s="115">
        <v>22411.7676386577</v>
      </c>
      <c r="G588" s="130">
        <v>2.3733826497048462E-3</v>
      </c>
      <c r="H588" s="115">
        <v>7470.5917802350996</v>
      </c>
      <c r="I588" s="130">
        <v>4.370658920244676E-3</v>
      </c>
      <c r="J588" s="115">
        <v>0</v>
      </c>
      <c r="K588" s="130"/>
      <c r="L588" s="115">
        <v>0</v>
      </c>
      <c r="M588" s="130"/>
      <c r="N588" s="115">
        <v>186764.79758669701</v>
      </c>
      <c r="O588" s="130">
        <v>5.7152479598044353E-3</v>
      </c>
      <c r="P588" s="115">
        <v>0</v>
      </c>
      <c r="Q588" s="130"/>
      <c r="R588" s="115">
        <v>0</v>
      </c>
      <c r="S588" s="130"/>
      <c r="T588" s="115">
        <v>0</v>
      </c>
      <c r="U588" s="130"/>
      <c r="V588" s="115">
        <v>0</v>
      </c>
      <c r="W588" s="130"/>
      <c r="X588" s="115">
        <v>0</v>
      </c>
      <c r="Y588" s="130"/>
      <c r="Z588" s="115">
        <v>0</v>
      </c>
      <c r="AA588" s="130"/>
      <c r="AB588" s="115">
        <v>0</v>
      </c>
      <c r="AC588" s="130"/>
      <c r="AD588" s="115">
        <v>0</v>
      </c>
      <c r="AE588" s="130"/>
      <c r="AF588" s="115">
        <v>0</v>
      </c>
      <c r="AG588" s="130"/>
      <c r="AH588" s="115">
        <v>216647.1570055898</v>
      </c>
      <c r="AI588" s="130">
        <v>1.6772332079163237E-3</v>
      </c>
    </row>
    <row r="589" spans="1:35" ht="16.5" customHeight="1" x14ac:dyDescent="0.3">
      <c r="A589" s="117" t="s">
        <v>744</v>
      </c>
      <c r="B589" s="115">
        <v>0</v>
      </c>
      <c r="C589" s="130"/>
      <c r="D589" s="115">
        <v>0</v>
      </c>
      <c r="E589" s="130"/>
      <c r="F589" s="115">
        <v>22411.7676386577</v>
      </c>
      <c r="G589" s="130">
        <v>2.3733826497048462E-3</v>
      </c>
      <c r="H589" s="115">
        <v>7470.5917802350996</v>
      </c>
      <c r="I589" s="130">
        <v>4.370658920244676E-3</v>
      </c>
      <c r="J589" s="115">
        <v>0</v>
      </c>
      <c r="K589" s="130"/>
      <c r="L589" s="115">
        <v>0</v>
      </c>
      <c r="M589" s="130"/>
      <c r="N589" s="115">
        <v>186764.79758669701</v>
      </c>
      <c r="O589" s="130">
        <v>5.7152479598044353E-3</v>
      </c>
      <c r="P589" s="115">
        <v>0</v>
      </c>
      <c r="Q589" s="130"/>
      <c r="R589" s="115">
        <v>0</v>
      </c>
      <c r="S589" s="130"/>
      <c r="T589" s="115">
        <v>0</v>
      </c>
      <c r="U589" s="130"/>
      <c r="V589" s="115">
        <v>0</v>
      </c>
      <c r="W589" s="130"/>
      <c r="X589" s="115">
        <v>0</v>
      </c>
      <c r="Y589" s="130"/>
      <c r="Z589" s="115">
        <v>0</v>
      </c>
      <c r="AA589" s="130"/>
      <c r="AB589" s="115">
        <v>0</v>
      </c>
      <c r="AC589" s="130"/>
      <c r="AD589" s="115">
        <v>0</v>
      </c>
      <c r="AE589" s="130"/>
      <c r="AF589" s="115">
        <v>0</v>
      </c>
      <c r="AG589" s="130"/>
      <c r="AH589" s="115">
        <v>216647.1570055898</v>
      </c>
      <c r="AI589" s="130">
        <v>1.6772332079163237E-3</v>
      </c>
    </row>
    <row r="590" spans="1:35" ht="16.5" customHeight="1" x14ac:dyDescent="0.3">
      <c r="A590" s="105" t="s">
        <v>916</v>
      </c>
      <c r="B590" s="115">
        <v>0</v>
      </c>
      <c r="C590" s="130"/>
      <c r="D590" s="115">
        <v>0</v>
      </c>
      <c r="E590" s="130"/>
      <c r="F590" s="115">
        <v>0</v>
      </c>
      <c r="G590" s="130"/>
      <c r="H590" s="115">
        <v>0</v>
      </c>
      <c r="I590" s="130"/>
      <c r="J590" s="115">
        <v>0</v>
      </c>
      <c r="K590" s="130"/>
      <c r="L590" s="115">
        <v>0</v>
      </c>
      <c r="M590" s="130"/>
      <c r="N590" s="115">
        <v>110010.554187195</v>
      </c>
      <c r="O590" s="130">
        <v>3.3664673616207509E-3</v>
      </c>
      <c r="P590" s="115">
        <v>73340.353748259309</v>
      </c>
      <c r="Q590" s="130">
        <v>1.4341961350006732E-2</v>
      </c>
      <c r="R590" s="115">
        <v>0</v>
      </c>
      <c r="S590" s="130"/>
      <c r="T590" s="115">
        <v>0</v>
      </c>
      <c r="U590" s="130"/>
      <c r="V590" s="115">
        <v>0</v>
      </c>
      <c r="W590" s="130"/>
      <c r="X590" s="115">
        <v>0</v>
      </c>
      <c r="Y590" s="130"/>
      <c r="Z590" s="115">
        <v>0</v>
      </c>
      <c r="AA590" s="130"/>
      <c r="AB590" s="115">
        <v>0</v>
      </c>
      <c r="AC590" s="130"/>
      <c r="AD590" s="115">
        <v>0</v>
      </c>
      <c r="AE590" s="130"/>
      <c r="AF590" s="115">
        <v>0</v>
      </c>
      <c r="AG590" s="130"/>
      <c r="AH590" s="115">
        <v>183350.90793545431</v>
      </c>
      <c r="AI590" s="130">
        <v>1.4194611909124572E-3</v>
      </c>
    </row>
    <row r="591" spans="1:35" ht="16.5" customHeight="1" x14ac:dyDescent="0.3">
      <c r="A591" s="117" t="s">
        <v>744</v>
      </c>
      <c r="B591" s="115">
        <v>0</v>
      </c>
      <c r="C591" s="130"/>
      <c r="D591" s="115">
        <v>0</v>
      </c>
      <c r="E591" s="130"/>
      <c r="F591" s="115">
        <v>0</v>
      </c>
      <c r="G591" s="130"/>
      <c r="H591" s="115">
        <v>0</v>
      </c>
      <c r="I591" s="130"/>
      <c r="J591" s="115">
        <v>0</v>
      </c>
      <c r="K591" s="130"/>
      <c r="L591" s="115">
        <v>0</v>
      </c>
      <c r="M591" s="130"/>
      <c r="N591" s="115">
        <v>110010.554187195</v>
      </c>
      <c r="O591" s="130">
        <v>3.3664673616207509E-3</v>
      </c>
      <c r="P591" s="115">
        <v>73340.353748259309</v>
      </c>
      <c r="Q591" s="130">
        <v>1.4341961350006732E-2</v>
      </c>
      <c r="R591" s="115">
        <v>0</v>
      </c>
      <c r="S591" s="130"/>
      <c r="T591" s="115">
        <v>0</v>
      </c>
      <c r="U591" s="130"/>
      <c r="V591" s="115">
        <v>0</v>
      </c>
      <c r="W591" s="130"/>
      <c r="X591" s="115">
        <v>0</v>
      </c>
      <c r="Y591" s="130"/>
      <c r="Z591" s="115">
        <v>0</v>
      </c>
      <c r="AA591" s="130"/>
      <c r="AB591" s="115">
        <v>0</v>
      </c>
      <c r="AC591" s="130"/>
      <c r="AD591" s="115">
        <v>0</v>
      </c>
      <c r="AE591" s="130"/>
      <c r="AF591" s="115">
        <v>0</v>
      </c>
      <c r="AG591" s="130"/>
      <c r="AH591" s="115">
        <v>183350.90793545431</v>
      </c>
      <c r="AI591" s="130">
        <v>1.4194611909124572E-3</v>
      </c>
    </row>
    <row r="592" spans="1:35" ht="16.5" customHeight="1" x14ac:dyDescent="0.3">
      <c r="A592" s="105" t="s">
        <v>917</v>
      </c>
      <c r="B592" s="115">
        <v>0</v>
      </c>
      <c r="C592" s="130"/>
      <c r="D592" s="115">
        <v>0</v>
      </c>
      <c r="E592" s="130"/>
      <c r="F592" s="115">
        <v>0</v>
      </c>
      <c r="G592" s="130"/>
      <c r="H592" s="115">
        <v>0</v>
      </c>
      <c r="I592" s="130"/>
      <c r="J592" s="115">
        <v>0</v>
      </c>
      <c r="K592" s="130"/>
      <c r="L592" s="115">
        <v>0</v>
      </c>
      <c r="M592" s="130"/>
      <c r="N592" s="115">
        <v>0</v>
      </c>
      <c r="O592" s="130"/>
      <c r="P592" s="115">
        <v>0</v>
      </c>
      <c r="Q592" s="130"/>
      <c r="R592" s="115">
        <v>0</v>
      </c>
      <c r="S592" s="130"/>
      <c r="T592" s="115">
        <v>5.4028234000000003E-3</v>
      </c>
      <c r="U592" s="130">
        <v>1.2189254622003096E-9</v>
      </c>
      <c r="V592" s="115">
        <v>130539.620401965</v>
      </c>
      <c r="W592" s="130">
        <v>6.2666641089062633E-3</v>
      </c>
      <c r="X592" s="115">
        <v>0.24142479789999999</v>
      </c>
      <c r="Y592" s="130">
        <v>5.8313695384745824E-8</v>
      </c>
      <c r="Z592" s="115">
        <v>0</v>
      </c>
      <c r="AA592" s="130"/>
      <c r="AB592" s="115">
        <v>11644.102035248001</v>
      </c>
      <c r="AC592" s="130">
        <v>1.8211592020577873E-3</v>
      </c>
      <c r="AD592" s="115">
        <v>339743.32094956795</v>
      </c>
      <c r="AE592" s="130">
        <v>1.2725352655156754E-2</v>
      </c>
      <c r="AF592" s="115">
        <v>101032.625056016</v>
      </c>
      <c r="AG592" s="130">
        <v>2.2851340387409741E-2</v>
      </c>
      <c r="AH592" s="115">
        <v>582959.91527041816</v>
      </c>
      <c r="AI592" s="130">
        <v>4.5131435938963391E-3</v>
      </c>
    </row>
    <row r="593" spans="1:35" ht="16.5" customHeight="1" x14ac:dyDescent="0.3">
      <c r="A593" s="117" t="s">
        <v>743</v>
      </c>
      <c r="B593" s="115">
        <v>0</v>
      </c>
      <c r="C593" s="130"/>
      <c r="D593" s="115">
        <v>0</v>
      </c>
      <c r="E593" s="130"/>
      <c r="F593" s="115">
        <v>0</v>
      </c>
      <c r="G593" s="130"/>
      <c r="H593" s="115">
        <v>0</v>
      </c>
      <c r="I593" s="130"/>
      <c r="J593" s="115">
        <v>0</v>
      </c>
      <c r="K593" s="130"/>
      <c r="L593" s="115">
        <v>0</v>
      </c>
      <c r="M593" s="130"/>
      <c r="N593" s="115">
        <v>0</v>
      </c>
      <c r="O593" s="130"/>
      <c r="P593" s="115">
        <v>0</v>
      </c>
      <c r="Q593" s="130"/>
      <c r="R593" s="115">
        <v>0</v>
      </c>
      <c r="S593" s="130"/>
      <c r="T593" s="115">
        <v>5.4028234000000003E-3</v>
      </c>
      <c r="U593" s="130">
        <v>1.2189254622003096E-9</v>
      </c>
      <c r="V593" s="115">
        <v>130539.620401965</v>
      </c>
      <c r="W593" s="130">
        <v>6.2666641089062633E-3</v>
      </c>
      <c r="X593" s="115">
        <v>0.24142479789999999</v>
      </c>
      <c r="Y593" s="130">
        <v>5.8313695384745824E-8</v>
      </c>
      <c r="Z593" s="115">
        <v>0</v>
      </c>
      <c r="AA593" s="130"/>
      <c r="AB593" s="115">
        <v>11644.102035248001</v>
      </c>
      <c r="AC593" s="130">
        <v>1.8211592020577873E-3</v>
      </c>
      <c r="AD593" s="115">
        <v>339743.32094956795</v>
      </c>
      <c r="AE593" s="130">
        <v>1.2725352655156754E-2</v>
      </c>
      <c r="AF593" s="115">
        <v>101032.625056016</v>
      </c>
      <c r="AG593" s="130">
        <v>2.2851340387409741E-2</v>
      </c>
      <c r="AH593" s="115">
        <v>582959.91527041816</v>
      </c>
      <c r="AI593" s="130">
        <v>4.5131435938963391E-3</v>
      </c>
    </row>
    <row r="594" spans="1:35" ht="16.5" customHeight="1" x14ac:dyDescent="0.3">
      <c r="A594" s="105" t="s">
        <v>943</v>
      </c>
      <c r="B594" s="115">
        <v>0</v>
      </c>
      <c r="C594" s="130"/>
      <c r="D594" s="115">
        <v>0</v>
      </c>
      <c r="E594" s="130"/>
      <c r="F594" s="115">
        <v>41803.060836585995</v>
      </c>
      <c r="G594" s="130">
        <v>4.426900229099983E-3</v>
      </c>
      <c r="H594" s="115">
        <v>19992.767831237303</v>
      </c>
      <c r="I594" s="130">
        <v>1.1696739914656161E-2</v>
      </c>
      <c r="J594" s="115">
        <v>0</v>
      </c>
      <c r="K594" s="130"/>
      <c r="L594" s="115">
        <v>0</v>
      </c>
      <c r="M594" s="130"/>
      <c r="N594" s="115">
        <v>0</v>
      </c>
      <c r="O594" s="130"/>
      <c r="P594" s="115">
        <v>0</v>
      </c>
      <c r="Q594" s="130"/>
      <c r="R594" s="115">
        <v>0</v>
      </c>
      <c r="S594" s="130"/>
      <c r="T594" s="115">
        <v>0</v>
      </c>
      <c r="U594" s="130"/>
      <c r="V594" s="115">
        <v>0</v>
      </c>
      <c r="W594" s="130"/>
      <c r="X594" s="115">
        <v>0</v>
      </c>
      <c r="Y594" s="130"/>
      <c r="Z594" s="115">
        <v>0</v>
      </c>
      <c r="AA594" s="130"/>
      <c r="AB594" s="115">
        <v>0</v>
      </c>
      <c r="AC594" s="130"/>
      <c r="AD594" s="115">
        <v>0</v>
      </c>
      <c r="AE594" s="130"/>
      <c r="AF594" s="115">
        <v>0</v>
      </c>
      <c r="AG594" s="130"/>
      <c r="AH594" s="115">
        <v>61795.828667823298</v>
      </c>
      <c r="AI594" s="130">
        <v>4.7840930564210717E-4</v>
      </c>
    </row>
    <row r="595" spans="1:35" ht="16.5" customHeight="1" x14ac:dyDescent="0.3">
      <c r="A595" s="117" t="s">
        <v>744</v>
      </c>
      <c r="B595" s="115">
        <v>0</v>
      </c>
      <c r="C595" s="130"/>
      <c r="D595" s="115">
        <v>0</v>
      </c>
      <c r="E595" s="130"/>
      <c r="F595" s="115">
        <v>41803.060836585995</v>
      </c>
      <c r="G595" s="130">
        <v>4.426900229099983E-3</v>
      </c>
      <c r="H595" s="115">
        <v>19992.767831237303</v>
      </c>
      <c r="I595" s="130">
        <v>1.1696739914656161E-2</v>
      </c>
      <c r="J595" s="115">
        <v>0</v>
      </c>
      <c r="K595" s="130"/>
      <c r="L595" s="115">
        <v>0</v>
      </c>
      <c r="M595" s="130"/>
      <c r="N595" s="115">
        <v>0</v>
      </c>
      <c r="O595" s="130"/>
      <c r="P595" s="115">
        <v>0</v>
      </c>
      <c r="Q595" s="130"/>
      <c r="R595" s="115">
        <v>0</v>
      </c>
      <c r="S595" s="130"/>
      <c r="T595" s="115">
        <v>0</v>
      </c>
      <c r="U595" s="130"/>
      <c r="V595" s="115">
        <v>0</v>
      </c>
      <c r="W595" s="130"/>
      <c r="X595" s="115">
        <v>0</v>
      </c>
      <c r="Y595" s="130"/>
      <c r="Z595" s="115">
        <v>0</v>
      </c>
      <c r="AA595" s="130"/>
      <c r="AB595" s="115">
        <v>0</v>
      </c>
      <c r="AC595" s="130"/>
      <c r="AD595" s="115">
        <v>0</v>
      </c>
      <c r="AE595" s="130"/>
      <c r="AF595" s="115">
        <v>0</v>
      </c>
      <c r="AG595" s="130"/>
      <c r="AH595" s="115">
        <v>61795.828667823298</v>
      </c>
      <c r="AI595" s="130">
        <v>4.7840930564210717E-4</v>
      </c>
    </row>
    <row r="596" spans="1:35" ht="16.5" customHeight="1" x14ac:dyDescent="0.3">
      <c r="A596" s="105" t="s">
        <v>952</v>
      </c>
      <c r="B596" s="115">
        <v>0</v>
      </c>
      <c r="C596" s="130"/>
      <c r="D596" s="115">
        <v>0</v>
      </c>
      <c r="E596" s="130"/>
      <c r="F596" s="115">
        <v>19959.808314235899</v>
      </c>
      <c r="G596" s="130">
        <v>2.1137227329954267E-3</v>
      </c>
      <c r="H596" s="115">
        <v>4989.9458187187001</v>
      </c>
      <c r="I596" s="130">
        <v>2.9193605869111171E-3</v>
      </c>
      <c r="J596" s="115">
        <v>0</v>
      </c>
      <c r="K596" s="130"/>
      <c r="L596" s="115">
        <v>0</v>
      </c>
      <c r="M596" s="130"/>
      <c r="N596" s="115">
        <v>124748.784657358</v>
      </c>
      <c r="O596" s="130">
        <v>3.8174765598965959E-3</v>
      </c>
      <c r="P596" s="115">
        <v>0</v>
      </c>
      <c r="Q596" s="130"/>
      <c r="R596" s="115">
        <v>0</v>
      </c>
      <c r="S596" s="130"/>
      <c r="T596" s="115">
        <v>0</v>
      </c>
      <c r="U596" s="130"/>
      <c r="V596" s="115">
        <v>0</v>
      </c>
      <c r="W596" s="130"/>
      <c r="X596" s="115">
        <v>0</v>
      </c>
      <c r="Y596" s="130"/>
      <c r="Z596" s="115">
        <v>0</v>
      </c>
      <c r="AA596" s="130"/>
      <c r="AB596" s="115">
        <v>0</v>
      </c>
      <c r="AC596" s="130"/>
      <c r="AD596" s="115">
        <v>0</v>
      </c>
      <c r="AE596" s="130"/>
      <c r="AF596" s="115">
        <v>22596.648902610399</v>
      </c>
      <c r="AG596" s="130">
        <v>5.1108611243353219E-3</v>
      </c>
      <c r="AH596" s="115">
        <v>172295.18769292298</v>
      </c>
      <c r="AI596" s="130">
        <v>1.3338703094787914E-3</v>
      </c>
    </row>
    <row r="597" spans="1:35" ht="16.5" customHeight="1" x14ac:dyDescent="0.3">
      <c r="A597" s="117" t="s">
        <v>744</v>
      </c>
      <c r="B597" s="115">
        <v>0</v>
      </c>
      <c r="C597" s="130"/>
      <c r="D597" s="115">
        <v>0</v>
      </c>
      <c r="E597" s="130"/>
      <c r="F597" s="115">
        <v>19959.808314235899</v>
      </c>
      <c r="G597" s="130">
        <v>2.1137227329954267E-3</v>
      </c>
      <c r="H597" s="115">
        <v>4989.9458187187001</v>
      </c>
      <c r="I597" s="130">
        <v>2.9193605869111171E-3</v>
      </c>
      <c r="J597" s="115">
        <v>0</v>
      </c>
      <c r="K597" s="130"/>
      <c r="L597" s="115">
        <v>0</v>
      </c>
      <c r="M597" s="130"/>
      <c r="N597" s="115">
        <v>124748.784657358</v>
      </c>
      <c r="O597" s="130">
        <v>3.8174765598965959E-3</v>
      </c>
      <c r="P597" s="115">
        <v>0</v>
      </c>
      <c r="Q597" s="130"/>
      <c r="R597" s="115">
        <v>0</v>
      </c>
      <c r="S597" s="130"/>
      <c r="T597" s="115">
        <v>0</v>
      </c>
      <c r="U597" s="130"/>
      <c r="V597" s="115">
        <v>0</v>
      </c>
      <c r="W597" s="130"/>
      <c r="X597" s="115">
        <v>0</v>
      </c>
      <c r="Y597" s="130"/>
      <c r="Z597" s="115">
        <v>0</v>
      </c>
      <c r="AA597" s="130"/>
      <c r="AB597" s="115">
        <v>0</v>
      </c>
      <c r="AC597" s="130"/>
      <c r="AD597" s="115">
        <v>0</v>
      </c>
      <c r="AE597" s="130"/>
      <c r="AF597" s="115">
        <v>22596.648902610399</v>
      </c>
      <c r="AG597" s="130">
        <v>5.1108611243353219E-3</v>
      </c>
      <c r="AH597" s="115">
        <v>172295.18769292298</v>
      </c>
      <c r="AI597" s="130">
        <v>1.3338703094787914E-3</v>
      </c>
    </row>
    <row r="598" spans="1:35" ht="16.5" customHeight="1" x14ac:dyDescent="0.3">
      <c r="A598" s="105" t="s">
        <v>953</v>
      </c>
      <c r="B598" s="115">
        <v>0</v>
      </c>
      <c r="C598" s="130"/>
      <c r="D598" s="115">
        <v>0</v>
      </c>
      <c r="E598" s="130"/>
      <c r="F598" s="115">
        <v>0</v>
      </c>
      <c r="G598" s="130"/>
      <c r="H598" s="115">
        <v>0</v>
      </c>
      <c r="I598" s="130"/>
      <c r="J598" s="115">
        <v>0</v>
      </c>
      <c r="K598" s="130"/>
      <c r="L598" s="115">
        <v>0</v>
      </c>
      <c r="M598" s="130"/>
      <c r="N598" s="115">
        <v>0</v>
      </c>
      <c r="O598" s="130"/>
      <c r="P598" s="115">
        <v>0</v>
      </c>
      <c r="Q598" s="130"/>
      <c r="R598" s="115">
        <v>0</v>
      </c>
      <c r="S598" s="130"/>
      <c r="T598" s="115">
        <v>0</v>
      </c>
      <c r="U598" s="130"/>
      <c r="V598" s="115">
        <v>102243.96109167699</v>
      </c>
      <c r="W598" s="130">
        <v>4.9083072200811744E-3</v>
      </c>
      <c r="X598" s="115">
        <v>5882.5170426587001</v>
      </c>
      <c r="Y598" s="130">
        <v>1.4208619408817378E-3</v>
      </c>
      <c r="Z598" s="115">
        <v>0</v>
      </c>
      <c r="AA598" s="130"/>
      <c r="AB598" s="115">
        <v>0</v>
      </c>
      <c r="AC598" s="130"/>
      <c r="AD598" s="115">
        <v>29328.087542720001</v>
      </c>
      <c r="AE598" s="130">
        <v>1.0985065302809044E-3</v>
      </c>
      <c r="AF598" s="115">
        <v>6900.7264806399999</v>
      </c>
      <c r="AG598" s="130">
        <v>1.5607913744900464E-3</v>
      </c>
      <c r="AH598" s="115">
        <v>144355.29215769569</v>
      </c>
      <c r="AI598" s="130">
        <v>1.1175659680551595E-3</v>
      </c>
    </row>
    <row r="599" spans="1:35" ht="16.5" customHeight="1" x14ac:dyDescent="0.3">
      <c r="A599" s="117" t="s">
        <v>743</v>
      </c>
      <c r="B599" s="115">
        <v>0</v>
      </c>
      <c r="C599" s="130"/>
      <c r="D599" s="115">
        <v>0</v>
      </c>
      <c r="E599" s="130"/>
      <c r="F599" s="115">
        <v>0</v>
      </c>
      <c r="G599" s="130"/>
      <c r="H599" s="115">
        <v>0</v>
      </c>
      <c r="I599" s="130"/>
      <c r="J599" s="115">
        <v>0</v>
      </c>
      <c r="K599" s="130"/>
      <c r="L599" s="115">
        <v>0</v>
      </c>
      <c r="M599" s="130"/>
      <c r="N599" s="115">
        <v>0</v>
      </c>
      <c r="O599" s="130"/>
      <c r="P599" s="115">
        <v>0</v>
      </c>
      <c r="Q599" s="130"/>
      <c r="R599" s="115">
        <v>0</v>
      </c>
      <c r="S599" s="130"/>
      <c r="T599" s="115">
        <v>0</v>
      </c>
      <c r="U599" s="130"/>
      <c r="V599" s="115">
        <v>102243.96109167699</v>
      </c>
      <c r="W599" s="130">
        <v>4.9083072200811744E-3</v>
      </c>
      <c r="X599" s="115">
        <v>5882.5170426587001</v>
      </c>
      <c r="Y599" s="130">
        <v>1.4208619408817378E-3</v>
      </c>
      <c r="Z599" s="115">
        <v>0</v>
      </c>
      <c r="AA599" s="130"/>
      <c r="AB599" s="115">
        <v>0</v>
      </c>
      <c r="AC599" s="130"/>
      <c r="AD599" s="115">
        <v>29328.087542720001</v>
      </c>
      <c r="AE599" s="130">
        <v>1.0985065302809044E-3</v>
      </c>
      <c r="AF599" s="115">
        <v>6900.7264806399999</v>
      </c>
      <c r="AG599" s="130">
        <v>1.5607913744900464E-3</v>
      </c>
      <c r="AH599" s="115">
        <v>144355.29215769569</v>
      </c>
      <c r="AI599" s="130">
        <v>1.1175659680551595E-3</v>
      </c>
    </row>
    <row r="600" spans="1:35" ht="16.5" customHeight="1" x14ac:dyDescent="0.3">
      <c r="A600" s="105" t="s">
        <v>958</v>
      </c>
      <c r="B600" s="115">
        <v>0</v>
      </c>
      <c r="C600" s="130"/>
      <c r="D600" s="115">
        <v>53768.412851099994</v>
      </c>
      <c r="E600" s="130">
        <v>3.8219255015056949E-2</v>
      </c>
      <c r="F600" s="115">
        <v>96798.30704457</v>
      </c>
      <c r="G600" s="130">
        <v>1.0250839030836236E-2</v>
      </c>
      <c r="H600" s="115">
        <v>8280.2015723999993</v>
      </c>
      <c r="I600" s="130">
        <v>4.844319958638558E-3</v>
      </c>
      <c r="J600" s="115">
        <v>0</v>
      </c>
      <c r="K600" s="130"/>
      <c r="L600" s="115">
        <v>28.4433112</v>
      </c>
      <c r="M600" s="130">
        <v>3.8835540530067047E-6</v>
      </c>
      <c r="N600" s="115">
        <v>10227.221422800001</v>
      </c>
      <c r="O600" s="130">
        <v>3.1296640012683685E-4</v>
      </c>
      <c r="P600" s="115">
        <v>0</v>
      </c>
      <c r="Q600" s="130"/>
      <c r="R600" s="115">
        <v>0</v>
      </c>
      <c r="S600" s="130"/>
      <c r="T600" s="115">
        <v>108.08458256</v>
      </c>
      <c r="U600" s="130">
        <v>2.4384852141137078E-5</v>
      </c>
      <c r="V600" s="115">
        <v>0</v>
      </c>
      <c r="W600" s="130"/>
      <c r="X600" s="115">
        <v>179.19286056000001</v>
      </c>
      <c r="Y600" s="130">
        <v>4.3282206205450755E-5</v>
      </c>
      <c r="Z600" s="115">
        <v>0</v>
      </c>
      <c r="AA600" s="130"/>
      <c r="AB600" s="115">
        <v>0</v>
      </c>
      <c r="AC600" s="130"/>
      <c r="AD600" s="115">
        <v>0</v>
      </c>
      <c r="AE600" s="130"/>
      <c r="AF600" s="115">
        <v>0</v>
      </c>
      <c r="AG600" s="130"/>
      <c r="AH600" s="115">
        <v>169389.86364518999</v>
      </c>
      <c r="AI600" s="130">
        <v>1.3113779489051887E-3</v>
      </c>
    </row>
    <row r="601" spans="1:35" ht="16.5" customHeight="1" x14ac:dyDescent="0.3">
      <c r="A601" s="117" t="s">
        <v>743</v>
      </c>
      <c r="B601" s="115">
        <v>0</v>
      </c>
      <c r="C601" s="130"/>
      <c r="D601" s="115">
        <v>53768.412851099994</v>
      </c>
      <c r="E601" s="130">
        <v>3.8219255015056949E-2</v>
      </c>
      <c r="F601" s="115">
        <v>96798.30704457</v>
      </c>
      <c r="G601" s="130">
        <v>1.0250839030836236E-2</v>
      </c>
      <c r="H601" s="115">
        <v>8280.2015723999993</v>
      </c>
      <c r="I601" s="130">
        <v>4.844319958638558E-3</v>
      </c>
      <c r="J601" s="115">
        <v>0</v>
      </c>
      <c r="K601" s="130"/>
      <c r="L601" s="115">
        <v>28.4433112</v>
      </c>
      <c r="M601" s="130">
        <v>3.8835540530067047E-6</v>
      </c>
      <c r="N601" s="115">
        <v>10227.221422800001</v>
      </c>
      <c r="O601" s="130">
        <v>3.1296640012683685E-4</v>
      </c>
      <c r="P601" s="115">
        <v>0</v>
      </c>
      <c r="Q601" s="130"/>
      <c r="R601" s="115">
        <v>0</v>
      </c>
      <c r="S601" s="130"/>
      <c r="T601" s="115">
        <v>108.08458256</v>
      </c>
      <c r="U601" s="130">
        <v>2.4384852141137078E-5</v>
      </c>
      <c r="V601" s="115">
        <v>0</v>
      </c>
      <c r="W601" s="130"/>
      <c r="X601" s="115">
        <v>179.19286056000001</v>
      </c>
      <c r="Y601" s="130">
        <v>4.3282206205450755E-5</v>
      </c>
      <c r="Z601" s="115">
        <v>0</v>
      </c>
      <c r="AA601" s="130"/>
      <c r="AB601" s="115">
        <v>0</v>
      </c>
      <c r="AC601" s="130"/>
      <c r="AD601" s="115">
        <v>0</v>
      </c>
      <c r="AE601" s="130"/>
      <c r="AF601" s="115">
        <v>0</v>
      </c>
      <c r="AG601" s="130"/>
      <c r="AH601" s="115">
        <v>169389.86364518999</v>
      </c>
      <c r="AI601" s="130">
        <v>1.3113779489051887E-3</v>
      </c>
    </row>
    <row r="602" spans="1:35" ht="16.5" customHeight="1" x14ac:dyDescent="0.3">
      <c r="A602" s="105" t="s">
        <v>959</v>
      </c>
      <c r="B602" s="115">
        <v>0</v>
      </c>
      <c r="C602" s="130"/>
      <c r="D602" s="115">
        <v>20389.9279452952</v>
      </c>
      <c r="E602" s="130">
        <v>1.4493413782510983E-2</v>
      </c>
      <c r="F602" s="115">
        <v>27789.4597230892</v>
      </c>
      <c r="G602" s="130">
        <v>2.9428745922604862E-3</v>
      </c>
      <c r="H602" s="115">
        <v>0</v>
      </c>
      <c r="I602" s="130"/>
      <c r="J602" s="115">
        <v>0</v>
      </c>
      <c r="K602" s="130"/>
      <c r="L602" s="115">
        <v>0</v>
      </c>
      <c r="M602" s="130"/>
      <c r="N602" s="115">
        <v>0</v>
      </c>
      <c r="O602" s="130"/>
      <c r="P602" s="115">
        <v>0</v>
      </c>
      <c r="Q602" s="130"/>
      <c r="R602" s="115">
        <v>0</v>
      </c>
      <c r="S602" s="130"/>
      <c r="T602" s="115">
        <v>0</v>
      </c>
      <c r="U602" s="130"/>
      <c r="V602" s="115">
        <v>0</v>
      </c>
      <c r="W602" s="130"/>
      <c r="X602" s="115">
        <v>0</v>
      </c>
      <c r="Y602" s="130"/>
      <c r="Z602" s="115">
        <v>0</v>
      </c>
      <c r="AA602" s="130"/>
      <c r="AB602" s="115">
        <v>0</v>
      </c>
      <c r="AC602" s="130"/>
      <c r="AD602" s="115">
        <v>0</v>
      </c>
      <c r="AE602" s="130"/>
      <c r="AF602" s="115">
        <v>0</v>
      </c>
      <c r="AG602" s="130"/>
      <c r="AH602" s="115">
        <v>48179.387668384406</v>
      </c>
      <c r="AI602" s="130">
        <v>3.7299390424220326E-4</v>
      </c>
    </row>
    <row r="603" spans="1:35" ht="16.5" customHeight="1" x14ac:dyDescent="0.3">
      <c r="A603" s="117" t="s">
        <v>743</v>
      </c>
      <c r="B603" s="115">
        <v>0</v>
      </c>
      <c r="C603" s="130"/>
      <c r="D603" s="115">
        <v>20389.9279452952</v>
      </c>
      <c r="E603" s="130">
        <v>1.4493413782510983E-2</v>
      </c>
      <c r="F603" s="115">
        <v>27789.4597230892</v>
      </c>
      <c r="G603" s="130">
        <v>2.9428745922604862E-3</v>
      </c>
      <c r="H603" s="115">
        <v>0</v>
      </c>
      <c r="I603" s="130"/>
      <c r="J603" s="115">
        <v>0</v>
      </c>
      <c r="K603" s="130"/>
      <c r="L603" s="115">
        <v>0</v>
      </c>
      <c r="M603" s="130"/>
      <c r="N603" s="115">
        <v>0</v>
      </c>
      <c r="O603" s="130"/>
      <c r="P603" s="115">
        <v>0</v>
      </c>
      <c r="Q603" s="130"/>
      <c r="R603" s="115">
        <v>0</v>
      </c>
      <c r="S603" s="130"/>
      <c r="T603" s="115">
        <v>0</v>
      </c>
      <c r="U603" s="130"/>
      <c r="V603" s="115">
        <v>0</v>
      </c>
      <c r="W603" s="130"/>
      <c r="X603" s="115">
        <v>0</v>
      </c>
      <c r="Y603" s="130"/>
      <c r="Z603" s="115">
        <v>0</v>
      </c>
      <c r="AA603" s="130"/>
      <c r="AB603" s="115">
        <v>0</v>
      </c>
      <c r="AC603" s="130"/>
      <c r="AD603" s="115">
        <v>0</v>
      </c>
      <c r="AE603" s="130"/>
      <c r="AF603" s="115">
        <v>0</v>
      </c>
      <c r="AG603" s="130"/>
      <c r="AH603" s="115">
        <v>48179.387668384406</v>
      </c>
      <c r="AI603" s="130">
        <v>3.7299390424220326E-4</v>
      </c>
    </row>
    <row r="604" spans="1:35" ht="16.5" customHeight="1" x14ac:dyDescent="0.3">
      <c r="A604" s="105" t="s">
        <v>960</v>
      </c>
      <c r="B604" s="115">
        <v>0</v>
      </c>
      <c r="C604" s="130"/>
      <c r="D604" s="115">
        <v>0</v>
      </c>
      <c r="E604" s="130"/>
      <c r="F604" s="115">
        <v>0</v>
      </c>
      <c r="G604" s="130"/>
      <c r="H604" s="115">
        <v>0</v>
      </c>
      <c r="I604" s="130"/>
      <c r="J604" s="115">
        <v>0</v>
      </c>
      <c r="K604" s="130"/>
      <c r="L604" s="115">
        <v>0</v>
      </c>
      <c r="M604" s="130"/>
      <c r="N604" s="115">
        <v>0</v>
      </c>
      <c r="O604" s="130"/>
      <c r="P604" s="115">
        <v>0</v>
      </c>
      <c r="Q604" s="130"/>
      <c r="R604" s="115">
        <v>0</v>
      </c>
      <c r="S604" s="130"/>
      <c r="T604" s="115">
        <v>0</v>
      </c>
      <c r="U604" s="130"/>
      <c r="V604" s="115">
        <v>0</v>
      </c>
      <c r="W604" s="130"/>
      <c r="X604" s="115">
        <v>0</v>
      </c>
      <c r="Y604" s="130"/>
      <c r="Z604" s="115">
        <v>0</v>
      </c>
      <c r="AA604" s="130"/>
      <c r="AB604" s="115">
        <v>74296.826651012001</v>
      </c>
      <c r="AC604" s="130">
        <v>1.162016178916977E-2</v>
      </c>
      <c r="AD604" s="115">
        <v>0</v>
      </c>
      <c r="AE604" s="130"/>
      <c r="AF604" s="115">
        <v>0</v>
      </c>
      <c r="AG604" s="130"/>
      <c r="AH604" s="115">
        <v>74296.826651012001</v>
      </c>
      <c r="AI604" s="130">
        <v>5.7518919991488601E-4</v>
      </c>
    </row>
    <row r="605" spans="1:35" ht="16.5" customHeight="1" x14ac:dyDescent="0.3">
      <c r="A605" s="117" t="s">
        <v>743</v>
      </c>
      <c r="B605" s="115">
        <v>0</v>
      </c>
      <c r="C605" s="130"/>
      <c r="D605" s="115">
        <v>0</v>
      </c>
      <c r="E605" s="130"/>
      <c r="F605" s="115">
        <v>0</v>
      </c>
      <c r="G605" s="130"/>
      <c r="H605" s="115">
        <v>0</v>
      </c>
      <c r="I605" s="130"/>
      <c r="J605" s="115">
        <v>0</v>
      </c>
      <c r="K605" s="130"/>
      <c r="L605" s="115">
        <v>0</v>
      </c>
      <c r="M605" s="130"/>
      <c r="N605" s="115">
        <v>0</v>
      </c>
      <c r="O605" s="130"/>
      <c r="P605" s="115">
        <v>0</v>
      </c>
      <c r="Q605" s="130"/>
      <c r="R605" s="115">
        <v>0</v>
      </c>
      <c r="S605" s="130"/>
      <c r="T605" s="115">
        <v>0</v>
      </c>
      <c r="U605" s="130"/>
      <c r="V605" s="115">
        <v>0</v>
      </c>
      <c r="W605" s="130"/>
      <c r="X605" s="115">
        <v>0</v>
      </c>
      <c r="Y605" s="130"/>
      <c r="Z605" s="115">
        <v>0</v>
      </c>
      <c r="AA605" s="130"/>
      <c r="AB605" s="115">
        <v>74296.826651012001</v>
      </c>
      <c r="AC605" s="130">
        <v>1.162016178916977E-2</v>
      </c>
      <c r="AD605" s="115">
        <v>0</v>
      </c>
      <c r="AE605" s="130"/>
      <c r="AF605" s="115">
        <v>0</v>
      </c>
      <c r="AG605" s="130"/>
      <c r="AH605" s="115">
        <v>74296.826651012001</v>
      </c>
      <c r="AI605" s="130">
        <v>5.7518919991488601E-4</v>
      </c>
    </row>
    <row r="606" spans="1:35" ht="16.5" customHeight="1" x14ac:dyDescent="0.3">
      <c r="A606" s="105" t="s">
        <v>970</v>
      </c>
      <c r="B606" s="115">
        <v>0</v>
      </c>
      <c r="C606" s="130"/>
      <c r="D606" s="115">
        <v>0</v>
      </c>
      <c r="E606" s="130"/>
      <c r="F606" s="115">
        <v>15524.660332358</v>
      </c>
      <c r="G606" s="130">
        <v>1.6440452207716334E-3</v>
      </c>
      <c r="H606" s="115">
        <v>10349.7732435988</v>
      </c>
      <c r="I606" s="130">
        <v>6.0551198727420248E-3</v>
      </c>
      <c r="J606" s="115">
        <v>0</v>
      </c>
      <c r="K606" s="130"/>
      <c r="L606" s="115">
        <v>0</v>
      </c>
      <c r="M606" s="130"/>
      <c r="N606" s="115">
        <v>0</v>
      </c>
      <c r="O606" s="130"/>
      <c r="P606" s="115">
        <v>0</v>
      </c>
      <c r="Q606" s="130"/>
      <c r="R606" s="115">
        <v>0</v>
      </c>
      <c r="S606" s="130"/>
      <c r="T606" s="115">
        <v>0</v>
      </c>
      <c r="U606" s="130"/>
      <c r="V606" s="115">
        <v>0</v>
      </c>
      <c r="W606" s="130"/>
      <c r="X606" s="115">
        <v>0</v>
      </c>
      <c r="Y606" s="130"/>
      <c r="Z606" s="115">
        <v>0</v>
      </c>
      <c r="AA606" s="130"/>
      <c r="AB606" s="115">
        <v>0</v>
      </c>
      <c r="AC606" s="130"/>
      <c r="AD606" s="115">
        <v>0</v>
      </c>
      <c r="AE606" s="130"/>
      <c r="AF606" s="115">
        <v>0</v>
      </c>
      <c r="AG606" s="130"/>
      <c r="AH606" s="115">
        <v>25874.433575956798</v>
      </c>
      <c r="AI606" s="130">
        <v>2.0031400286734503E-4</v>
      </c>
    </row>
    <row r="607" spans="1:35" ht="16.5" customHeight="1" x14ac:dyDescent="0.3">
      <c r="A607" s="117" t="s">
        <v>744</v>
      </c>
      <c r="B607" s="115">
        <v>0</v>
      </c>
      <c r="C607" s="130"/>
      <c r="D607" s="115">
        <v>0</v>
      </c>
      <c r="E607" s="130"/>
      <c r="F607" s="115">
        <v>15524.660332358</v>
      </c>
      <c r="G607" s="130">
        <v>1.6440452207716334E-3</v>
      </c>
      <c r="H607" s="115">
        <v>10349.7732435988</v>
      </c>
      <c r="I607" s="130">
        <v>6.0551198727420248E-3</v>
      </c>
      <c r="J607" s="115">
        <v>0</v>
      </c>
      <c r="K607" s="130"/>
      <c r="L607" s="115">
        <v>0</v>
      </c>
      <c r="M607" s="130"/>
      <c r="N607" s="115">
        <v>0</v>
      </c>
      <c r="O607" s="130"/>
      <c r="P607" s="115">
        <v>0</v>
      </c>
      <c r="Q607" s="130"/>
      <c r="R607" s="115">
        <v>0</v>
      </c>
      <c r="S607" s="130"/>
      <c r="T607" s="115">
        <v>0</v>
      </c>
      <c r="U607" s="130"/>
      <c r="V607" s="115">
        <v>0</v>
      </c>
      <c r="W607" s="130"/>
      <c r="X607" s="115">
        <v>0</v>
      </c>
      <c r="Y607" s="130"/>
      <c r="Z607" s="115">
        <v>0</v>
      </c>
      <c r="AA607" s="130"/>
      <c r="AB607" s="115">
        <v>0</v>
      </c>
      <c r="AC607" s="130"/>
      <c r="AD607" s="115">
        <v>0</v>
      </c>
      <c r="AE607" s="130"/>
      <c r="AF607" s="115">
        <v>0</v>
      </c>
      <c r="AG607" s="130"/>
      <c r="AH607" s="115">
        <v>25874.433575956798</v>
      </c>
      <c r="AI607" s="130">
        <v>2.0031400286734503E-4</v>
      </c>
    </row>
    <row r="608" spans="1:35" ht="16.5" customHeight="1" x14ac:dyDescent="0.3">
      <c r="A608" s="105" t="s">
        <v>971</v>
      </c>
      <c r="B608" s="115">
        <v>0</v>
      </c>
      <c r="C608" s="130"/>
      <c r="D608" s="115">
        <v>0</v>
      </c>
      <c r="E608" s="130"/>
      <c r="F608" s="115">
        <v>142327.01109432199</v>
      </c>
      <c r="G608" s="130">
        <v>1.5072280962477643E-2</v>
      </c>
      <c r="H608" s="115">
        <v>39366.947805470198</v>
      </c>
      <c r="I608" s="130">
        <v>2.3031575897909679E-2</v>
      </c>
      <c r="J608" s="115">
        <v>0</v>
      </c>
      <c r="K608" s="130"/>
      <c r="L608" s="115">
        <v>0</v>
      </c>
      <c r="M608" s="130"/>
      <c r="N608" s="115">
        <v>0</v>
      </c>
      <c r="O608" s="130"/>
      <c r="P608" s="115">
        <v>0</v>
      </c>
      <c r="Q608" s="130"/>
      <c r="R608" s="115">
        <v>0</v>
      </c>
      <c r="S608" s="130"/>
      <c r="T608" s="115">
        <v>0</v>
      </c>
      <c r="U608" s="130"/>
      <c r="V608" s="115">
        <v>0</v>
      </c>
      <c r="W608" s="130"/>
      <c r="X608" s="115">
        <v>0</v>
      </c>
      <c r="Y608" s="130"/>
      <c r="Z608" s="115">
        <v>0</v>
      </c>
      <c r="AA608" s="130"/>
      <c r="AB608" s="115">
        <v>0</v>
      </c>
      <c r="AC608" s="130"/>
      <c r="AD608" s="115">
        <v>0</v>
      </c>
      <c r="AE608" s="130"/>
      <c r="AF608" s="115">
        <v>0</v>
      </c>
      <c r="AG608" s="130"/>
      <c r="AH608" s="115">
        <v>181693.9588997922</v>
      </c>
      <c r="AI608" s="130">
        <v>1.4066334668617524E-3</v>
      </c>
    </row>
    <row r="609" spans="1:35" ht="16.5" customHeight="1" x14ac:dyDescent="0.3">
      <c r="A609" s="117" t="s">
        <v>744</v>
      </c>
      <c r="B609" s="115">
        <v>0</v>
      </c>
      <c r="C609" s="130"/>
      <c r="D609" s="115">
        <v>0</v>
      </c>
      <c r="E609" s="130"/>
      <c r="F609" s="115">
        <v>142327.01109432199</v>
      </c>
      <c r="G609" s="130">
        <v>1.5072280962477643E-2</v>
      </c>
      <c r="H609" s="115">
        <v>39366.947805470198</v>
      </c>
      <c r="I609" s="130">
        <v>2.3031575897909679E-2</v>
      </c>
      <c r="J609" s="115">
        <v>0</v>
      </c>
      <c r="K609" s="130"/>
      <c r="L609" s="115">
        <v>0</v>
      </c>
      <c r="M609" s="130"/>
      <c r="N609" s="115">
        <v>0</v>
      </c>
      <c r="O609" s="130"/>
      <c r="P609" s="115">
        <v>0</v>
      </c>
      <c r="Q609" s="130"/>
      <c r="R609" s="115">
        <v>0</v>
      </c>
      <c r="S609" s="130"/>
      <c r="T609" s="115">
        <v>0</v>
      </c>
      <c r="U609" s="130"/>
      <c r="V609" s="115">
        <v>0</v>
      </c>
      <c r="W609" s="130"/>
      <c r="X609" s="115">
        <v>0</v>
      </c>
      <c r="Y609" s="130"/>
      <c r="Z609" s="115">
        <v>0</v>
      </c>
      <c r="AA609" s="130"/>
      <c r="AB609" s="115">
        <v>0</v>
      </c>
      <c r="AC609" s="130"/>
      <c r="AD609" s="115">
        <v>0</v>
      </c>
      <c r="AE609" s="130"/>
      <c r="AF609" s="115">
        <v>0</v>
      </c>
      <c r="AG609" s="130"/>
      <c r="AH609" s="115">
        <v>181693.9588997922</v>
      </c>
      <c r="AI609" s="130">
        <v>1.4066334668617524E-3</v>
      </c>
    </row>
    <row r="610" spans="1:35" ht="16.5" customHeight="1" x14ac:dyDescent="0.3">
      <c r="A610" s="105" t="s">
        <v>972</v>
      </c>
      <c r="B610" s="115">
        <v>0</v>
      </c>
      <c r="C610" s="130"/>
      <c r="D610" s="115">
        <v>0</v>
      </c>
      <c r="E610" s="130"/>
      <c r="F610" s="115">
        <v>0</v>
      </c>
      <c r="G610" s="130"/>
      <c r="H610" s="115">
        <v>0</v>
      </c>
      <c r="I610" s="130"/>
      <c r="J610" s="115">
        <v>0</v>
      </c>
      <c r="K610" s="130"/>
      <c r="L610" s="115">
        <v>371240.89970480598</v>
      </c>
      <c r="M610" s="130">
        <v>5.0687983918358104E-2</v>
      </c>
      <c r="N610" s="115">
        <v>681392.41031724296</v>
      </c>
      <c r="O610" s="130">
        <v>2.085150217392593E-2</v>
      </c>
      <c r="P610" s="115">
        <v>25143.056254491501</v>
      </c>
      <c r="Q610" s="130">
        <v>4.9168121312957369E-3</v>
      </c>
      <c r="R610" s="115">
        <v>0</v>
      </c>
      <c r="S610" s="130"/>
      <c r="T610" s="115">
        <v>87285.561898650194</v>
      </c>
      <c r="U610" s="130">
        <v>1.9692406359372385E-2</v>
      </c>
      <c r="V610" s="115">
        <v>1.8470385E-3</v>
      </c>
      <c r="W610" s="130">
        <v>8.8668634396793657E-11</v>
      </c>
      <c r="X610" s="115">
        <v>0</v>
      </c>
      <c r="Y610" s="130"/>
      <c r="Z610" s="115">
        <v>0</v>
      </c>
      <c r="AA610" s="130"/>
      <c r="AB610" s="115">
        <v>136616.22966073599</v>
      </c>
      <c r="AC610" s="130">
        <v>2.1367032257527823E-2</v>
      </c>
      <c r="AD610" s="115">
        <v>105182.34219709999</v>
      </c>
      <c r="AE610" s="130">
        <v>3.9396871550336056E-3</v>
      </c>
      <c r="AF610" s="115">
        <v>12764.884231736001</v>
      </c>
      <c r="AG610" s="130">
        <v>2.8871338780275474E-3</v>
      </c>
      <c r="AH610" s="115">
        <v>1419625.386111801</v>
      </c>
      <c r="AI610" s="130">
        <v>1.0990418121786439E-2</v>
      </c>
    </row>
    <row r="611" spans="1:35" ht="16.5" customHeight="1" x14ac:dyDescent="0.3">
      <c r="A611" s="117" t="s">
        <v>743</v>
      </c>
      <c r="B611" s="115">
        <v>0</v>
      </c>
      <c r="C611" s="130"/>
      <c r="D611" s="115">
        <v>0</v>
      </c>
      <c r="E611" s="130"/>
      <c r="F611" s="115">
        <v>0</v>
      </c>
      <c r="G611" s="130"/>
      <c r="H611" s="115">
        <v>0</v>
      </c>
      <c r="I611" s="130"/>
      <c r="J611" s="115">
        <v>0</v>
      </c>
      <c r="K611" s="130"/>
      <c r="L611" s="115">
        <v>371240.89970480598</v>
      </c>
      <c r="M611" s="130">
        <v>5.0687983918358104E-2</v>
      </c>
      <c r="N611" s="115">
        <v>681392.41031724296</v>
      </c>
      <c r="O611" s="130">
        <v>2.085150217392593E-2</v>
      </c>
      <c r="P611" s="115">
        <v>25143.056254491501</v>
      </c>
      <c r="Q611" s="130">
        <v>4.9168121312957369E-3</v>
      </c>
      <c r="R611" s="115">
        <v>0</v>
      </c>
      <c r="S611" s="130"/>
      <c r="T611" s="115">
        <v>87285.561898650194</v>
      </c>
      <c r="U611" s="130">
        <v>1.9692406359372385E-2</v>
      </c>
      <c r="V611" s="115">
        <v>1.8470385E-3</v>
      </c>
      <c r="W611" s="130">
        <v>8.8668634396793657E-11</v>
      </c>
      <c r="X611" s="115">
        <v>0</v>
      </c>
      <c r="Y611" s="130"/>
      <c r="Z611" s="115">
        <v>0</v>
      </c>
      <c r="AA611" s="130"/>
      <c r="AB611" s="115">
        <v>136616.22966073599</v>
      </c>
      <c r="AC611" s="130">
        <v>2.1367032257527823E-2</v>
      </c>
      <c r="AD611" s="115">
        <v>105182.34219709999</v>
      </c>
      <c r="AE611" s="130">
        <v>3.9396871550336056E-3</v>
      </c>
      <c r="AF611" s="115">
        <v>12764.884231736001</v>
      </c>
      <c r="AG611" s="130">
        <v>2.8871338780275474E-3</v>
      </c>
      <c r="AH611" s="115">
        <v>1419625.386111801</v>
      </c>
      <c r="AI611" s="130">
        <v>1.0990418121786439E-2</v>
      </c>
    </row>
    <row r="612" spans="1:35" ht="16.5" customHeight="1" x14ac:dyDescent="0.3">
      <c r="A612" s="105" t="s">
        <v>983</v>
      </c>
      <c r="B612" s="115">
        <v>0</v>
      </c>
      <c r="C612" s="130"/>
      <c r="D612" s="115">
        <v>0</v>
      </c>
      <c r="E612" s="130"/>
      <c r="F612" s="115">
        <v>45204.767671373003</v>
      </c>
      <c r="G612" s="130">
        <v>4.7871374094614252E-3</v>
      </c>
      <c r="H612" s="115">
        <v>15068.253109802799</v>
      </c>
      <c r="I612" s="130">
        <v>8.8156596966126322E-3</v>
      </c>
      <c r="J612" s="115">
        <v>0</v>
      </c>
      <c r="K612" s="130"/>
      <c r="L612" s="115">
        <v>0</v>
      </c>
      <c r="M612" s="130"/>
      <c r="N612" s="115">
        <v>0</v>
      </c>
      <c r="O612" s="130"/>
      <c r="P612" s="115">
        <v>0</v>
      </c>
      <c r="Q612" s="130"/>
      <c r="R612" s="115">
        <v>0</v>
      </c>
      <c r="S612" s="130"/>
      <c r="T612" s="115">
        <v>0</v>
      </c>
      <c r="U612" s="130"/>
      <c r="V612" s="115">
        <v>0</v>
      </c>
      <c r="W612" s="130"/>
      <c r="X612" s="115">
        <v>0</v>
      </c>
      <c r="Y612" s="130"/>
      <c r="Z612" s="115">
        <v>0</v>
      </c>
      <c r="AA612" s="130"/>
      <c r="AB612" s="115">
        <v>0</v>
      </c>
      <c r="AC612" s="130"/>
      <c r="AD612" s="115">
        <v>0</v>
      </c>
      <c r="AE612" s="130"/>
      <c r="AF612" s="115">
        <v>0</v>
      </c>
      <c r="AG612" s="130"/>
      <c r="AH612" s="115">
        <v>60273.020781175801</v>
      </c>
      <c r="AI612" s="130">
        <v>4.6662007197726773E-4</v>
      </c>
    </row>
    <row r="613" spans="1:35" ht="16.5" customHeight="1" x14ac:dyDescent="0.3">
      <c r="A613" s="117" t="s">
        <v>744</v>
      </c>
      <c r="B613" s="115">
        <v>0</v>
      </c>
      <c r="C613" s="130"/>
      <c r="D613" s="115">
        <v>0</v>
      </c>
      <c r="E613" s="130"/>
      <c r="F613" s="115">
        <v>45204.767671373003</v>
      </c>
      <c r="G613" s="130">
        <v>4.7871374094614252E-3</v>
      </c>
      <c r="H613" s="115">
        <v>15068.253109802799</v>
      </c>
      <c r="I613" s="130">
        <v>8.8156596966126322E-3</v>
      </c>
      <c r="J613" s="115">
        <v>0</v>
      </c>
      <c r="K613" s="130"/>
      <c r="L613" s="115">
        <v>0</v>
      </c>
      <c r="M613" s="130"/>
      <c r="N613" s="115">
        <v>0</v>
      </c>
      <c r="O613" s="130"/>
      <c r="P613" s="115">
        <v>0</v>
      </c>
      <c r="Q613" s="130"/>
      <c r="R613" s="115">
        <v>0</v>
      </c>
      <c r="S613" s="130"/>
      <c r="T613" s="115">
        <v>0</v>
      </c>
      <c r="U613" s="130"/>
      <c r="V613" s="115">
        <v>0</v>
      </c>
      <c r="W613" s="130"/>
      <c r="X613" s="115">
        <v>0</v>
      </c>
      <c r="Y613" s="130"/>
      <c r="Z613" s="115">
        <v>0</v>
      </c>
      <c r="AA613" s="130"/>
      <c r="AB613" s="115">
        <v>0</v>
      </c>
      <c r="AC613" s="130"/>
      <c r="AD613" s="115">
        <v>0</v>
      </c>
      <c r="AE613" s="130"/>
      <c r="AF613" s="115">
        <v>0</v>
      </c>
      <c r="AG613" s="130"/>
      <c r="AH613" s="115">
        <v>60273.020781175801</v>
      </c>
      <c r="AI613" s="130">
        <v>4.6662007197726773E-4</v>
      </c>
    </row>
    <row r="614" spans="1:35" ht="16.5" customHeight="1" x14ac:dyDescent="0.3">
      <c r="A614" s="105" t="s">
        <v>984</v>
      </c>
      <c r="B614" s="115">
        <v>0</v>
      </c>
      <c r="C614" s="130"/>
      <c r="D614" s="115">
        <v>0</v>
      </c>
      <c r="E614" s="130"/>
      <c r="F614" s="115">
        <v>0</v>
      </c>
      <c r="G614" s="130">
        <v>0</v>
      </c>
      <c r="H614" s="115">
        <v>0</v>
      </c>
      <c r="I614" s="130">
        <v>0</v>
      </c>
      <c r="J614" s="115">
        <v>0</v>
      </c>
      <c r="K614" s="130"/>
      <c r="L614" s="115">
        <v>0</v>
      </c>
      <c r="M614" s="130"/>
      <c r="N614" s="115">
        <v>0</v>
      </c>
      <c r="O614" s="130"/>
      <c r="P614" s="115">
        <v>0</v>
      </c>
      <c r="Q614" s="130"/>
      <c r="R614" s="115">
        <v>0</v>
      </c>
      <c r="S614" s="130"/>
      <c r="T614" s="115">
        <v>0</v>
      </c>
      <c r="U614" s="130"/>
      <c r="V614" s="115">
        <v>0</v>
      </c>
      <c r="W614" s="130"/>
      <c r="X614" s="115">
        <v>0</v>
      </c>
      <c r="Y614" s="130"/>
      <c r="Z614" s="115">
        <v>0</v>
      </c>
      <c r="AA614" s="130"/>
      <c r="AB614" s="115">
        <v>0</v>
      </c>
      <c r="AC614" s="130"/>
      <c r="AD614" s="115">
        <v>0</v>
      </c>
      <c r="AE614" s="130"/>
      <c r="AF614" s="115">
        <v>0</v>
      </c>
      <c r="AG614" s="130"/>
      <c r="AH614" s="115">
        <v>0</v>
      </c>
      <c r="AI614" s="130">
        <v>0</v>
      </c>
    </row>
    <row r="615" spans="1:35" ht="16.5" customHeight="1" x14ac:dyDescent="0.3">
      <c r="A615" s="117" t="s">
        <v>744</v>
      </c>
      <c r="B615" s="115">
        <v>0</v>
      </c>
      <c r="C615" s="130"/>
      <c r="D615" s="115">
        <v>0</v>
      </c>
      <c r="E615" s="130"/>
      <c r="F615" s="115">
        <v>0</v>
      </c>
      <c r="G615" s="130">
        <v>0</v>
      </c>
      <c r="H615" s="115">
        <v>0</v>
      </c>
      <c r="I615" s="130">
        <v>0</v>
      </c>
      <c r="J615" s="115">
        <v>0</v>
      </c>
      <c r="K615" s="130"/>
      <c r="L615" s="115">
        <v>0</v>
      </c>
      <c r="M615" s="130"/>
      <c r="N615" s="115">
        <v>0</v>
      </c>
      <c r="O615" s="130"/>
      <c r="P615" s="115">
        <v>0</v>
      </c>
      <c r="Q615" s="130"/>
      <c r="R615" s="115">
        <v>0</v>
      </c>
      <c r="S615" s="130"/>
      <c r="T615" s="115">
        <v>0</v>
      </c>
      <c r="U615" s="130"/>
      <c r="V615" s="115">
        <v>0</v>
      </c>
      <c r="W615" s="130"/>
      <c r="X615" s="115">
        <v>0</v>
      </c>
      <c r="Y615" s="130"/>
      <c r="Z615" s="115">
        <v>0</v>
      </c>
      <c r="AA615" s="130"/>
      <c r="AB615" s="115">
        <v>0</v>
      </c>
      <c r="AC615" s="130"/>
      <c r="AD615" s="115">
        <v>0</v>
      </c>
      <c r="AE615" s="130"/>
      <c r="AF615" s="115">
        <v>0</v>
      </c>
      <c r="AG615" s="130"/>
      <c r="AH615" s="115">
        <v>0</v>
      </c>
      <c r="AI615" s="130">
        <v>0</v>
      </c>
    </row>
    <row r="616" spans="1:35" ht="16.5" customHeight="1" x14ac:dyDescent="0.3">
      <c r="A616" s="105" t="s">
        <v>985</v>
      </c>
      <c r="B616" s="115">
        <v>0</v>
      </c>
      <c r="C616" s="130"/>
      <c r="D616" s="115">
        <v>6036.7961381335999</v>
      </c>
      <c r="E616" s="130">
        <v>4.2910295997795828E-3</v>
      </c>
      <c r="F616" s="115">
        <v>1174.1574506177999</v>
      </c>
      <c r="G616" s="130">
        <v>1.2434204058546386E-4</v>
      </c>
      <c r="H616" s="115">
        <v>0</v>
      </c>
      <c r="I616" s="130"/>
      <c r="J616" s="115">
        <v>0</v>
      </c>
      <c r="K616" s="130"/>
      <c r="L616" s="115">
        <v>293969.36286030401</v>
      </c>
      <c r="M616" s="130">
        <v>4.0137588150986177E-2</v>
      </c>
      <c r="N616" s="115">
        <v>0.42722811999999999</v>
      </c>
      <c r="O616" s="130">
        <v>1.3073741265763051E-8</v>
      </c>
      <c r="P616" s="115">
        <v>0</v>
      </c>
      <c r="Q616" s="130"/>
      <c r="R616" s="115">
        <v>0</v>
      </c>
      <c r="S616" s="130"/>
      <c r="T616" s="115">
        <v>82045.0791357696</v>
      </c>
      <c r="U616" s="130">
        <v>1.8510106402298648E-2</v>
      </c>
      <c r="V616" s="115">
        <v>55468.656694877805</v>
      </c>
      <c r="W616" s="130">
        <v>2.6628194490582523E-3</v>
      </c>
      <c r="X616" s="115">
        <v>0</v>
      </c>
      <c r="Y616" s="130"/>
      <c r="Z616" s="115">
        <v>0</v>
      </c>
      <c r="AA616" s="130"/>
      <c r="AB616" s="115">
        <v>40586.671399999999</v>
      </c>
      <c r="AC616" s="130">
        <v>6.3478308483777687E-3</v>
      </c>
      <c r="AD616" s="115">
        <v>98262.467599999989</v>
      </c>
      <c r="AE616" s="130">
        <v>3.6804978225356468E-3</v>
      </c>
      <c r="AF616" s="115">
        <v>0</v>
      </c>
      <c r="AG616" s="130"/>
      <c r="AH616" s="115">
        <v>577543.61850782286</v>
      </c>
      <c r="AI616" s="130">
        <v>4.4712118514275449E-3</v>
      </c>
    </row>
    <row r="617" spans="1:35" ht="16.5" customHeight="1" x14ac:dyDescent="0.3">
      <c r="A617" s="117" t="s">
        <v>743</v>
      </c>
      <c r="B617" s="115">
        <v>0</v>
      </c>
      <c r="C617" s="130"/>
      <c r="D617" s="115">
        <v>6036.7961381335999</v>
      </c>
      <c r="E617" s="130">
        <v>4.2910295997795828E-3</v>
      </c>
      <c r="F617" s="115">
        <v>1174.1574506177999</v>
      </c>
      <c r="G617" s="130">
        <v>1.2434204058546386E-4</v>
      </c>
      <c r="H617" s="115">
        <v>0</v>
      </c>
      <c r="I617" s="130"/>
      <c r="J617" s="115">
        <v>0</v>
      </c>
      <c r="K617" s="130"/>
      <c r="L617" s="115">
        <v>293969.36286030401</v>
      </c>
      <c r="M617" s="130">
        <v>4.0137588150986177E-2</v>
      </c>
      <c r="N617" s="115">
        <v>0.42722811999999999</v>
      </c>
      <c r="O617" s="130">
        <v>1.3073741265763051E-8</v>
      </c>
      <c r="P617" s="115">
        <v>0</v>
      </c>
      <c r="Q617" s="130"/>
      <c r="R617" s="115">
        <v>0</v>
      </c>
      <c r="S617" s="130"/>
      <c r="T617" s="115">
        <v>82045.0791357696</v>
      </c>
      <c r="U617" s="130">
        <v>1.8510106402298648E-2</v>
      </c>
      <c r="V617" s="115">
        <v>55468.656694877805</v>
      </c>
      <c r="W617" s="130">
        <v>2.6628194490582523E-3</v>
      </c>
      <c r="X617" s="115">
        <v>0</v>
      </c>
      <c r="Y617" s="130"/>
      <c r="Z617" s="115">
        <v>0</v>
      </c>
      <c r="AA617" s="130"/>
      <c r="AB617" s="115">
        <v>40586.671399999999</v>
      </c>
      <c r="AC617" s="130">
        <v>6.3478308483777687E-3</v>
      </c>
      <c r="AD617" s="115">
        <v>98262.467599999989</v>
      </c>
      <c r="AE617" s="130">
        <v>3.6804978225356468E-3</v>
      </c>
      <c r="AF617" s="115">
        <v>0</v>
      </c>
      <c r="AG617" s="130"/>
      <c r="AH617" s="115">
        <v>577543.61850782286</v>
      </c>
      <c r="AI617" s="130">
        <v>4.4712118514275449E-3</v>
      </c>
    </row>
    <row r="618" spans="1:35" ht="16.5" customHeight="1" x14ac:dyDescent="0.3">
      <c r="A618" s="105" t="s">
        <v>986</v>
      </c>
      <c r="B618" s="115">
        <v>0</v>
      </c>
      <c r="C618" s="130"/>
      <c r="D618" s="115">
        <v>0</v>
      </c>
      <c r="E618" s="130"/>
      <c r="F618" s="115">
        <v>0</v>
      </c>
      <c r="G618" s="130"/>
      <c r="H618" s="115">
        <v>0</v>
      </c>
      <c r="I618" s="130"/>
      <c r="J618" s="115">
        <v>0</v>
      </c>
      <c r="K618" s="130"/>
      <c r="L618" s="115">
        <v>0</v>
      </c>
      <c r="M618" s="130"/>
      <c r="N618" s="115">
        <v>595636.14798508293</v>
      </c>
      <c r="O618" s="130">
        <v>1.8227247980055074E-2</v>
      </c>
      <c r="P618" s="115">
        <v>0</v>
      </c>
      <c r="Q618" s="130"/>
      <c r="R618" s="115">
        <v>0</v>
      </c>
      <c r="S618" s="130"/>
      <c r="T618" s="115">
        <v>0</v>
      </c>
      <c r="U618" s="130"/>
      <c r="V618" s="115">
        <v>261816.73020585201</v>
      </c>
      <c r="W618" s="130">
        <v>1.2568732015919891E-2</v>
      </c>
      <c r="X618" s="115">
        <v>0</v>
      </c>
      <c r="Y618" s="130"/>
      <c r="Z618" s="115">
        <v>0</v>
      </c>
      <c r="AA618" s="130"/>
      <c r="AB618" s="115">
        <v>0</v>
      </c>
      <c r="AC618" s="130"/>
      <c r="AD618" s="115">
        <v>0</v>
      </c>
      <c r="AE618" s="130"/>
      <c r="AF618" s="115">
        <v>0</v>
      </c>
      <c r="AG618" s="130"/>
      <c r="AH618" s="115">
        <v>857452.87819093501</v>
      </c>
      <c r="AI618" s="130">
        <v>6.638205926183284E-3</v>
      </c>
    </row>
    <row r="619" spans="1:35" ht="16.5" customHeight="1" x14ac:dyDescent="0.3">
      <c r="A619" s="117" t="s">
        <v>744</v>
      </c>
      <c r="B619" s="115">
        <v>0</v>
      </c>
      <c r="C619" s="130"/>
      <c r="D619" s="115">
        <v>0</v>
      </c>
      <c r="E619" s="130"/>
      <c r="F619" s="115">
        <v>0</v>
      </c>
      <c r="G619" s="130"/>
      <c r="H619" s="115">
        <v>0</v>
      </c>
      <c r="I619" s="130"/>
      <c r="J619" s="115">
        <v>0</v>
      </c>
      <c r="K619" s="130"/>
      <c r="L619" s="115">
        <v>0</v>
      </c>
      <c r="M619" s="130"/>
      <c r="N619" s="115">
        <v>595636.14798508293</v>
      </c>
      <c r="O619" s="130">
        <v>1.8227247980055074E-2</v>
      </c>
      <c r="P619" s="115">
        <v>0</v>
      </c>
      <c r="Q619" s="130"/>
      <c r="R619" s="115">
        <v>0</v>
      </c>
      <c r="S619" s="130"/>
      <c r="T619" s="115">
        <v>0</v>
      </c>
      <c r="U619" s="130"/>
      <c r="V619" s="115">
        <v>261816.73020585201</v>
      </c>
      <c r="W619" s="130">
        <v>1.2568732015919891E-2</v>
      </c>
      <c r="X619" s="115">
        <v>0</v>
      </c>
      <c r="Y619" s="130"/>
      <c r="Z619" s="115">
        <v>0</v>
      </c>
      <c r="AA619" s="130"/>
      <c r="AB619" s="115">
        <v>0</v>
      </c>
      <c r="AC619" s="130"/>
      <c r="AD619" s="115">
        <v>0</v>
      </c>
      <c r="AE619" s="130"/>
      <c r="AF619" s="115">
        <v>0</v>
      </c>
      <c r="AG619" s="130"/>
      <c r="AH619" s="115">
        <v>857452.87819093501</v>
      </c>
      <c r="AI619" s="130">
        <v>6.638205926183284E-3</v>
      </c>
    </row>
    <row r="620" spans="1:35" ht="16.5" customHeight="1" x14ac:dyDescent="0.3">
      <c r="A620" s="105" t="s">
        <v>987</v>
      </c>
      <c r="B620" s="115">
        <v>0</v>
      </c>
      <c r="C620" s="130"/>
      <c r="D620" s="115">
        <v>10439.8935851113</v>
      </c>
      <c r="E620" s="130">
        <v>7.4208058988905609E-3</v>
      </c>
      <c r="F620" s="115">
        <v>32353.763406328999</v>
      </c>
      <c r="G620" s="130">
        <v>3.426229557582359E-3</v>
      </c>
      <c r="H620" s="115">
        <v>12408.8998448492</v>
      </c>
      <c r="I620" s="130">
        <v>7.259808913773382E-3</v>
      </c>
      <c r="J620" s="115">
        <v>0</v>
      </c>
      <c r="K620" s="130"/>
      <c r="L620" s="115">
        <v>0</v>
      </c>
      <c r="M620" s="130"/>
      <c r="N620" s="115">
        <v>0</v>
      </c>
      <c r="O620" s="130"/>
      <c r="P620" s="115">
        <v>0</v>
      </c>
      <c r="Q620" s="130"/>
      <c r="R620" s="115">
        <v>0</v>
      </c>
      <c r="S620" s="130"/>
      <c r="T620" s="115">
        <v>159159.65465083742</v>
      </c>
      <c r="U620" s="130">
        <v>3.590784692479744E-2</v>
      </c>
      <c r="V620" s="115">
        <v>0</v>
      </c>
      <c r="W620" s="130"/>
      <c r="X620" s="115">
        <v>0</v>
      </c>
      <c r="Y620" s="130"/>
      <c r="Z620" s="115">
        <v>0</v>
      </c>
      <c r="AA620" s="130"/>
      <c r="AB620" s="115">
        <v>122676.7862476</v>
      </c>
      <c r="AC620" s="130">
        <v>1.9186877397449276E-2</v>
      </c>
      <c r="AD620" s="115">
        <v>0</v>
      </c>
      <c r="AE620" s="130"/>
      <c r="AF620" s="115">
        <v>0</v>
      </c>
      <c r="AG620" s="130"/>
      <c r="AH620" s="115">
        <v>337038.99773472693</v>
      </c>
      <c r="AI620" s="130">
        <v>2.6092795639544595E-3</v>
      </c>
    </row>
    <row r="621" spans="1:35" ht="16.5" customHeight="1" x14ac:dyDescent="0.3">
      <c r="A621" s="117" t="s">
        <v>743</v>
      </c>
      <c r="B621" s="115">
        <v>0</v>
      </c>
      <c r="C621" s="130"/>
      <c r="D621" s="115">
        <v>10439.8935851113</v>
      </c>
      <c r="E621" s="130">
        <v>7.4208058988905609E-3</v>
      </c>
      <c r="F621" s="115">
        <v>32353.763406328999</v>
      </c>
      <c r="G621" s="130">
        <v>3.426229557582359E-3</v>
      </c>
      <c r="H621" s="115">
        <v>12408.8998448492</v>
      </c>
      <c r="I621" s="130">
        <v>7.259808913773382E-3</v>
      </c>
      <c r="J621" s="115">
        <v>0</v>
      </c>
      <c r="K621" s="130"/>
      <c r="L621" s="115">
        <v>0</v>
      </c>
      <c r="M621" s="130"/>
      <c r="N621" s="115">
        <v>0</v>
      </c>
      <c r="O621" s="130"/>
      <c r="P621" s="115">
        <v>0</v>
      </c>
      <c r="Q621" s="130"/>
      <c r="R621" s="115">
        <v>0</v>
      </c>
      <c r="S621" s="130"/>
      <c r="T621" s="115">
        <v>159159.65465083742</v>
      </c>
      <c r="U621" s="130">
        <v>3.590784692479744E-2</v>
      </c>
      <c r="V621" s="115">
        <v>0</v>
      </c>
      <c r="W621" s="130"/>
      <c r="X621" s="115">
        <v>0</v>
      </c>
      <c r="Y621" s="130"/>
      <c r="Z621" s="115">
        <v>0</v>
      </c>
      <c r="AA621" s="130"/>
      <c r="AB621" s="115">
        <v>122676.7862476</v>
      </c>
      <c r="AC621" s="130">
        <v>1.9186877397449276E-2</v>
      </c>
      <c r="AD621" s="115">
        <v>0</v>
      </c>
      <c r="AE621" s="130"/>
      <c r="AF621" s="115">
        <v>0</v>
      </c>
      <c r="AG621" s="130"/>
      <c r="AH621" s="115">
        <v>337038.99773472693</v>
      </c>
      <c r="AI621" s="130">
        <v>2.6092795639544595E-3</v>
      </c>
    </row>
    <row r="622" spans="1:35" ht="16.5" customHeight="1" x14ac:dyDescent="0.3">
      <c r="A622" s="105" t="s">
        <v>1158</v>
      </c>
      <c r="B622" s="115">
        <v>0</v>
      </c>
      <c r="C622" s="130"/>
      <c r="D622" s="115">
        <v>0</v>
      </c>
      <c r="E622" s="130"/>
      <c r="F622" s="115">
        <v>18635.302318251401</v>
      </c>
      <c r="G622" s="130">
        <v>1.973458939394543E-3</v>
      </c>
      <c r="H622" s="115">
        <v>7986.5583992548</v>
      </c>
      <c r="I622" s="130">
        <v>4.6725244447314079E-3</v>
      </c>
      <c r="J622" s="115">
        <v>0</v>
      </c>
      <c r="K622" s="130"/>
      <c r="L622" s="115">
        <v>0</v>
      </c>
      <c r="M622" s="130"/>
      <c r="N622" s="115">
        <v>0</v>
      </c>
      <c r="O622" s="130"/>
      <c r="P622" s="115">
        <v>0</v>
      </c>
      <c r="Q622" s="130"/>
      <c r="R622" s="115">
        <v>0</v>
      </c>
      <c r="S622" s="130"/>
      <c r="T622" s="115">
        <v>0</v>
      </c>
      <c r="U622" s="130"/>
      <c r="V622" s="115">
        <v>0</v>
      </c>
      <c r="W622" s="130"/>
      <c r="X622" s="115">
        <v>0</v>
      </c>
      <c r="Y622" s="130"/>
      <c r="Z622" s="115">
        <v>0</v>
      </c>
      <c r="AA622" s="130"/>
      <c r="AB622" s="115">
        <v>0</v>
      </c>
      <c r="AC622" s="130"/>
      <c r="AD622" s="115">
        <v>0</v>
      </c>
      <c r="AE622" s="130"/>
      <c r="AF622" s="115">
        <v>0</v>
      </c>
      <c r="AG622" s="130"/>
      <c r="AH622" s="115">
        <v>26621.860717506199</v>
      </c>
      <c r="AI622" s="130">
        <v>2.0610041446688558E-4</v>
      </c>
    </row>
    <row r="623" spans="1:35" ht="16.5" customHeight="1" x14ac:dyDescent="0.3">
      <c r="A623" s="117" t="s">
        <v>744</v>
      </c>
      <c r="B623" s="115">
        <v>0</v>
      </c>
      <c r="C623" s="130"/>
      <c r="D623" s="115">
        <v>0</v>
      </c>
      <c r="E623" s="130"/>
      <c r="F623" s="115">
        <v>18635.302318251401</v>
      </c>
      <c r="G623" s="130">
        <v>1.973458939394543E-3</v>
      </c>
      <c r="H623" s="115">
        <v>7986.5583992548</v>
      </c>
      <c r="I623" s="130">
        <v>4.6725244447314079E-3</v>
      </c>
      <c r="J623" s="115">
        <v>0</v>
      </c>
      <c r="K623" s="130"/>
      <c r="L623" s="115">
        <v>0</v>
      </c>
      <c r="M623" s="130"/>
      <c r="N623" s="115">
        <v>0</v>
      </c>
      <c r="O623" s="130"/>
      <c r="P623" s="115">
        <v>0</v>
      </c>
      <c r="Q623" s="130"/>
      <c r="R623" s="115">
        <v>0</v>
      </c>
      <c r="S623" s="130"/>
      <c r="T623" s="115">
        <v>0</v>
      </c>
      <c r="U623" s="130"/>
      <c r="V623" s="115">
        <v>0</v>
      </c>
      <c r="W623" s="130"/>
      <c r="X623" s="115">
        <v>0</v>
      </c>
      <c r="Y623" s="130"/>
      <c r="Z623" s="115">
        <v>0</v>
      </c>
      <c r="AA623" s="130"/>
      <c r="AB623" s="115">
        <v>0</v>
      </c>
      <c r="AC623" s="130"/>
      <c r="AD623" s="115">
        <v>0</v>
      </c>
      <c r="AE623" s="130"/>
      <c r="AF623" s="115">
        <v>0</v>
      </c>
      <c r="AG623" s="130"/>
      <c r="AH623" s="115">
        <v>26621.860717506199</v>
      </c>
      <c r="AI623" s="130">
        <v>2.0610041446688558E-4</v>
      </c>
    </row>
    <row r="624" spans="1:35" ht="16.5" customHeight="1" x14ac:dyDescent="0.3">
      <c r="A624" s="105" t="s">
        <v>1165</v>
      </c>
      <c r="B624" s="115">
        <v>0</v>
      </c>
      <c r="C624" s="130"/>
      <c r="D624" s="115">
        <v>719.50173568000002</v>
      </c>
      <c r="E624" s="130">
        <v>5.1143076132602349E-4</v>
      </c>
      <c r="F624" s="115">
        <v>44180.925872720007</v>
      </c>
      <c r="G624" s="130">
        <v>4.6787136385146736E-3</v>
      </c>
      <c r="H624" s="115">
        <v>13754.6051916</v>
      </c>
      <c r="I624" s="130">
        <v>8.0471118813051253E-3</v>
      </c>
      <c r="J624" s="115">
        <v>0</v>
      </c>
      <c r="K624" s="130"/>
      <c r="L624" s="115">
        <v>0</v>
      </c>
      <c r="M624" s="130"/>
      <c r="N624" s="115">
        <v>0</v>
      </c>
      <c r="O624" s="130"/>
      <c r="P624" s="115">
        <v>0</v>
      </c>
      <c r="Q624" s="130"/>
      <c r="R624" s="115">
        <v>0</v>
      </c>
      <c r="S624" s="130"/>
      <c r="T624" s="115">
        <v>0</v>
      </c>
      <c r="U624" s="130"/>
      <c r="V624" s="115">
        <v>0</v>
      </c>
      <c r="W624" s="130"/>
      <c r="X624" s="115">
        <v>0</v>
      </c>
      <c r="Y624" s="130"/>
      <c r="Z624" s="115">
        <v>0</v>
      </c>
      <c r="AA624" s="130"/>
      <c r="AB624" s="115">
        <v>0</v>
      </c>
      <c r="AC624" s="130"/>
      <c r="AD624" s="115">
        <v>0</v>
      </c>
      <c r="AE624" s="130"/>
      <c r="AF624" s="115">
        <v>0</v>
      </c>
      <c r="AG624" s="130"/>
      <c r="AH624" s="115">
        <v>58655.032800000001</v>
      </c>
      <c r="AI624" s="130">
        <v>4.5409397558373178E-4</v>
      </c>
    </row>
    <row r="625" spans="1:35" ht="16.5" customHeight="1" x14ac:dyDescent="0.3">
      <c r="A625" s="117" t="s">
        <v>743</v>
      </c>
      <c r="B625" s="115">
        <v>0</v>
      </c>
      <c r="C625" s="130"/>
      <c r="D625" s="115">
        <v>719.50173568000002</v>
      </c>
      <c r="E625" s="130">
        <v>5.1143076132602349E-4</v>
      </c>
      <c r="F625" s="115">
        <v>44180.925872720007</v>
      </c>
      <c r="G625" s="130">
        <v>4.6787136385146736E-3</v>
      </c>
      <c r="H625" s="115">
        <v>13754.6051916</v>
      </c>
      <c r="I625" s="130">
        <v>8.0471118813051253E-3</v>
      </c>
      <c r="J625" s="115">
        <v>0</v>
      </c>
      <c r="K625" s="130"/>
      <c r="L625" s="115">
        <v>0</v>
      </c>
      <c r="M625" s="130"/>
      <c r="N625" s="115">
        <v>0</v>
      </c>
      <c r="O625" s="130"/>
      <c r="P625" s="115">
        <v>0</v>
      </c>
      <c r="Q625" s="130"/>
      <c r="R625" s="115">
        <v>0</v>
      </c>
      <c r="S625" s="130"/>
      <c r="T625" s="115">
        <v>0</v>
      </c>
      <c r="U625" s="130"/>
      <c r="V625" s="115">
        <v>0</v>
      </c>
      <c r="W625" s="130"/>
      <c r="X625" s="115">
        <v>0</v>
      </c>
      <c r="Y625" s="130"/>
      <c r="Z625" s="115">
        <v>0</v>
      </c>
      <c r="AA625" s="130"/>
      <c r="AB625" s="115">
        <v>0</v>
      </c>
      <c r="AC625" s="130"/>
      <c r="AD625" s="115">
        <v>0</v>
      </c>
      <c r="AE625" s="130"/>
      <c r="AF625" s="115">
        <v>0</v>
      </c>
      <c r="AG625" s="130"/>
      <c r="AH625" s="115">
        <v>58655.032800000001</v>
      </c>
      <c r="AI625" s="130">
        <v>4.5409397558373178E-4</v>
      </c>
    </row>
    <row r="626" spans="1:35" ht="16.5" customHeight="1" x14ac:dyDescent="0.3">
      <c r="A626" s="105" t="s">
        <v>1166</v>
      </c>
      <c r="B626" s="115">
        <v>0</v>
      </c>
      <c r="C626" s="130"/>
      <c r="D626" s="115">
        <v>0</v>
      </c>
      <c r="E626" s="130"/>
      <c r="F626" s="115">
        <v>69611.715235228592</v>
      </c>
      <c r="G626" s="130">
        <v>7.3718075173378524E-3</v>
      </c>
      <c r="H626" s="115">
        <v>11848.8124242944</v>
      </c>
      <c r="I626" s="130">
        <v>6.9321305781372142E-3</v>
      </c>
      <c r="J626" s="115">
        <v>0</v>
      </c>
      <c r="K626" s="130"/>
      <c r="L626" s="115">
        <v>0</v>
      </c>
      <c r="M626" s="130"/>
      <c r="N626" s="115">
        <v>0</v>
      </c>
      <c r="O626" s="130"/>
      <c r="P626" s="115">
        <v>0</v>
      </c>
      <c r="Q626" s="130"/>
      <c r="R626" s="115">
        <v>0</v>
      </c>
      <c r="S626" s="130"/>
      <c r="T626" s="115">
        <v>0</v>
      </c>
      <c r="U626" s="130"/>
      <c r="V626" s="115">
        <v>0</v>
      </c>
      <c r="W626" s="130"/>
      <c r="X626" s="115">
        <v>0</v>
      </c>
      <c r="Y626" s="130"/>
      <c r="Z626" s="115">
        <v>0</v>
      </c>
      <c r="AA626" s="130"/>
      <c r="AB626" s="115">
        <v>0</v>
      </c>
      <c r="AC626" s="130"/>
      <c r="AD626" s="115">
        <v>0</v>
      </c>
      <c r="AE626" s="130"/>
      <c r="AF626" s="115">
        <v>0</v>
      </c>
      <c r="AG626" s="130"/>
      <c r="AH626" s="115">
        <v>81460.527659522995</v>
      </c>
      <c r="AI626" s="130">
        <v>6.3064895017945219E-4</v>
      </c>
    </row>
    <row r="627" spans="1:35" ht="16.5" customHeight="1" x14ac:dyDescent="0.3">
      <c r="A627" s="117" t="s">
        <v>744</v>
      </c>
      <c r="B627" s="115">
        <v>0</v>
      </c>
      <c r="C627" s="130"/>
      <c r="D627" s="115">
        <v>0</v>
      </c>
      <c r="E627" s="130"/>
      <c r="F627" s="115">
        <v>69611.715235228592</v>
      </c>
      <c r="G627" s="130">
        <v>7.3718075173378524E-3</v>
      </c>
      <c r="H627" s="115">
        <v>11848.8124242944</v>
      </c>
      <c r="I627" s="130">
        <v>6.9321305781372142E-3</v>
      </c>
      <c r="J627" s="115">
        <v>0</v>
      </c>
      <c r="K627" s="130"/>
      <c r="L627" s="115">
        <v>0</v>
      </c>
      <c r="M627" s="130"/>
      <c r="N627" s="115">
        <v>0</v>
      </c>
      <c r="O627" s="130"/>
      <c r="P627" s="115">
        <v>0</v>
      </c>
      <c r="Q627" s="130"/>
      <c r="R627" s="115">
        <v>0</v>
      </c>
      <c r="S627" s="130"/>
      <c r="T627" s="115">
        <v>0</v>
      </c>
      <c r="U627" s="130"/>
      <c r="V627" s="115">
        <v>0</v>
      </c>
      <c r="W627" s="130"/>
      <c r="X627" s="115">
        <v>0</v>
      </c>
      <c r="Y627" s="130"/>
      <c r="Z627" s="115">
        <v>0</v>
      </c>
      <c r="AA627" s="130"/>
      <c r="AB627" s="115">
        <v>0</v>
      </c>
      <c r="AC627" s="130"/>
      <c r="AD627" s="115">
        <v>0</v>
      </c>
      <c r="AE627" s="130"/>
      <c r="AF627" s="115">
        <v>0</v>
      </c>
      <c r="AG627" s="130"/>
      <c r="AH627" s="115">
        <v>81460.527659522995</v>
      </c>
      <c r="AI627" s="130">
        <v>6.3064895017945219E-4</v>
      </c>
    </row>
    <row r="628" spans="1:35" ht="16.5" customHeight="1" x14ac:dyDescent="0.3">
      <c r="A628" s="105" t="s">
        <v>1167</v>
      </c>
      <c r="B628" s="115">
        <v>0</v>
      </c>
      <c r="C628" s="130"/>
      <c r="D628" s="115">
        <v>0</v>
      </c>
      <c r="E628" s="130"/>
      <c r="F628" s="115">
        <v>13721.220240291299</v>
      </c>
      <c r="G628" s="130">
        <v>1.4530628095087985E-3</v>
      </c>
      <c r="H628" s="115">
        <v>6860.6101201456004</v>
      </c>
      <c r="I628" s="130">
        <v>4.0137900319044909E-3</v>
      </c>
      <c r="J628" s="115">
        <v>0</v>
      </c>
      <c r="K628" s="130"/>
      <c r="L628" s="115">
        <v>0</v>
      </c>
      <c r="M628" s="130"/>
      <c r="N628" s="115">
        <v>0</v>
      </c>
      <c r="O628" s="130"/>
      <c r="P628" s="115">
        <v>0</v>
      </c>
      <c r="Q628" s="130"/>
      <c r="R628" s="115">
        <v>0</v>
      </c>
      <c r="S628" s="130"/>
      <c r="T628" s="115">
        <v>0</v>
      </c>
      <c r="U628" s="130"/>
      <c r="V628" s="115">
        <v>0</v>
      </c>
      <c r="W628" s="130"/>
      <c r="X628" s="115">
        <v>0</v>
      </c>
      <c r="Y628" s="130"/>
      <c r="Z628" s="115">
        <v>0</v>
      </c>
      <c r="AA628" s="130"/>
      <c r="AB628" s="115">
        <v>0</v>
      </c>
      <c r="AC628" s="130"/>
      <c r="AD628" s="115">
        <v>0</v>
      </c>
      <c r="AE628" s="130"/>
      <c r="AF628" s="115">
        <v>0</v>
      </c>
      <c r="AG628" s="130"/>
      <c r="AH628" s="115">
        <v>20581.830360436903</v>
      </c>
      <c r="AI628" s="130">
        <v>1.5933986781711836E-4</v>
      </c>
    </row>
    <row r="629" spans="1:35" ht="16.5" customHeight="1" x14ac:dyDescent="0.3">
      <c r="A629" s="117" t="s">
        <v>744</v>
      </c>
      <c r="B629" s="115">
        <v>0</v>
      </c>
      <c r="C629" s="130"/>
      <c r="D629" s="115">
        <v>0</v>
      </c>
      <c r="E629" s="130"/>
      <c r="F629" s="115">
        <v>13721.220240291299</v>
      </c>
      <c r="G629" s="130">
        <v>1.4530628095087985E-3</v>
      </c>
      <c r="H629" s="115">
        <v>6860.6101201456004</v>
      </c>
      <c r="I629" s="130">
        <v>4.0137900319044909E-3</v>
      </c>
      <c r="J629" s="115">
        <v>0</v>
      </c>
      <c r="K629" s="130"/>
      <c r="L629" s="115">
        <v>0</v>
      </c>
      <c r="M629" s="130"/>
      <c r="N629" s="115">
        <v>0</v>
      </c>
      <c r="O629" s="130"/>
      <c r="P629" s="115">
        <v>0</v>
      </c>
      <c r="Q629" s="130"/>
      <c r="R629" s="115">
        <v>0</v>
      </c>
      <c r="S629" s="130"/>
      <c r="T629" s="115">
        <v>0</v>
      </c>
      <c r="U629" s="130"/>
      <c r="V629" s="115">
        <v>0</v>
      </c>
      <c r="W629" s="130"/>
      <c r="X629" s="115">
        <v>0</v>
      </c>
      <c r="Y629" s="130"/>
      <c r="Z629" s="115">
        <v>0</v>
      </c>
      <c r="AA629" s="130"/>
      <c r="AB629" s="115">
        <v>0</v>
      </c>
      <c r="AC629" s="130"/>
      <c r="AD629" s="115">
        <v>0</v>
      </c>
      <c r="AE629" s="130"/>
      <c r="AF629" s="115">
        <v>0</v>
      </c>
      <c r="AG629" s="130"/>
      <c r="AH629" s="115">
        <v>20581.830360436903</v>
      </c>
      <c r="AI629" s="130">
        <v>1.5933986781711836E-4</v>
      </c>
    </row>
    <row r="630" spans="1:35" ht="16.5" customHeight="1" x14ac:dyDescent="0.3">
      <c r="A630" s="105" t="s">
        <v>1168</v>
      </c>
      <c r="B630" s="115">
        <v>0</v>
      </c>
      <c r="C630" s="130"/>
      <c r="D630" s="115">
        <v>24354.6428107219</v>
      </c>
      <c r="E630" s="130">
        <v>1.7311582303187901E-2</v>
      </c>
      <c r="F630" s="115">
        <v>23479.873477663299</v>
      </c>
      <c r="G630" s="130">
        <v>2.4864939360262207E-3</v>
      </c>
      <c r="H630" s="115">
        <v>0</v>
      </c>
      <c r="I630" s="130"/>
      <c r="J630" s="115">
        <v>0</v>
      </c>
      <c r="K630" s="130"/>
      <c r="L630" s="115">
        <v>0</v>
      </c>
      <c r="M630" s="130"/>
      <c r="N630" s="115">
        <v>0</v>
      </c>
      <c r="O630" s="130"/>
      <c r="P630" s="115">
        <v>0</v>
      </c>
      <c r="Q630" s="130"/>
      <c r="R630" s="115">
        <v>0</v>
      </c>
      <c r="S630" s="130"/>
      <c r="T630" s="115">
        <v>0</v>
      </c>
      <c r="U630" s="130"/>
      <c r="V630" s="115">
        <v>0</v>
      </c>
      <c r="W630" s="130"/>
      <c r="X630" s="115">
        <v>0</v>
      </c>
      <c r="Y630" s="130"/>
      <c r="Z630" s="115">
        <v>0</v>
      </c>
      <c r="AA630" s="130"/>
      <c r="AB630" s="115">
        <v>0</v>
      </c>
      <c r="AC630" s="130"/>
      <c r="AD630" s="115">
        <v>127807.60507963999</v>
      </c>
      <c r="AE630" s="130">
        <v>4.7871341285053472E-3</v>
      </c>
      <c r="AF630" s="115">
        <v>42207.024944700002</v>
      </c>
      <c r="AG630" s="130">
        <v>9.5462935187172297E-3</v>
      </c>
      <c r="AH630" s="115">
        <v>217849.14631272518</v>
      </c>
      <c r="AI630" s="130">
        <v>1.6865387368203374E-3</v>
      </c>
    </row>
    <row r="631" spans="1:35" ht="16.5" customHeight="1" x14ac:dyDescent="0.3">
      <c r="A631" s="117" t="s">
        <v>743</v>
      </c>
      <c r="B631" s="115">
        <v>0</v>
      </c>
      <c r="C631" s="130"/>
      <c r="D631" s="115">
        <v>24354.6428107219</v>
      </c>
      <c r="E631" s="130">
        <v>1.7311582303187901E-2</v>
      </c>
      <c r="F631" s="115">
        <v>23479.873477663299</v>
      </c>
      <c r="G631" s="130">
        <v>2.4864939360262207E-3</v>
      </c>
      <c r="H631" s="115">
        <v>0</v>
      </c>
      <c r="I631" s="130"/>
      <c r="J631" s="115">
        <v>0</v>
      </c>
      <c r="K631" s="130"/>
      <c r="L631" s="115">
        <v>0</v>
      </c>
      <c r="M631" s="130"/>
      <c r="N631" s="115">
        <v>0</v>
      </c>
      <c r="O631" s="130"/>
      <c r="P631" s="115">
        <v>0</v>
      </c>
      <c r="Q631" s="130"/>
      <c r="R631" s="115">
        <v>0</v>
      </c>
      <c r="S631" s="130"/>
      <c r="T631" s="115">
        <v>0</v>
      </c>
      <c r="U631" s="130"/>
      <c r="V631" s="115">
        <v>0</v>
      </c>
      <c r="W631" s="130"/>
      <c r="X631" s="115">
        <v>0</v>
      </c>
      <c r="Y631" s="130"/>
      <c r="Z631" s="115">
        <v>0</v>
      </c>
      <c r="AA631" s="130"/>
      <c r="AB631" s="115">
        <v>0</v>
      </c>
      <c r="AC631" s="130"/>
      <c r="AD631" s="115">
        <v>127807.60507963999</v>
      </c>
      <c r="AE631" s="130">
        <v>4.7871341285053472E-3</v>
      </c>
      <c r="AF631" s="115">
        <v>42207.024944700002</v>
      </c>
      <c r="AG631" s="130">
        <v>9.5462935187172297E-3</v>
      </c>
      <c r="AH631" s="115">
        <v>217849.14631272518</v>
      </c>
      <c r="AI631" s="130">
        <v>1.6865387368203374E-3</v>
      </c>
    </row>
    <row r="632" spans="1:35" ht="16.5" customHeight="1" x14ac:dyDescent="0.3">
      <c r="A632" s="105" t="s">
        <v>1248</v>
      </c>
      <c r="B632" s="115">
        <v>0</v>
      </c>
      <c r="C632" s="130"/>
      <c r="D632" s="115">
        <v>0</v>
      </c>
      <c r="E632" s="130"/>
      <c r="F632" s="115">
        <v>30992.606993208199</v>
      </c>
      <c r="G632" s="130">
        <v>3.2820845233074601E-3</v>
      </c>
      <c r="H632" s="115">
        <v>4226.2653226153006</v>
      </c>
      <c r="I632" s="130">
        <v>2.4725704167746676E-3</v>
      </c>
      <c r="J632" s="115">
        <v>0</v>
      </c>
      <c r="K632" s="130"/>
      <c r="L632" s="115">
        <v>0</v>
      </c>
      <c r="M632" s="130"/>
      <c r="N632" s="115">
        <v>0</v>
      </c>
      <c r="O632" s="130"/>
      <c r="P632" s="115">
        <v>0</v>
      </c>
      <c r="Q632" s="130"/>
      <c r="R632" s="115">
        <v>0</v>
      </c>
      <c r="S632" s="130"/>
      <c r="T632" s="115">
        <v>0</v>
      </c>
      <c r="U632" s="130"/>
      <c r="V632" s="115">
        <v>105656.617040638</v>
      </c>
      <c r="W632" s="130">
        <v>5.0721346349728875E-3</v>
      </c>
      <c r="X632" s="115">
        <v>0</v>
      </c>
      <c r="Y632" s="130"/>
      <c r="Z632" s="115">
        <v>0</v>
      </c>
      <c r="AA632" s="130"/>
      <c r="AB632" s="115">
        <v>0</v>
      </c>
      <c r="AC632" s="130"/>
      <c r="AD632" s="115">
        <v>0</v>
      </c>
      <c r="AE632" s="130"/>
      <c r="AF632" s="115">
        <v>0</v>
      </c>
      <c r="AG632" s="130"/>
      <c r="AH632" s="115">
        <v>140875.4893564615</v>
      </c>
      <c r="AI632" s="130">
        <v>1.0906261231206625E-3</v>
      </c>
    </row>
    <row r="633" spans="1:35" ht="16.5" customHeight="1" x14ac:dyDescent="0.3">
      <c r="A633" s="117" t="s">
        <v>744</v>
      </c>
      <c r="B633" s="115">
        <v>0</v>
      </c>
      <c r="C633" s="130"/>
      <c r="D633" s="115">
        <v>0</v>
      </c>
      <c r="E633" s="130"/>
      <c r="F633" s="115">
        <v>30992.606993208199</v>
      </c>
      <c r="G633" s="130">
        <v>3.2820845233074601E-3</v>
      </c>
      <c r="H633" s="115">
        <v>4226.2653226153006</v>
      </c>
      <c r="I633" s="130">
        <v>2.4725704167746676E-3</v>
      </c>
      <c r="J633" s="115">
        <v>0</v>
      </c>
      <c r="K633" s="130"/>
      <c r="L633" s="115">
        <v>0</v>
      </c>
      <c r="M633" s="130"/>
      <c r="N633" s="115">
        <v>0</v>
      </c>
      <c r="O633" s="130"/>
      <c r="P633" s="115">
        <v>0</v>
      </c>
      <c r="Q633" s="130"/>
      <c r="R633" s="115">
        <v>0</v>
      </c>
      <c r="S633" s="130"/>
      <c r="T633" s="115">
        <v>0</v>
      </c>
      <c r="U633" s="130"/>
      <c r="V633" s="115">
        <v>105656.617040638</v>
      </c>
      <c r="W633" s="130">
        <v>5.0721346349728875E-3</v>
      </c>
      <c r="X633" s="115">
        <v>0</v>
      </c>
      <c r="Y633" s="130"/>
      <c r="Z633" s="115">
        <v>0</v>
      </c>
      <c r="AA633" s="130"/>
      <c r="AB633" s="115">
        <v>0</v>
      </c>
      <c r="AC633" s="130"/>
      <c r="AD633" s="115">
        <v>0</v>
      </c>
      <c r="AE633" s="130"/>
      <c r="AF633" s="115">
        <v>0</v>
      </c>
      <c r="AG633" s="130"/>
      <c r="AH633" s="115">
        <v>140875.4893564615</v>
      </c>
      <c r="AI633" s="130">
        <v>1.0906261231206625E-3</v>
      </c>
    </row>
    <row r="634" spans="1:35" ht="16.5" customHeight="1" x14ac:dyDescent="0.3">
      <c r="A634" s="105" t="s">
        <v>1249</v>
      </c>
      <c r="B634" s="115">
        <v>0</v>
      </c>
      <c r="C634" s="130"/>
      <c r="D634" s="115">
        <v>0</v>
      </c>
      <c r="E634" s="130"/>
      <c r="F634" s="115">
        <v>46878.439217059</v>
      </c>
      <c r="G634" s="130">
        <v>4.9643774679824738E-3</v>
      </c>
      <c r="H634" s="115">
        <v>11719.606742798702</v>
      </c>
      <c r="I634" s="130">
        <v>6.8565389809802759E-3</v>
      </c>
      <c r="J634" s="115">
        <v>0</v>
      </c>
      <c r="K634" s="130"/>
      <c r="L634" s="115">
        <v>0</v>
      </c>
      <c r="M634" s="130"/>
      <c r="N634" s="115">
        <v>0</v>
      </c>
      <c r="O634" s="130"/>
      <c r="P634" s="115">
        <v>0</v>
      </c>
      <c r="Q634" s="130"/>
      <c r="R634" s="115">
        <v>0</v>
      </c>
      <c r="S634" s="130"/>
      <c r="T634" s="115">
        <v>0</v>
      </c>
      <c r="U634" s="130"/>
      <c r="V634" s="115">
        <v>0</v>
      </c>
      <c r="W634" s="130"/>
      <c r="X634" s="115">
        <v>0</v>
      </c>
      <c r="Y634" s="130"/>
      <c r="Z634" s="115">
        <v>0</v>
      </c>
      <c r="AA634" s="130"/>
      <c r="AB634" s="115">
        <v>0</v>
      </c>
      <c r="AC634" s="130"/>
      <c r="AD634" s="115">
        <v>0</v>
      </c>
      <c r="AE634" s="130"/>
      <c r="AF634" s="115">
        <v>0</v>
      </c>
      <c r="AG634" s="130"/>
      <c r="AH634" s="115">
        <v>58598.0459598577</v>
      </c>
      <c r="AI634" s="130">
        <v>4.5365279637777327E-4</v>
      </c>
    </row>
    <row r="635" spans="1:35" ht="16.5" customHeight="1" x14ac:dyDescent="0.3">
      <c r="A635" s="117" t="s">
        <v>744</v>
      </c>
      <c r="B635" s="115">
        <v>0</v>
      </c>
      <c r="C635" s="130"/>
      <c r="D635" s="115">
        <v>0</v>
      </c>
      <c r="E635" s="130"/>
      <c r="F635" s="115">
        <v>46878.439217059</v>
      </c>
      <c r="G635" s="130">
        <v>4.9643774679824738E-3</v>
      </c>
      <c r="H635" s="115">
        <v>11719.606742798702</v>
      </c>
      <c r="I635" s="130">
        <v>6.8565389809802759E-3</v>
      </c>
      <c r="J635" s="115">
        <v>0</v>
      </c>
      <c r="K635" s="130"/>
      <c r="L635" s="115">
        <v>0</v>
      </c>
      <c r="M635" s="130"/>
      <c r="N635" s="115">
        <v>0</v>
      </c>
      <c r="O635" s="130"/>
      <c r="P635" s="115">
        <v>0</v>
      </c>
      <c r="Q635" s="130"/>
      <c r="R635" s="115">
        <v>0</v>
      </c>
      <c r="S635" s="130"/>
      <c r="T635" s="115">
        <v>0</v>
      </c>
      <c r="U635" s="130"/>
      <c r="V635" s="115">
        <v>0</v>
      </c>
      <c r="W635" s="130"/>
      <c r="X635" s="115">
        <v>0</v>
      </c>
      <c r="Y635" s="130"/>
      <c r="Z635" s="115">
        <v>0</v>
      </c>
      <c r="AA635" s="130"/>
      <c r="AB635" s="115">
        <v>0</v>
      </c>
      <c r="AC635" s="130"/>
      <c r="AD635" s="115">
        <v>0</v>
      </c>
      <c r="AE635" s="130"/>
      <c r="AF635" s="115">
        <v>0</v>
      </c>
      <c r="AG635" s="130"/>
      <c r="AH635" s="115">
        <v>58598.0459598577</v>
      </c>
      <c r="AI635" s="130">
        <v>4.5365279637777327E-4</v>
      </c>
    </row>
    <row r="636" spans="1:35" ht="16.5" customHeight="1" x14ac:dyDescent="0.3">
      <c r="A636" s="105" t="s">
        <v>1250</v>
      </c>
      <c r="B636" s="115">
        <v>0</v>
      </c>
      <c r="C636" s="130"/>
      <c r="D636" s="115">
        <v>0</v>
      </c>
      <c r="E636" s="130"/>
      <c r="F636" s="115">
        <v>0</v>
      </c>
      <c r="G636" s="130"/>
      <c r="H636" s="115">
        <v>0</v>
      </c>
      <c r="I636" s="130"/>
      <c r="J636" s="115">
        <v>0</v>
      </c>
      <c r="K636" s="130"/>
      <c r="L636" s="115">
        <v>0</v>
      </c>
      <c r="M636" s="130"/>
      <c r="N636" s="115">
        <v>39346.722350686599</v>
      </c>
      <c r="O636" s="130">
        <v>1.2040613517403601E-3</v>
      </c>
      <c r="P636" s="115">
        <v>3655.1638173941997</v>
      </c>
      <c r="Q636" s="130">
        <v>7.1478000197476403E-4</v>
      </c>
      <c r="R636" s="115">
        <v>0</v>
      </c>
      <c r="S636" s="130"/>
      <c r="T636" s="115">
        <v>0</v>
      </c>
      <c r="U636" s="130"/>
      <c r="V636" s="115">
        <v>0</v>
      </c>
      <c r="W636" s="130"/>
      <c r="X636" s="115">
        <v>0</v>
      </c>
      <c r="Y636" s="130"/>
      <c r="Z636" s="115">
        <v>0</v>
      </c>
      <c r="AA636" s="130"/>
      <c r="AB636" s="115">
        <v>0</v>
      </c>
      <c r="AC636" s="130"/>
      <c r="AD636" s="115">
        <v>0</v>
      </c>
      <c r="AE636" s="130"/>
      <c r="AF636" s="115">
        <v>0</v>
      </c>
      <c r="AG636" s="130"/>
      <c r="AH636" s="115">
        <v>43001.886168080797</v>
      </c>
      <c r="AI636" s="130">
        <v>3.3291086059477736E-4</v>
      </c>
    </row>
    <row r="637" spans="1:35" ht="16.5" customHeight="1" x14ac:dyDescent="0.3">
      <c r="A637" s="117" t="s">
        <v>744</v>
      </c>
      <c r="B637" s="115">
        <v>0</v>
      </c>
      <c r="C637" s="130"/>
      <c r="D637" s="115">
        <v>0</v>
      </c>
      <c r="E637" s="130"/>
      <c r="F637" s="115">
        <v>0</v>
      </c>
      <c r="G637" s="130"/>
      <c r="H637" s="115">
        <v>0</v>
      </c>
      <c r="I637" s="130"/>
      <c r="J637" s="115">
        <v>0</v>
      </c>
      <c r="K637" s="130"/>
      <c r="L637" s="115">
        <v>0</v>
      </c>
      <c r="M637" s="130"/>
      <c r="N637" s="115">
        <v>39346.722350686599</v>
      </c>
      <c r="O637" s="130">
        <v>1.2040613517403601E-3</v>
      </c>
      <c r="P637" s="115">
        <v>3655.1638173941997</v>
      </c>
      <c r="Q637" s="130">
        <v>7.1478000197476403E-4</v>
      </c>
      <c r="R637" s="115">
        <v>0</v>
      </c>
      <c r="S637" s="130"/>
      <c r="T637" s="115">
        <v>0</v>
      </c>
      <c r="U637" s="130"/>
      <c r="V637" s="115">
        <v>0</v>
      </c>
      <c r="W637" s="130"/>
      <c r="X637" s="115">
        <v>0</v>
      </c>
      <c r="Y637" s="130"/>
      <c r="Z637" s="115">
        <v>0</v>
      </c>
      <c r="AA637" s="130"/>
      <c r="AB637" s="115">
        <v>0</v>
      </c>
      <c r="AC637" s="130"/>
      <c r="AD637" s="115">
        <v>0</v>
      </c>
      <c r="AE637" s="130"/>
      <c r="AF637" s="115">
        <v>0</v>
      </c>
      <c r="AG637" s="130"/>
      <c r="AH637" s="115">
        <v>43001.886168080797</v>
      </c>
      <c r="AI637" s="130">
        <v>3.3291086059477736E-4</v>
      </c>
    </row>
    <row r="638" spans="1:35" ht="16.5" customHeight="1" x14ac:dyDescent="0.3">
      <c r="A638" s="105" t="s">
        <v>1251</v>
      </c>
      <c r="B638" s="115">
        <v>0</v>
      </c>
      <c r="C638" s="130"/>
      <c r="D638" s="115">
        <v>0</v>
      </c>
      <c r="E638" s="130"/>
      <c r="F638" s="115">
        <v>63137.721188210395</v>
      </c>
      <c r="G638" s="130">
        <v>6.686218348593208E-3</v>
      </c>
      <c r="H638" s="115">
        <v>19938.2244099048</v>
      </c>
      <c r="I638" s="130">
        <v>1.1664829364863001E-2</v>
      </c>
      <c r="J638" s="115">
        <v>0</v>
      </c>
      <c r="K638" s="130"/>
      <c r="L638" s="115">
        <v>0</v>
      </c>
      <c r="M638" s="130"/>
      <c r="N638" s="115">
        <v>0</v>
      </c>
      <c r="O638" s="130"/>
      <c r="P638" s="115">
        <v>0</v>
      </c>
      <c r="Q638" s="130"/>
      <c r="R638" s="115">
        <v>0</v>
      </c>
      <c r="S638" s="130"/>
      <c r="T638" s="115">
        <v>0</v>
      </c>
      <c r="U638" s="130"/>
      <c r="V638" s="115">
        <v>0</v>
      </c>
      <c r="W638" s="130"/>
      <c r="X638" s="115">
        <v>0</v>
      </c>
      <c r="Y638" s="130"/>
      <c r="Z638" s="115">
        <v>0</v>
      </c>
      <c r="AA638" s="130"/>
      <c r="AB638" s="115">
        <v>0</v>
      </c>
      <c r="AC638" s="130"/>
      <c r="AD638" s="115">
        <v>0</v>
      </c>
      <c r="AE638" s="130"/>
      <c r="AF638" s="115">
        <v>0</v>
      </c>
      <c r="AG638" s="130"/>
      <c r="AH638" s="115">
        <v>83075.945598115199</v>
      </c>
      <c r="AI638" s="130">
        <v>6.4315514988555174E-4</v>
      </c>
    </row>
    <row r="639" spans="1:35" x14ac:dyDescent="0.3">
      <c r="A639" s="117" t="s">
        <v>744</v>
      </c>
      <c r="B639" s="115">
        <v>0</v>
      </c>
      <c r="C639" s="130"/>
      <c r="D639" s="115">
        <v>0</v>
      </c>
      <c r="E639" s="130"/>
      <c r="F639" s="115">
        <v>63137.721188210395</v>
      </c>
      <c r="G639" s="130">
        <v>6.686218348593208E-3</v>
      </c>
      <c r="H639" s="115">
        <v>19938.2244099048</v>
      </c>
      <c r="I639" s="130">
        <v>1.1664829364863001E-2</v>
      </c>
      <c r="J639" s="115">
        <v>0</v>
      </c>
      <c r="K639" s="130"/>
      <c r="L639" s="115">
        <v>0</v>
      </c>
      <c r="M639" s="130"/>
      <c r="N639" s="115">
        <v>0</v>
      </c>
      <c r="O639" s="130"/>
      <c r="P639" s="115">
        <v>0</v>
      </c>
      <c r="Q639" s="130"/>
      <c r="R639" s="115">
        <v>0</v>
      </c>
      <c r="S639" s="130"/>
      <c r="T639" s="115">
        <v>0</v>
      </c>
      <c r="U639" s="130"/>
      <c r="V639" s="115">
        <v>0</v>
      </c>
      <c r="W639" s="130"/>
      <c r="X639" s="115">
        <v>0</v>
      </c>
      <c r="Y639" s="130"/>
      <c r="Z639" s="115">
        <v>0</v>
      </c>
      <c r="AA639" s="130"/>
      <c r="AB639" s="115">
        <v>0</v>
      </c>
      <c r="AC639" s="130"/>
      <c r="AD639" s="115">
        <v>0</v>
      </c>
      <c r="AE639" s="130"/>
      <c r="AF639" s="115">
        <v>0</v>
      </c>
      <c r="AG639" s="130"/>
      <c r="AH639" s="115">
        <v>83075.945598115199</v>
      </c>
      <c r="AI639" s="130">
        <v>6.4315514988555174E-4</v>
      </c>
    </row>
    <row r="640" spans="1:35" x14ac:dyDescent="0.3">
      <c r="A640" s="105" t="s">
        <v>1252</v>
      </c>
      <c r="B640" s="115">
        <v>0</v>
      </c>
      <c r="C640" s="130"/>
      <c r="D640" s="115">
        <v>0</v>
      </c>
      <c r="E640" s="130"/>
      <c r="F640" s="115">
        <v>0</v>
      </c>
      <c r="G640" s="130"/>
      <c r="H640" s="115">
        <v>0</v>
      </c>
      <c r="I640" s="130"/>
      <c r="J640" s="115">
        <v>0</v>
      </c>
      <c r="K640" s="130"/>
      <c r="L640" s="115">
        <v>0</v>
      </c>
      <c r="M640" s="130"/>
      <c r="N640" s="115">
        <v>0</v>
      </c>
      <c r="O640" s="130"/>
      <c r="P640" s="115">
        <v>0</v>
      </c>
      <c r="Q640" s="130"/>
      <c r="R640" s="115">
        <v>0</v>
      </c>
      <c r="S640" s="130"/>
      <c r="T640" s="115">
        <v>0</v>
      </c>
      <c r="U640" s="130"/>
      <c r="V640" s="115">
        <v>87494.864535502405</v>
      </c>
      <c r="W640" s="130">
        <v>4.2002644531207384E-3</v>
      </c>
      <c r="X640" s="115">
        <v>0</v>
      </c>
      <c r="Y640" s="130"/>
      <c r="Z640" s="115">
        <v>0</v>
      </c>
      <c r="AA640" s="130"/>
      <c r="AB640" s="115">
        <v>0</v>
      </c>
      <c r="AC640" s="130"/>
      <c r="AD640" s="115">
        <v>0</v>
      </c>
      <c r="AE640" s="130"/>
      <c r="AF640" s="115">
        <v>0</v>
      </c>
      <c r="AG640" s="130"/>
      <c r="AH640" s="115">
        <v>87494.864535502405</v>
      </c>
      <c r="AI640" s="130">
        <v>6.7736541918848512E-4</v>
      </c>
    </row>
    <row r="641" spans="1:35" x14ac:dyDescent="0.3">
      <c r="A641" s="117" t="s">
        <v>744</v>
      </c>
      <c r="B641" s="115">
        <v>0</v>
      </c>
      <c r="C641" s="130"/>
      <c r="D641" s="115">
        <v>0</v>
      </c>
      <c r="E641" s="130"/>
      <c r="F641" s="115">
        <v>0</v>
      </c>
      <c r="G641" s="130"/>
      <c r="H641" s="115">
        <v>0</v>
      </c>
      <c r="I641" s="130"/>
      <c r="J641" s="115">
        <v>0</v>
      </c>
      <c r="K641" s="130"/>
      <c r="L641" s="115">
        <v>0</v>
      </c>
      <c r="M641" s="130"/>
      <c r="N641" s="115">
        <v>0</v>
      </c>
      <c r="O641" s="130"/>
      <c r="P641" s="115">
        <v>0</v>
      </c>
      <c r="Q641" s="130"/>
      <c r="R641" s="115">
        <v>0</v>
      </c>
      <c r="S641" s="130"/>
      <c r="T641" s="115">
        <v>0</v>
      </c>
      <c r="U641" s="130"/>
      <c r="V641" s="115">
        <v>87494.864535502405</v>
      </c>
      <c r="W641" s="130">
        <v>4.2002644531207384E-3</v>
      </c>
      <c r="X641" s="115">
        <v>0</v>
      </c>
      <c r="Y641" s="130"/>
      <c r="Z641" s="115">
        <v>0</v>
      </c>
      <c r="AA641" s="130"/>
      <c r="AB641" s="115">
        <v>0</v>
      </c>
      <c r="AC641" s="130"/>
      <c r="AD641" s="115">
        <v>0</v>
      </c>
      <c r="AE641" s="130"/>
      <c r="AF641" s="115">
        <v>0</v>
      </c>
      <c r="AG641" s="130"/>
      <c r="AH641" s="115">
        <v>87494.864535502405</v>
      </c>
      <c r="AI641" s="130">
        <v>6.7736541918848512E-4</v>
      </c>
    </row>
    <row r="642" spans="1:35" x14ac:dyDescent="0.3">
      <c r="A642" s="105" t="s">
        <v>1253</v>
      </c>
      <c r="B642" s="115">
        <v>0</v>
      </c>
      <c r="C642" s="130"/>
      <c r="D642" s="115">
        <v>0</v>
      </c>
      <c r="E642" s="130"/>
      <c r="F642" s="115">
        <v>1.3956081262</v>
      </c>
      <c r="G642" s="130">
        <v>1.4779343449897352E-7</v>
      </c>
      <c r="H642" s="115">
        <v>0</v>
      </c>
      <c r="I642" s="130"/>
      <c r="J642" s="115">
        <v>0</v>
      </c>
      <c r="K642" s="130"/>
      <c r="L642" s="115">
        <v>0</v>
      </c>
      <c r="M642" s="130"/>
      <c r="N642" s="115">
        <v>0</v>
      </c>
      <c r="O642" s="130"/>
      <c r="P642" s="115">
        <v>0</v>
      </c>
      <c r="Q642" s="130"/>
      <c r="R642" s="115">
        <v>0</v>
      </c>
      <c r="S642" s="130"/>
      <c r="T642" s="115">
        <v>0</v>
      </c>
      <c r="U642" s="130"/>
      <c r="V642" s="115">
        <v>0</v>
      </c>
      <c r="W642" s="130"/>
      <c r="X642" s="115">
        <v>0</v>
      </c>
      <c r="Y642" s="130"/>
      <c r="Z642" s="115">
        <v>0</v>
      </c>
      <c r="AA642" s="130"/>
      <c r="AB642" s="115">
        <v>0</v>
      </c>
      <c r="AC642" s="130"/>
      <c r="AD642" s="115">
        <v>0</v>
      </c>
      <c r="AE642" s="130"/>
      <c r="AF642" s="115">
        <v>0</v>
      </c>
      <c r="AG642" s="130"/>
      <c r="AH642" s="115">
        <v>1.3956081262</v>
      </c>
      <c r="AI642" s="130">
        <v>1.0804481936682514E-8</v>
      </c>
    </row>
    <row r="643" spans="1:35" x14ac:dyDescent="0.3">
      <c r="A643" s="117" t="s">
        <v>743</v>
      </c>
      <c r="B643" s="115">
        <v>0</v>
      </c>
      <c r="C643" s="130"/>
      <c r="D643" s="115">
        <v>0</v>
      </c>
      <c r="E643" s="130"/>
      <c r="F643" s="115">
        <v>1.3956081262</v>
      </c>
      <c r="G643" s="130">
        <v>1.4779343449897352E-7</v>
      </c>
      <c r="H643" s="115">
        <v>0</v>
      </c>
      <c r="I643" s="130"/>
      <c r="J643" s="115">
        <v>0</v>
      </c>
      <c r="K643" s="130"/>
      <c r="L643" s="115">
        <v>0</v>
      </c>
      <c r="M643" s="130"/>
      <c r="N643" s="115">
        <v>0</v>
      </c>
      <c r="O643" s="130"/>
      <c r="P643" s="115">
        <v>0</v>
      </c>
      <c r="Q643" s="130"/>
      <c r="R643" s="115">
        <v>0</v>
      </c>
      <c r="S643" s="130"/>
      <c r="T643" s="115">
        <v>0</v>
      </c>
      <c r="U643" s="130"/>
      <c r="V643" s="115">
        <v>0</v>
      </c>
      <c r="W643" s="130"/>
      <c r="X643" s="115">
        <v>0</v>
      </c>
      <c r="Y643" s="130"/>
      <c r="Z643" s="115">
        <v>0</v>
      </c>
      <c r="AA643" s="130"/>
      <c r="AB643" s="115">
        <v>0</v>
      </c>
      <c r="AC643" s="130"/>
      <c r="AD643" s="115">
        <v>0</v>
      </c>
      <c r="AE643" s="130"/>
      <c r="AF643" s="115">
        <v>0</v>
      </c>
      <c r="AG643" s="130"/>
      <c r="AH643" s="115">
        <v>1.3956081262</v>
      </c>
      <c r="AI643" s="130">
        <v>1.0804481936682514E-8</v>
      </c>
    </row>
    <row r="644" spans="1:35" x14ac:dyDescent="0.3">
      <c r="A644" s="105" t="s">
        <v>1254</v>
      </c>
      <c r="B644" s="115">
        <v>0</v>
      </c>
      <c r="C644" s="130"/>
      <c r="D644" s="115">
        <v>0</v>
      </c>
      <c r="E644" s="130"/>
      <c r="F644" s="115">
        <v>0</v>
      </c>
      <c r="G644" s="130"/>
      <c r="H644" s="115">
        <v>0</v>
      </c>
      <c r="I644" s="130"/>
      <c r="J644" s="115">
        <v>0</v>
      </c>
      <c r="K644" s="130"/>
      <c r="L644" s="115">
        <v>0</v>
      </c>
      <c r="M644" s="130"/>
      <c r="N644" s="115">
        <v>162300.31008881901</v>
      </c>
      <c r="O644" s="130">
        <v>4.9666025294737908E-3</v>
      </c>
      <c r="P644" s="115">
        <v>0</v>
      </c>
      <c r="Q644" s="130"/>
      <c r="R644" s="115">
        <v>0</v>
      </c>
      <c r="S644" s="130"/>
      <c r="T644" s="115">
        <v>0</v>
      </c>
      <c r="U644" s="130"/>
      <c r="V644" s="115">
        <v>0</v>
      </c>
      <c r="W644" s="130"/>
      <c r="X644" s="115">
        <v>0</v>
      </c>
      <c r="Y644" s="130"/>
      <c r="Z644" s="115">
        <v>0</v>
      </c>
      <c r="AA644" s="130"/>
      <c r="AB644" s="115">
        <v>0</v>
      </c>
      <c r="AC644" s="130"/>
      <c r="AD644" s="115">
        <v>0</v>
      </c>
      <c r="AE644" s="130"/>
      <c r="AF644" s="115">
        <v>0</v>
      </c>
      <c r="AG644" s="130"/>
      <c r="AH644" s="115">
        <v>162300.31008881901</v>
      </c>
      <c r="AI644" s="130">
        <v>1.2564922314169137E-3</v>
      </c>
    </row>
    <row r="645" spans="1:35" x14ac:dyDescent="0.3">
      <c r="A645" s="117" t="s">
        <v>744</v>
      </c>
      <c r="B645" s="115">
        <v>0</v>
      </c>
      <c r="C645" s="130"/>
      <c r="D645" s="115">
        <v>0</v>
      </c>
      <c r="E645" s="130"/>
      <c r="F645" s="115">
        <v>0</v>
      </c>
      <c r="G645" s="130"/>
      <c r="H645" s="115">
        <v>0</v>
      </c>
      <c r="I645" s="130"/>
      <c r="J645" s="115">
        <v>0</v>
      </c>
      <c r="K645" s="130"/>
      <c r="L645" s="115">
        <v>0</v>
      </c>
      <c r="M645" s="130"/>
      <c r="N645" s="115">
        <v>162300.31008881901</v>
      </c>
      <c r="O645" s="130">
        <v>4.9666025294737908E-3</v>
      </c>
      <c r="P645" s="115">
        <v>0</v>
      </c>
      <c r="Q645" s="130"/>
      <c r="R645" s="115">
        <v>0</v>
      </c>
      <c r="S645" s="130"/>
      <c r="T645" s="115">
        <v>0</v>
      </c>
      <c r="U645" s="130"/>
      <c r="V645" s="115">
        <v>0</v>
      </c>
      <c r="W645" s="130"/>
      <c r="X645" s="115">
        <v>0</v>
      </c>
      <c r="Y645" s="130"/>
      <c r="Z645" s="115">
        <v>0</v>
      </c>
      <c r="AA645" s="130"/>
      <c r="AB645" s="115">
        <v>0</v>
      </c>
      <c r="AC645" s="130"/>
      <c r="AD645" s="115">
        <v>0</v>
      </c>
      <c r="AE645" s="130"/>
      <c r="AF645" s="115">
        <v>0</v>
      </c>
      <c r="AG645" s="130"/>
      <c r="AH645" s="115">
        <v>162300.31008881901</v>
      </c>
      <c r="AI645" s="130">
        <v>1.2564922314169137E-3</v>
      </c>
    </row>
    <row r="646" spans="1:35" x14ac:dyDescent="0.3">
      <c r="A646" s="105" t="s">
        <v>1255</v>
      </c>
      <c r="B646" s="115">
        <v>0</v>
      </c>
      <c r="C646" s="130"/>
      <c r="D646" s="115">
        <v>0</v>
      </c>
      <c r="E646" s="130"/>
      <c r="F646" s="115">
        <v>0</v>
      </c>
      <c r="G646" s="130"/>
      <c r="H646" s="115">
        <v>0</v>
      </c>
      <c r="I646" s="130"/>
      <c r="J646" s="115">
        <v>0</v>
      </c>
      <c r="K646" s="130"/>
      <c r="L646" s="115">
        <v>0</v>
      </c>
      <c r="M646" s="130"/>
      <c r="N646" s="115">
        <v>0</v>
      </c>
      <c r="O646" s="130"/>
      <c r="P646" s="115">
        <v>0</v>
      </c>
      <c r="Q646" s="130"/>
      <c r="R646" s="115">
        <v>0</v>
      </c>
      <c r="S646" s="130"/>
      <c r="T646" s="115">
        <v>0</v>
      </c>
      <c r="U646" s="130"/>
      <c r="V646" s="115">
        <v>0</v>
      </c>
      <c r="W646" s="130"/>
      <c r="X646" s="115">
        <v>0</v>
      </c>
      <c r="Y646" s="130"/>
      <c r="Z646" s="115">
        <v>0</v>
      </c>
      <c r="AA646" s="130"/>
      <c r="AB646" s="115">
        <v>43994.117071809997</v>
      </c>
      <c r="AC646" s="130">
        <v>6.8807616851176067E-3</v>
      </c>
      <c r="AD646" s="115">
        <v>0</v>
      </c>
      <c r="AE646" s="130"/>
      <c r="AF646" s="115">
        <v>0</v>
      </c>
      <c r="AG646" s="130"/>
      <c r="AH646" s="115">
        <v>43994.117071809997</v>
      </c>
      <c r="AI646" s="130">
        <v>3.4059248746058711E-4</v>
      </c>
    </row>
    <row r="647" spans="1:35" x14ac:dyDescent="0.3">
      <c r="A647" s="117" t="s">
        <v>743</v>
      </c>
      <c r="B647" s="115">
        <v>0</v>
      </c>
      <c r="C647" s="130"/>
      <c r="D647" s="115">
        <v>0</v>
      </c>
      <c r="E647" s="130"/>
      <c r="F647" s="115">
        <v>0</v>
      </c>
      <c r="G647" s="130"/>
      <c r="H647" s="115">
        <v>0</v>
      </c>
      <c r="I647" s="130"/>
      <c r="J647" s="115">
        <v>0</v>
      </c>
      <c r="K647" s="130"/>
      <c r="L647" s="115">
        <v>0</v>
      </c>
      <c r="M647" s="130"/>
      <c r="N647" s="115">
        <v>0</v>
      </c>
      <c r="O647" s="130"/>
      <c r="P647" s="115">
        <v>0</v>
      </c>
      <c r="Q647" s="130"/>
      <c r="R647" s="115">
        <v>0</v>
      </c>
      <c r="S647" s="130"/>
      <c r="T647" s="115">
        <v>0</v>
      </c>
      <c r="U647" s="130"/>
      <c r="V647" s="115">
        <v>0</v>
      </c>
      <c r="W647" s="130"/>
      <c r="X647" s="115">
        <v>0</v>
      </c>
      <c r="Y647" s="130"/>
      <c r="Z647" s="115">
        <v>0</v>
      </c>
      <c r="AA647" s="130"/>
      <c r="AB647" s="115">
        <v>43994.117071809997</v>
      </c>
      <c r="AC647" s="130">
        <v>6.8807616851176067E-3</v>
      </c>
      <c r="AD647" s="115">
        <v>0</v>
      </c>
      <c r="AE647" s="130"/>
      <c r="AF647" s="115">
        <v>0</v>
      </c>
      <c r="AG647" s="130"/>
      <c r="AH647" s="115">
        <v>43994.117071809997</v>
      </c>
      <c r="AI647" s="130">
        <v>3.4059248746058711E-4</v>
      </c>
    </row>
    <row r="648" spans="1:35" x14ac:dyDescent="0.3">
      <c r="A648" s="105" t="s">
        <v>1256</v>
      </c>
      <c r="B648" s="115">
        <v>0</v>
      </c>
      <c r="C648" s="130"/>
      <c r="D648" s="115">
        <v>84781.769563226189</v>
      </c>
      <c r="E648" s="130">
        <v>6.0263933780936321E-2</v>
      </c>
      <c r="F648" s="115">
        <v>153690.3984136325</v>
      </c>
      <c r="G648" s="130">
        <v>1.6275651742523035E-2</v>
      </c>
      <c r="H648" s="115">
        <v>6853.5890085337996</v>
      </c>
      <c r="I648" s="130">
        <v>4.0096823407069423E-3</v>
      </c>
      <c r="J648" s="115">
        <v>0</v>
      </c>
      <c r="K648" s="130"/>
      <c r="L648" s="115">
        <v>116001.684863756</v>
      </c>
      <c r="M648" s="130">
        <v>1.5838479923822868E-2</v>
      </c>
      <c r="N648" s="115">
        <v>243761.14268784999</v>
      </c>
      <c r="O648" s="130">
        <v>7.4594109351877394E-3</v>
      </c>
      <c r="P648" s="115">
        <v>0</v>
      </c>
      <c r="Q648" s="130"/>
      <c r="R648" s="115">
        <v>0</v>
      </c>
      <c r="S648" s="130"/>
      <c r="T648" s="115">
        <v>21558.8011848323</v>
      </c>
      <c r="U648" s="130">
        <v>4.8638590886954207E-3</v>
      </c>
      <c r="V648" s="115">
        <v>262094.64285571201</v>
      </c>
      <c r="W648" s="130">
        <v>1.2582073446076697E-2</v>
      </c>
      <c r="X648" s="115">
        <v>43441.064254569203</v>
      </c>
      <c r="Y648" s="130">
        <v>1.049274560925342E-2</v>
      </c>
      <c r="Z648" s="115">
        <v>0</v>
      </c>
      <c r="AA648" s="130"/>
      <c r="AB648" s="115">
        <v>97724.195249434706</v>
      </c>
      <c r="AC648" s="130">
        <v>1.5284245784128379E-2</v>
      </c>
      <c r="AD648" s="115">
        <v>375724.505141286</v>
      </c>
      <c r="AE648" s="130">
        <v>1.4073056140570469E-2</v>
      </c>
      <c r="AF648" s="115">
        <v>0</v>
      </c>
      <c r="AG648" s="130"/>
      <c r="AH648" s="115">
        <v>1405631.7932228327</v>
      </c>
      <c r="AI648" s="130">
        <v>1.088208289590192E-2</v>
      </c>
    </row>
    <row r="649" spans="1:35" x14ac:dyDescent="0.3">
      <c r="A649" s="117" t="s">
        <v>743</v>
      </c>
      <c r="B649" s="115">
        <v>0</v>
      </c>
      <c r="C649" s="130"/>
      <c r="D649" s="115">
        <v>84781.769563226189</v>
      </c>
      <c r="E649" s="130">
        <v>6.0263933780936321E-2</v>
      </c>
      <c r="F649" s="115">
        <v>153690.3984136325</v>
      </c>
      <c r="G649" s="130">
        <v>1.6275651742523035E-2</v>
      </c>
      <c r="H649" s="115">
        <v>6853.5890085337996</v>
      </c>
      <c r="I649" s="130">
        <v>4.0096823407069423E-3</v>
      </c>
      <c r="J649" s="115">
        <v>0</v>
      </c>
      <c r="K649" s="130"/>
      <c r="L649" s="115">
        <v>116001.684863756</v>
      </c>
      <c r="M649" s="130">
        <v>1.5838479923822868E-2</v>
      </c>
      <c r="N649" s="115">
        <v>243761.14268784999</v>
      </c>
      <c r="O649" s="130">
        <v>7.4594109351877394E-3</v>
      </c>
      <c r="P649" s="115">
        <v>0</v>
      </c>
      <c r="Q649" s="130"/>
      <c r="R649" s="115">
        <v>0</v>
      </c>
      <c r="S649" s="130"/>
      <c r="T649" s="115">
        <v>21558.8011848323</v>
      </c>
      <c r="U649" s="130">
        <v>4.8638590886954207E-3</v>
      </c>
      <c r="V649" s="115">
        <v>262094.64285571201</v>
      </c>
      <c r="W649" s="130">
        <v>1.2582073446076697E-2</v>
      </c>
      <c r="X649" s="115">
        <v>43441.064254569203</v>
      </c>
      <c r="Y649" s="130">
        <v>1.049274560925342E-2</v>
      </c>
      <c r="Z649" s="115">
        <v>0</v>
      </c>
      <c r="AA649" s="130"/>
      <c r="AB649" s="115">
        <v>97724.195249434706</v>
      </c>
      <c r="AC649" s="130">
        <v>1.5284245784128379E-2</v>
      </c>
      <c r="AD649" s="115">
        <v>375724.505141286</v>
      </c>
      <c r="AE649" s="130">
        <v>1.4073056140570469E-2</v>
      </c>
      <c r="AF649" s="115">
        <v>0</v>
      </c>
      <c r="AG649" s="130"/>
      <c r="AH649" s="115">
        <v>1405631.7932228327</v>
      </c>
      <c r="AI649" s="130">
        <v>1.088208289590192E-2</v>
      </c>
    </row>
    <row r="650" spans="1:35" x14ac:dyDescent="0.3">
      <c r="A650" s="105" t="s">
        <v>1257</v>
      </c>
      <c r="B650" s="115">
        <v>0</v>
      </c>
      <c r="C650" s="130"/>
      <c r="D650" s="115">
        <v>0</v>
      </c>
      <c r="E650" s="130"/>
      <c r="F650" s="115">
        <v>50250.918523441302</v>
      </c>
      <c r="G650" s="130">
        <v>5.3215194837889423E-3</v>
      </c>
      <c r="H650" s="115">
        <v>1732.7899218138998</v>
      </c>
      <c r="I650" s="130">
        <v>1.0137662385358793E-3</v>
      </c>
      <c r="J650" s="115">
        <v>0</v>
      </c>
      <c r="K650" s="130"/>
      <c r="L650" s="115">
        <v>0</v>
      </c>
      <c r="M650" s="130"/>
      <c r="N650" s="115">
        <v>0</v>
      </c>
      <c r="O650" s="130"/>
      <c r="P650" s="115">
        <v>0</v>
      </c>
      <c r="Q650" s="130"/>
      <c r="R650" s="115">
        <v>0</v>
      </c>
      <c r="S650" s="130"/>
      <c r="T650" s="115">
        <v>0</v>
      </c>
      <c r="U650" s="130"/>
      <c r="V650" s="115">
        <v>0</v>
      </c>
      <c r="W650" s="130"/>
      <c r="X650" s="115">
        <v>0</v>
      </c>
      <c r="Y650" s="130"/>
      <c r="Z650" s="115">
        <v>0</v>
      </c>
      <c r="AA650" s="130"/>
      <c r="AB650" s="115">
        <v>0</v>
      </c>
      <c r="AC650" s="130"/>
      <c r="AD650" s="115">
        <v>0</v>
      </c>
      <c r="AE650" s="130"/>
      <c r="AF650" s="115">
        <v>0</v>
      </c>
      <c r="AG650" s="130"/>
      <c r="AH650" s="115">
        <v>51983.708445255201</v>
      </c>
      <c r="AI650" s="130">
        <v>4.0244609382422073E-4</v>
      </c>
    </row>
    <row r="651" spans="1:35" x14ac:dyDescent="0.3">
      <c r="A651" s="117" t="s">
        <v>744</v>
      </c>
      <c r="B651" s="115">
        <v>0</v>
      </c>
      <c r="C651" s="130"/>
      <c r="D651" s="115">
        <v>0</v>
      </c>
      <c r="E651" s="130"/>
      <c r="F651" s="115">
        <v>50250.918523441302</v>
      </c>
      <c r="G651" s="130">
        <v>5.3215194837889423E-3</v>
      </c>
      <c r="H651" s="115">
        <v>1732.7899218138998</v>
      </c>
      <c r="I651" s="130">
        <v>1.0137662385358793E-3</v>
      </c>
      <c r="J651" s="115">
        <v>0</v>
      </c>
      <c r="K651" s="130"/>
      <c r="L651" s="115">
        <v>0</v>
      </c>
      <c r="M651" s="130"/>
      <c r="N651" s="115">
        <v>0</v>
      </c>
      <c r="O651" s="130"/>
      <c r="P651" s="115">
        <v>0</v>
      </c>
      <c r="Q651" s="130"/>
      <c r="R651" s="115">
        <v>0</v>
      </c>
      <c r="S651" s="130"/>
      <c r="T651" s="115">
        <v>0</v>
      </c>
      <c r="U651" s="130"/>
      <c r="V651" s="115">
        <v>0</v>
      </c>
      <c r="W651" s="130"/>
      <c r="X651" s="115">
        <v>0</v>
      </c>
      <c r="Y651" s="130"/>
      <c r="Z651" s="115">
        <v>0</v>
      </c>
      <c r="AA651" s="130"/>
      <c r="AB651" s="115">
        <v>0</v>
      </c>
      <c r="AC651" s="130"/>
      <c r="AD651" s="115">
        <v>0</v>
      </c>
      <c r="AE651" s="130"/>
      <c r="AF651" s="115">
        <v>0</v>
      </c>
      <c r="AG651" s="130"/>
      <c r="AH651" s="115">
        <v>51983.708445255201</v>
      </c>
      <c r="AI651" s="130">
        <v>4.0244609382422073E-4</v>
      </c>
    </row>
    <row r="652" spans="1:35" x14ac:dyDescent="0.3">
      <c r="A652" s="105" t="s">
        <v>1258</v>
      </c>
      <c r="B652" s="115">
        <v>0</v>
      </c>
      <c r="C652" s="130"/>
      <c r="D652" s="115">
        <v>0</v>
      </c>
      <c r="E652" s="130"/>
      <c r="F652" s="115">
        <v>186085.40356947601</v>
      </c>
      <c r="G652" s="130">
        <v>1.9706248758055135E-2</v>
      </c>
      <c r="H652" s="115">
        <v>20676.154941499201</v>
      </c>
      <c r="I652" s="130">
        <v>1.2096554555492071E-2</v>
      </c>
      <c r="J652" s="115">
        <v>0</v>
      </c>
      <c r="K652" s="130"/>
      <c r="L652" s="115">
        <v>0</v>
      </c>
      <c r="M652" s="130"/>
      <c r="N652" s="115">
        <v>0</v>
      </c>
      <c r="O652" s="130"/>
      <c r="P652" s="115">
        <v>0</v>
      </c>
      <c r="Q652" s="130"/>
      <c r="R652" s="115">
        <v>0</v>
      </c>
      <c r="S652" s="130"/>
      <c r="T652" s="115">
        <v>0</v>
      </c>
      <c r="U652" s="130"/>
      <c r="V652" s="115">
        <v>0</v>
      </c>
      <c r="W652" s="130"/>
      <c r="X652" s="115">
        <v>0</v>
      </c>
      <c r="Y652" s="130"/>
      <c r="Z652" s="115">
        <v>0</v>
      </c>
      <c r="AA652" s="130"/>
      <c r="AB652" s="115">
        <v>0</v>
      </c>
      <c r="AC652" s="130"/>
      <c r="AD652" s="115">
        <v>0</v>
      </c>
      <c r="AE652" s="130"/>
      <c r="AF652" s="115">
        <v>0</v>
      </c>
      <c r="AG652" s="130"/>
      <c r="AH652" s="115">
        <v>206761.55851097521</v>
      </c>
      <c r="AI652" s="130">
        <v>1.6007011439628262E-3</v>
      </c>
    </row>
    <row r="653" spans="1:35" x14ac:dyDescent="0.3">
      <c r="A653" s="117" t="s">
        <v>744</v>
      </c>
      <c r="B653" s="115">
        <v>0</v>
      </c>
      <c r="C653" s="130"/>
      <c r="D653" s="115">
        <v>0</v>
      </c>
      <c r="E653" s="130"/>
      <c r="F653" s="115">
        <v>186085.40356947601</v>
      </c>
      <c r="G653" s="130">
        <v>1.9706248758055135E-2</v>
      </c>
      <c r="H653" s="115">
        <v>20676.154941499201</v>
      </c>
      <c r="I653" s="130">
        <v>1.2096554555492071E-2</v>
      </c>
      <c r="J653" s="115">
        <v>0</v>
      </c>
      <c r="K653" s="130"/>
      <c r="L653" s="115">
        <v>0</v>
      </c>
      <c r="M653" s="130"/>
      <c r="N653" s="115">
        <v>0</v>
      </c>
      <c r="O653" s="130"/>
      <c r="P653" s="115">
        <v>0</v>
      </c>
      <c r="Q653" s="130"/>
      <c r="R653" s="115">
        <v>0</v>
      </c>
      <c r="S653" s="130"/>
      <c r="T653" s="115">
        <v>0</v>
      </c>
      <c r="U653" s="130"/>
      <c r="V653" s="115">
        <v>0</v>
      </c>
      <c r="W653" s="130"/>
      <c r="X653" s="115">
        <v>0</v>
      </c>
      <c r="Y653" s="130"/>
      <c r="Z653" s="115">
        <v>0</v>
      </c>
      <c r="AA653" s="130"/>
      <c r="AB653" s="115">
        <v>0</v>
      </c>
      <c r="AC653" s="130"/>
      <c r="AD653" s="115">
        <v>0</v>
      </c>
      <c r="AE653" s="130"/>
      <c r="AF653" s="115">
        <v>0</v>
      </c>
      <c r="AG653" s="130"/>
      <c r="AH653" s="115">
        <v>206761.55851097521</v>
      </c>
      <c r="AI653" s="130">
        <v>1.6007011439628262E-3</v>
      </c>
    </row>
    <row r="654" spans="1:35" x14ac:dyDescent="0.3">
      <c r="A654" s="105" t="s">
        <v>1259</v>
      </c>
      <c r="B654" s="115">
        <v>0</v>
      </c>
      <c r="C654" s="130"/>
      <c r="D654" s="115">
        <v>0</v>
      </c>
      <c r="E654" s="130"/>
      <c r="F654" s="115">
        <v>52065.833657449301</v>
      </c>
      <c r="G654" s="130">
        <v>5.5137170899389994E-3</v>
      </c>
      <c r="H654" s="115">
        <v>18223.041016022202</v>
      </c>
      <c r="I654" s="130">
        <v>1.0661363800038282E-2</v>
      </c>
      <c r="J654" s="115">
        <v>0</v>
      </c>
      <c r="K654" s="130"/>
      <c r="L654" s="115">
        <v>0</v>
      </c>
      <c r="M654" s="130"/>
      <c r="N654" s="115">
        <v>0</v>
      </c>
      <c r="O654" s="130"/>
      <c r="P654" s="115">
        <v>0</v>
      </c>
      <c r="Q654" s="130"/>
      <c r="R654" s="115">
        <v>0</v>
      </c>
      <c r="S654" s="130"/>
      <c r="T654" s="115">
        <v>0</v>
      </c>
      <c r="U654" s="130"/>
      <c r="V654" s="115">
        <v>0</v>
      </c>
      <c r="W654" s="130"/>
      <c r="X654" s="115">
        <v>0</v>
      </c>
      <c r="Y654" s="130"/>
      <c r="Z654" s="115">
        <v>0</v>
      </c>
      <c r="AA654" s="130"/>
      <c r="AB654" s="115">
        <v>0</v>
      </c>
      <c r="AC654" s="130"/>
      <c r="AD654" s="115">
        <v>0</v>
      </c>
      <c r="AE654" s="130"/>
      <c r="AF654" s="115">
        <v>0</v>
      </c>
      <c r="AG654" s="130"/>
      <c r="AH654" s="115">
        <v>70288.874673471495</v>
      </c>
      <c r="AI654" s="130">
        <v>5.4416054371012718E-4</v>
      </c>
    </row>
    <row r="655" spans="1:35" x14ac:dyDescent="0.3">
      <c r="A655" s="117" t="s">
        <v>744</v>
      </c>
      <c r="B655" s="115">
        <v>0</v>
      </c>
      <c r="C655" s="130"/>
      <c r="D655" s="115">
        <v>0</v>
      </c>
      <c r="E655" s="130"/>
      <c r="F655" s="115">
        <v>52065.833657449301</v>
      </c>
      <c r="G655" s="130">
        <v>5.5137170899389994E-3</v>
      </c>
      <c r="H655" s="115">
        <v>18223.041016022202</v>
      </c>
      <c r="I655" s="130">
        <v>1.0661363800038282E-2</v>
      </c>
      <c r="J655" s="115">
        <v>0</v>
      </c>
      <c r="K655" s="130"/>
      <c r="L655" s="115">
        <v>0</v>
      </c>
      <c r="M655" s="130"/>
      <c r="N655" s="115">
        <v>0</v>
      </c>
      <c r="O655" s="130"/>
      <c r="P655" s="115">
        <v>0</v>
      </c>
      <c r="Q655" s="130"/>
      <c r="R655" s="115">
        <v>0</v>
      </c>
      <c r="S655" s="130"/>
      <c r="T655" s="115">
        <v>0</v>
      </c>
      <c r="U655" s="130"/>
      <c r="V655" s="115">
        <v>0</v>
      </c>
      <c r="W655" s="130"/>
      <c r="X655" s="115">
        <v>0</v>
      </c>
      <c r="Y655" s="130"/>
      <c r="Z655" s="115">
        <v>0</v>
      </c>
      <c r="AA655" s="130"/>
      <c r="AB655" s="115">
        <v>0</v>
      </c>
      <c r="AC655" s="130"/>
      <c r="AD655" s="115">
        <v>0</v>
      </c>
      <c r="AE655" s="130"/>
      <c r="AF655" s="115">
        <v>0</v>
      </c>
      <c r="AG655" s="130"/>
      <c r="AH655" s="115">
        <v>70288.874673471495</v>
      </c>
      <c r="AI655" s="130">
        <v>5.4416054371012718E-4</v>
      </c>
    </row>
    <row r="656" spans="1:35" x14ac:dyDescent="0.3">
      <c r="A656" s="105" t="s">
        <v>1260</v>
      </c>
      <c r="B656" s="115">
        <v>0</v>
      </c>
      <c r="C656" s="130"/>
      <c r="D656" s="115">
        <v>0</v>
      </c>
      <c r="E656" s="130"/>
      <c r="F656" s="115">
        <v>0</v>
      </c>
      <c r="G656" s="130"/>
      <c r="H656" s="115">
        <v>0</v>
      </c>
      <c r="I656" s="130"/>
      <c r="J656" s="115">
        <v>0</v>
      </c>
      <c r="K656" s="130"/>
      <c r="L656" s="115">
        <v>0</v>
      </c>
      <c r="M656" s="130"/>
      <c r="N656" s="115">
        <v>84040.3822443565</v>
      </c>
      <c r="O656" s="130">
        <v>2.5717460108631053E-3</v>
      </c>
      <c r="P656" s="115">
        <v>0</v>
      </c>
      <c r="Q656" s="130"/>
      <c r="R656" s="115">
        <v>0</v>
      </c>
      <c r="S656" s="130"/>
      <c r="T656" s="115">
        <v>0</v>
      </c>
      <c r="U656" s="130"/>
      <c r="V656" s="115">
        <v>0</v>
      </c>
      <c r="W656" s="130"/>
      <c r="X656" s="115">
        <v>0</v>
      </c>
      <c r="Y656" s="130"/>
      <c r="Z656" s="115">
        <v>0</v>
      </c>
      <c r="AA656" s="130"/>
      <c r="AB656" s="115">
        <v>0</v>
      </c>
      <c r="AC656" s="130"/>
      <c r="AD656" s="115">
        <v>0</v>
      </c>
      <c r="AE656" s="130"/>
      <c r="AF656" s="115">
        <v>0</v>
      </c>
      <c r="AG656" s="130"/>
      <c r="AH656" s="115">
        <v>84040.3822443565</v>
      </c>
      <c r="AI656" s="130">
        <v>6.5062159990670568E-4</v>
      </c>
    </row>
    <row r="657" spans="1:35" x14ac:dyDescent="0.3">
      <c r="A657" s="117" t="s">
        <v>744</v>
      </c>
      <c r="B657" s="115">
        <v>0</v>
      </c>
      <c r="C657" s="130"/>
      <c r="D657" s="115">
        <v>0</v>
      </c>
      <c r="E657" s="130"/>
      <c r="F657" s="115">
        <v>0</v>
      </c>
      <c r="G657" s="130"/>
      <c r="H657" s="115">
        <v>0</v>
      </c>
      <c r="I657" s="130"/>
      <c r="J657" s="115">
        <v>0</v>
      </c>
      <c r="K657" s="130"/>
      <c r="L657" s="115">
        <v>0</v>
      </c>
      <c r="M657" s="130"/>
      <c r="N657" s="115">
        <v>84040.3822443565</v>
      </c>
      <c r="O657" s="130">
        <v>2.5717460108631053E-3</v>
      </c>
      <c r="P657" s="115">
        <v>0</v>
      </c>
      <c r="Q657" s="130"/>
      <c r="R657" s="115">
        <v>0</v>
      </c>
      <c r="S657" s="130"/>
      <c r="T657" s="115">
        <v>0</v>
      </c>
      <c r="U657" s="130"/>
      <c r="V657" s="115">
        <v>0</v>
      </c>
      <c r="W657" s="130"/>
      <c r="X657" s="115">
        <v>0</v>
      </c>
      <c r="Y657" s="130"/>
      <c r="Z657" s="115">
        <v>0</v>
      </c>
      <c r="AA657" s="130"/>
      <c r="AB657" s="115">
        <v>0</v>
      </c>
      <c r="AC657" s="130"/>
      <c r="AD657" s="115">
        <v>0</v>
      </c>
      <c r="AE657" s="130"/>
      <c r="AF657" s="115">
        <v>0</v>
      </c>
      <c r="AG657" s="130"/>
      <c r="AH657" s="115">
        <v>84040.3822443565</v>
      </c>
      <c r="AI657" s="130">
        <v>6.5062159990670568E-4</v>
      </c>
    </row>
    <row r="658" spans="1:35" x14ac:dyDescent="0.3">
      <c r="A658" s="105" t="s">
        <v>1261</v>
      </c>
      <c r="B658" s="115">
        <v>0</v>
      </c>
      <c r="C658" s="130"/>
      <c r="D658" s="115">
        <v>42254.818101432895</v>
      </c>
      <c r="E658" s="130">
        <v>3.0035249005875567E-2</v>
      </c>
      <c r="F658" s="115">
        <v>87271.925790011897</v>
      </c>
      <c r="G658" s="130">
        <v>9.2420052633005369E-3</v>
      </c>
      <c r="H658" s="115">
        <v>0</v>
      </c>
      <c r="I658" s="130"/>
      <c r="J658" s="115">
        <v>0</v>
      </c>
      <c r="K658" s="130"/>
      <c r="L658" s="115">
        <v>0</v>
      </c>
      <c r="M658" s="130"/>
      <c r="N658" s="115">
        <v>0</v>
      </c>
      <c r="O658" s="130"/>
      <c r="P658" s="115">
        <v>0</v>
      </c>
      <c r="Q658" s="130"/>
      <c r="R658" s="115">
        <v>0</v>
      </c>
      <c r="S658" s="130"/>
      <c r="T658" s="115">
        <v>0</v>
      </c>
      <c r="U658" s="130"/>
      <c r="V658" s="115">
        <v>0</v>
      </c>
      <c r="W658" s="130"/>
      <c r="X658" s="115">
        <v>0</v>
      </c>
      <c r="Y658" s="130"/>
      <c r="Z658" s="115">
        <v>0</v>
      </c>
      <c r="AA658" s="130"/>
      <c r="AB658" s="115">
        <v>0</v>
      </c>
      <c r="AC658" s="130"/>
      <c r="AD658" s="115">
        <v>0</v>
      </c>
      <c r="AE658" s="130"/>
      <c r="AF658" s="115">
        <v>0</v>
      </c>
      <c r="AG658" s="130"/>
      <c r="AH658" s="115">
        <v>129526.7438914448</v>
      </c>
      <c r="AI658" s="130">
        <v>1.0027667067996596E-3</v>
      </c>
    </row>
    <row r="659" spans="1:35" x14ac:dyDescent="0.3">
      <c r="A659" s="117" t="s">
        <v>743</v>
      </c>
      <c r="B659" s="115">
        <v>0</v>
      </c>
      <c r="C659" s="130"/>
      <c r="D659" s="115">
        <v>42254.818101432895</v>
      </c>
      <c r="E659" s="130">
        <v>3.0035249005875567E-2</v>
      </c>
      <c r="F659" s="115">
        <v>87271.925790011897</v>
      </c>
      <c r="G659" s="130">
        <v>9.2420052633005369E-3</v>
      </c>
      <c r="H659" s="115">
        <v>0</v>
      </c>
      <c r="I659" s="130"/>
      <c r="J659" s="115">
        <v>0</v>
      </c>
      <c r="K659" s="130"/>
      <c r="L659" s="115">
        <v>0</v>
      </c>
      <c r="M659" s="130"/>
      <c r="N659" s="115">
        <v>0</v>
      </c>
      <c r="O659" s="130"/>
      <c r="P659" s="115">
        <v>0</v>
      </c>
      <c r="Q659" s="130"/>
      <c r="R659" s="115">
        <v>0</v>
      </c>
      <c r="S659" s="130"/>
      <c r="T659" s="115">
        <v>0</v>
      </c>
      <c r="U659" s="130"/>
      <c r="V659" s="115">
        <v>0</v>
      </c>
      <c r="W659" s="130"/>
      <c r="X659" s="115">
        <v>0</v>
      </c>
      <c r="Y659" s="130"/>
      <c r="Z659" s="115">
        <v>0</v>
      </c>
      <c r="AA659" s="130"/>
      <c r="AB659" s="115">
        <v>0</v>
      </c>
      <c r="AC659" s="130"/>
      <c r="AD659" s="115">
        <v>0</v>
      </c>
      <c r="AE659" s="130"/>
      <c r="AF659" s="115">
        <v>0</v>
      </c>
      <c r="AG659" s="130"/>
      <c r="AH659" s="115">
        <v>129526.7438914448</v>
      </c>
      <c r="AI659" s="130">
        <v>1.0027667067996596E-3</v>
      </c>
    </row>
    <row r="660" spans="1:35" x14ac:dyDescent="0.3">
      <c r="A660" s="105" t="s">
        <v>1262</v>
      </c>
      <c r="B660" s="115">
        <v>0</v>
      </c>
      <c r="C660" s="130"/>
      <c r="D660" s="115">
        <v>0</v>
      </c>
      <c r="E660" s="130"/>
      <c r="F660" s="115">
        <v>20659.677473630498</v>
      </c>
      <c r="G660" s="130">
        <v>2.1878381417731584E-3</v>
      </c>
      <c r="H660" s="115">
        <v>2823.6843573242004</v>
      </c>
      <c r="I660" s="130">
        <v>1.651992450845171E-3</v>
      </c>
      <c r="J660" s="115">
        <v>0</v>
      </c>
      <c r="K660" s="130"/>
      <c r="L660" s="115">
        <v>0</v>
      </c>
      <c r="M660" s="130"/>
      <c r="N660" s="115">
        <v>113514.87090440899</v>
      </c>
      <c r="O660" s="130">
        <v>3.473704053049545E-3</v>
      </c>
      <c r="P660" s="115">
        <v>0</v>
      </c>
      <c r="Q660" s="130"/>
      <c r="R660" s="115">
        <v>0</v>
      </c>
      <c r="S660" s="130"/>
      <c r="T660" s="115">
        <v>0</v>
      </c>
      <c r="U660" s="130"/>
      <c r="V660" s="115">
        <v>0</v>
      </c>
      <c r="W660" s="130"/>
      <c r="X660" s="115">
        <v>0</v>
      </c>
      <c r="Y660" s="130"/>
      <c r="Z660" s="115">
        <v>0</v>
      </c>
      <c r="AA660" s="130"/>
      <c r="AB660" s="115">
        <v>0</v>
      </c>
      <c r="AC660" s="130"/>
      <c r="AD660" s="115">
        <v>56473.599330377801</v>
      </c>
      <c r="AE660" s="130">
        <v>2.1152629731660236E-3</v>
      </c>
      <c r="AF660" s="115">
        <v>18729.9245132859</v>
      </c>
      <c r="AG660" s="130">
        <v>4.2362937738803239E-3</v>
      </c>
      <c r="AH660" s="115">
        <v>212201.75657902739</v>
      </c>
      <c r="AI660" s="130">
        <v>1.6428179249236027E-3</v>
      </c>
    </row>
    <row r="661" spans="1:35" x14ac:dyDescent="0.3">
      <c r="A661" s="117" t="s">
        <v>744</v>
      </c>
      <c r="B661" s="115">
        <v>0</v>
      </c>
      <c r="C661" s="130"/>
      <c r="D661" s="115">
        <v>0</v>
      </c>
      <c r="E661" s="130"/>
      <c r="F661" s="115">
        <v>20659.677473630498</v>
      </c>
      <c r="G661" s="130">
        <v>2.1878381417731584E-3</v>
      </c>
      <c r="H661" s="115">
        <v>2823.6843573242004</v>
      </c>
      <c r="I661" s="130">
        <v>1.651992450845171E-3</v>
      </c>
      <c r="J661" s="115">
        <v>0</v>
      </c>
      <c r="K661" s="130"/>
      <c r="L661" s="115">
        <v>0</v>
      </c>
      <c r="M661" s="130"/>
      <c r="N661" s="115">
        <v>113514.87090440899</v>
      </c>
      <c r="O661" s="130">
        <v>3.473704053049545E-3</v>
      </c>
      <c r="P661" s="115">
        <v>0</v>
      </c>
      <c r="Q661" s="130"/>
      <c r="R661" s="115">
        <v>0</v>
      </c>
      <c r="S661" s="130"/>
      <c r="T661" s="115">
        <v>0</v>
      </c>
      <c r="U661" s="130"/>
      <c r="V661" s="115">
        <v>0</v>
      </c>
      <c r="W661" s="130"/>
      <c r="X661" s="115">
        <v>0</v>
      </c>
      <c r="Y661" s="130"/>
      <c r="Z661" s="115">
        <v>0</v>
      </c>
      <c r="AA661" s="130"/>
      <c r="AB661" s="115">
        <v>0</v>
      </c>
      <c r="AC661" s="130"/>
      <c r="AD661" s="115">
        <v>56473.599330377801</v>
      </c>
      <c r="AE661" s="130">
        <v>2.1152629731660236E-3</v>
      </c>
      <c r="AF661" s="115">
        <v>18729.9245132859</v>
      </c>
      <c r="AG661" s="130">
        <v>4.2362937738803239E-3</v>
      </c>
      <c r="AH661" s="115">
        <v>212201.75657902739</v>
      </c>
      <c r="AI661" s="130">
        <v>1.6428179249236027E-3</v>
      </c>
    </row>
    <row r="662" spans="1:35" x14ac:dyDescent="0.3">
      <c r="A662" s="105" t="s">
        <v>1263</v>
      </c>
      <c r="B662" s="115">
        <v>0</v>
      </c>
      <c r="C662" s="130"/>
      <c r="D662" s="115">
        <v>0</v>
      </c>
      <c r="E662" s="130"/>
      <c r="F662" s="115">
        <v>40919.231710275599</v>
      </c>
      <c r="G662" s="130">
        <v>4.3333036530730801E-3</v>
      </c>
      <c r="H662" s="115">
        <v>4546.5913303421003</v>
      </c>
      <c r="I662" s="130">
        <v>2.6599766844764535E-3</v>
      </c>
      <c r="J662" s="115">
        <v>0</v>
      </c>
      <c r="K662" s="130"/>
      <c r="L662" s="115">
        <v>0</v>
      </c>
      <c r="M662" s="130"/>
      <c r="N662" s="115">
        <v>0</v>
      </c>
      <c r="O662" s="130"/>
      <c r="P662" s="115">
        <v>0</v>
      </c>
      <c r="Q662" s="130"/>
      <c r="R662" s="115">
        <v>0</v>
      </c>
      <c r="S662" s="130"/>
      <c r="T662" s="115">
        <v>0</v>
      </c>
      <c r="U662" s="130"/>
      <c r="V662" s="115">
        <v>0</v>
      </c>
      <c r="W662" s="130"/>
      <c r="X662" s="115">
        <v>0</v>
      </c>
      <c r="Y662" s="130"/>
      <c r="Z662" s="115">
        <v>0</v>
      </c>
      <c r="AA662" s="130"/>
      <c r="AB662" s="115">
        <v>0</v>
      </c>
      <c r="AC662" s="130"/>
      <c r="AD662" s="115">
        <v>0</v>
      </c>
      <c r="AE662" s="130"/>
      <c r="AF662" s="115">
        <v>0</v>
      </c>
      <c r="AG662" s="130"/>
      <c r="AH662" s="115">
        <v>45465.823040617695</v>
      </c>
      <c r="AI662" s="130">
        <v>3.5198610165469929E-4</v>
      </c>
    </row>
    <row r="663" spans="1:35" x14ac:dyDescent="0.3">
      <c r="A663" s="117" t="s">
        <v>744</v>
      </c>
      <c r="B663" s="115">
        <v>0</v>
      </c>
      <c r="C663" s="130"/>
      <c r="D663" s="115">
        <v>0</v>
      </c>
      <c r="E663" s="130"/>
      <c r="F663" s="115">
        <v>40919.231710275599</v>
      </c>
      <c r="G663" s="130">
        <v>4.3333036530730801E-3</v>
      </c>
      <c r="H663" s="115">
        <v>4546.5913303421003</v>
      </c>
      <c r="I663" s="130">
        <v>2.6599766844764535E-3</v>
      </c>
      <c r="J663" s="115">
        <v>0</v>
      </c>
      <c r="K663" s="130"/>
      <c r="L663" s="115">
        <v>0</v>
      </c>
      <c r="M663" s="130"/>
      <c r="N663" s="115">
        <v>0</v>
      </c>
      <c r="O663" s="130"/>
      <c r="P663" s="115">
        <v>0</v>
      </c>
      <c r="Q663" s="130"/>
      <c r="R663" s="115">
        <v>0</v>
      </c>
      <c r="S663" s="130"/>
      <c r="T663" s="115">
        <v>0</v>
      </c>
      <c r="U663" s="130"/>
      <c r="V663" s="115">
        <v>0</v>
      </c>
      <c r="W663" s="130"/>
      <c r="X663" s="115">
        <v>0</v>
      </c>
      <c r="Y663" s="130"/>
      <c r="Z663" s="115">
        <v>0</v>
      </c>
      <c r="AA663" s="130"/>
      <c r="AB663" s="115">
        <v>0</v>
      </c>
      <c r="AC663" s="130"/>
      <c r="AD663" s="115">
        <v>0</v>
      </c>
      <c r="AE663" s="130"/>
      <c r="AF663" s="115">
        <v>0</v>
      </c>
      <c r="AG663" s="130"/>
      <c r="AH663" s="115">
        <v>45465.823040617695</v>
      </c>
      <c r="AI663" s="130">
        <v>3.5198610165469929E-4</v>
      </c>
    </row>
    <row r="664" spans="1:35" x14ac:dyDescent="0.3">
      <c r="A664" s="105" t="s">
        <v>1264</v>
      </c>
      <c r="B664" s="115">
        <v>0</v>
      </c>
      <c r="C664" s="130"/>
      <c r="D664" s="115">
        <v>0</v>
      </c>
      <c r="E664" s="130"/>
      <c r="F664" s="115">
        <v>0</v>
      </c>
      <c r="G664" s="130"/>
      <c r="H664" s="115">
        <v>0</v>
      </c>
      <c r="I664" s="130"/>
      <c r="J664" s="115">
        <v>0</v>
      </c>
      <c r="K664" s="130"/>
      <c r="L664" s="115">
        <v>0</v>
      </c>
      <c r="M664" s="130"/>
      <c r="N664" s="115">
        <v>0</v>
      </c>
      <c r="O664" s="130"/>
      <c r="P664" s="115">
        <v>0</v>
      </c>
      <c r="Q664" s="130"/>
      <c r="R664" s="115">
        <v>0</v>
      </c>
      <c r="S664" s="130"/>
      <c r="T664" s="115">
        <v>0</v>
      </c>
      <c r="U664" s="130"/>
      <c r="V664" s="115">
        <v>84650.723300940706</v>
      </c>
      <c r="W664" s="130">
        <v>4.063729064551309E-3</v>
      </c>
      <c r="X664" s="115">
        <v>0</v>
      </c>
      <c r="Y664" s="130"/>
      <c r="Z664" s="115">
        <v>0</v>
      </c>
      <c r="AA664" s="130"/>
      <c r="AB664" s="115">
        <v>0</v>
      </c>
      <c r="AC664" s="130"/>
      <c r="AD664" s="115">
        <v>0</v>
      </c>
      <c r="AE664" s="130"/>
      <c r="AF664" s="115">
        <v>0</v>
      </c>
      <c r="AG664" s="130"/>
      <c r="AH664" s="115">
        <v>84650.723300940706</v>
      </c>
      <c r="AI664" s="130">
        <v>6.5534672209342966E-4</v>
      </c>
    </row>
    <row r="665" spans="1:35" x14ac:dyDescent="0.3">
      <c r="A665" s="117" t="s">
        <v>744</v>
      </c>
      <c r="B665" s="115">
        <v>0</v>
      </c>
      <c r="C665" s="130"/>
      <c r="D665" s="115">
        <v>0</v>
      </c>
      <c r="E665" s="130"/>
      <c r="F665" s="115">
        <v>0</v>
      </c>
      <c r="G665" s="130"/>
      <c r="H665" s="115">
        <v>0</v>
      </c>
      <c r="I665" s="130"/>
      <c r="J665" s="115">
        <v>0</v>
      </c>
      <c r="K665" s="130"/>
      <c r="L665" s="115">
        <v>0</v>
      </c>
      <c r="M665" s="130"/>
      <c r="N665" s="115">
        <v>0</v>
      </c>
      <c r="O665" s="130"/>
      <c r="P665" s="115">
        <v>0</v>
      </c>
      <c r="Q665" s="130"/>
      <c r="R665" s="115">
        <v>0</v>
      </c>
      <c r="S665" s="130"/>
      <c r="T665" s="115">
        <v>0</v>
      </c>
      <c r="U665" s="130"/>
      <c r="V665" s="115">
        <v>84650.723300940706</v>
      </c>
      <c r="W665" s="130">
        <v>4.063729064551309E-3</v>
      </c>
      <c r="X665" s="115">
        <v>0</v>
      </c>
      <c r="Y665" s="130"/>
      <c r="Z665" s="115">
        <v>0</v>
      </c>
      <c r="AA665" s="130"/>
      <c r="AB665" s="115">
        <v>0</v>
      </c>
      <c r="AC665" s="130"/>
      <c r="AD665" s="115">
        <v>0</v>
      </c>
      <c r="AE665" s="130"/>
      <c r="AF665" s="115">
        <v>0</v>
      </c>
      <c r="AG665" s="130"/>
      <c r="AH665" s="115">
        <v>84650.723300940706</v>
      </c>
      <c r="AI665" s="130">
        <v>6.5534672209342966E-4</v>
      </c>
    </row>
    <row r="666" spans="1:35" x14ac:dyDescent="0.3">
      <c r="A666" s="105" t="s">
        <v>1265</v>
      </c>
      <c r="B666" s="115">
        <v>0</v>
      </c>
      <c r="C666" s="130"/>
      <c r="D666" s="115">
        <v>0</v>
      </c>
      <c r="E666" s="130"/>
      <c r="F666" s="115">
        <v>46548.097451201</v>
      </c>
      <c r="G666" s="130">
        <v>4.9293946219972299E-3</v>
      </c>
      <c r="H666" s="115">
        <v>0</v>
      </c>
      <c r="I666" s="130"/>
      <c r="J666" s="115">
        <v>0</v>
      </c>
      <c r="K666" s="130"/>
      <c r="L666" s="115">
        <v>0</v>
      </c>
      <c r="M666" s="130"/>
      <c r="N666" s="115">
        <v>0</v>
      </c>
      <c r="O666" s="130"/>
      <c r="P666" s="115">
        <v>0</v>
      </c>
      <c r="Q666" s="130"/>
      <c r="R666" s="115">
        <v>0</v>
      </c>
      <c r="S666" s="130"/>
      <c r="T666" s="115">
        <v>0</v>
      </c>
      <c r="U666" s="130"/>
      <c r="V666" s="115">
        <v>0</v>
      </c>
      <c r="W666" s="130"/>
      <c r="X666" s="115">
        <v>0</v>
      </c>
      <c r="Y666" s="130"/>
      <c r="Z666" s="115">
        <v>0</v>
      </c>
      <c r="AA666" s="130"/>
      <c r="AB666" s="115">
        <v>0</v>
      </c>
      <c r="AC666" s="130"/>
      <c r="AD666" s="115">
        <v>0</v>
      </c>
      <c r="AE666" s="130"/>
      <c r="AF666" s="115">
        <v>0</v>
      </c>
      <c r="AG666" s="130"/>
      <c r="AH666" s="115">
        <v>46548.097451201</v>
      </c>
      <c r="AI666" s="130">
        <v>3.6036482495113074E-4</v>
      </c>
    </row>
    <row r="667" spans="1:35" x14ac:dyDescent="0.3">
      <c r="A667" s="117" t="s">
        <v>744</v>
      </c>
      <c r="B667" s="115">
        <v>0</v>
      </c>
      <c r="C667" s="130"/>
      <c r="D667" s="115">
        <v>0</v>
      </c>
      <c r="E667" s="130"/>
      <c r="F667" s="115">
        <v>46548.097451201</v>
      </c>
      <c r="G667" s="130">
        <v>4.9293946219972299E-3</v>
      </c>
      <c r="H667" s="115">
        <v>0</v>
      </c>
      <c r="I667" s="130"/>
      <c r="J667" s="115">
        <v>0</v>
      </c>
      <c r="K667" s="130"/>
      <c r="L667" s="115">
        <v>0</v>
      </c>
      <c r="M667" s="130"/>
      <c r="N667" s="115">
        <v>0</v>
      </c>
      <c r="O667" s="130"/>
      <c r="P667" s="115">
        <v>0</v>
      </c>
      <c r="Q667" s="130"/>
      <c r="R667" s="115">
        <v>0</v>
      </c>
      <c r="S667" s="130"/>
      <c r="T667" s="115">
        <v>0</v>
      </c>
      <c r="U667" s="130"/>
      <c r="V667" s="115">
        <v>0</v>
      </c>
      <c r="W667" s="130"/>
      <c r="X667" s="115">
        <v>0</v>
      </c>
      <c r="Y667" s="130"/>
      <c r="Z667" s="115">
        <v>0</v>
      </c>
      <c r="AA667" s="130"/>
      <c r="AB667" s="115">
        <v>0</v>
      </c>
      <c r="AC667" s="130"/>
      <c r="AD667" s="115">
        <v>0</v>
      </c>
      <c r="AE667" s="130"/>
      <c r="AF667" s="115">
        <v>0</v>
      </c>
      <c r="AG667" s="130"/>
      <c r="AH667" s="115">
        <v>46548.097451201</v>
      </c>
      <c r="AI667" s="130">
        <v>3.6036482495113074E-4</v>
      </c>
    </row>
    <row r="668" spans="1:35" x14ac:dyDescent="0.3">
      <c r="A668" s="105" t="s">
        <v>1266</v>
      </c>
      <c r="B668" s="115">
        <v>0</v>
      </c>
      <c r="C668" s="130"/>
      <c r="D668" s="115">
        <v>0</v>
      </c>
      <c r="E668" s="130"/>
      <c r="F668" s="115">
        <v>21679.734302515903</v>
      </c>
      <c r="G668" s="130">
        <v>2.2958610883975759E-3</v>
      </c>
      <c r="H668" s="115">
        <v>0</v>
      </c>
      <c r="I668" s="130"/>
      <c r="J668" s="115">
        <v>0</v>
      </c>
      <c r="K668" s="130"/>
      <c r="L668" s="115">
        <v>0</v>
      </c>
      <c r="M668" s="130"/>
      <c r="N668" s="115">
        <v>0</v>
      </c>
      <c r="O668" s="130"/>
      <c r="P668" s="115">
        <v>0</v>
      </c>
      <c r="Q668" s="130"/>
      <c r="R668" s="115">
        <v>0</v>
      </c>
      <c r="S668" s="130"/>
      <c r="T668" s="115">
        <v>0</v>
      </c>
      <c r="U668" s="130"/>
      <c r="V668" s="115">
        <v>0</v>
      </c>
      <c r="W668" s="130"/>
      <c r="X668" s="115">
        <v>0</v>
      </c>
      <c r="Y668" s="130"/>
      <c r="Z668" s="115">
        <v>0</v>
      </c>
      <c r="AA668" s="130"/>
      <c r="AB668" s="115">
        <v>0</v>
      </c>
      <c r="AC668" s="130"/>
      <c r="AD668" s="115">
        <v>0</v>
      </c>
      <c r="AE668" s="130"/>
      <c r="AF668" s="115">
        <v>0</v>
      </c>
      <c r="AG668" s="130"/>
      <c r="AH668" s="115">
        <v>21679.734302515903</v>
      </c>
      <c r="AI668" s="130">
        <v>1.6783959140550422E-4</v>
      </c>
    </row>
    <row r="669" spans="1:35" x14ac:dyDescent="0.3">
      <c r="A669" s="117" t="s">
        <v>744</v>
      </c>
      <c r="B669" s="115">
        <v>0</v>
      </c>
      <c r="C669" s="130"/>
      <c r="D669" s="115">
        <v>0</v>
      </c>
      <c r="E669" s="130"/>
      <c r="F669" s="115">
        <v>21679.734302515903</v>
      </c>
      <c r="G669" s="130">
        <v>2.2958610883975759E-3</v>
      </c>
      <c r="H669" s="115">
        <v>0</v>
      </c>
      <c r="I669" s="130"/>
      <c r="J669" s="115">
        <v>0</v>
      </c>
      <c r="K669" s="130"/>
      <c r="L669" s="115">
        <v>0</v>
      </c>
      <c r="M669" s="130"/>
      <c r="N669" s="115">
        <v>0</v>
      </c>
      <c r="O669" s="130"/>
      <c r="P669" s="115">
        <v>0</v>
      </c>
      <c r="Q669" s="130"/>
      <c r="R669" s="115">
        <v>0</v>
      </c>
      <c r="S669" s="130"/>
      <c r="T669" s="115">
        <v>0</v>
      </c>
      <c r="U669" s="130"/>
      <c r="V669" s="115">
        <v>0</v>
      </c>
      <c r="W669" s="130"/>
      <c r="X669" s="115">
        <v>0</v>
      </c>
      <c r="Y669" s="130"/>
      <c r="Z669" s="115">
        <v>0</v>
      </c>
      <c r="AA669" s="130"/>
      <c r="AB669" s="115">
        <v>0</v>
      </c>
      <c r="AC669" s="130"/>
      <c r="AD669" s="115">
        <v>0</v>
      </c>
      <c r="AE669" s="130"/>
      <c r="AF669" s="115">
        <v>0</v>
      </c>
      <c r="AG669" s="130"/>
      <c r="AH669" s="115">
        <v>21679.734302515903</v>
      </c>
      <c r="AI669" s="130">
        <v>1.6783959140550422E-4</v>
      </c>
    </row>
    <row r="670" spans="1:35" x14ac:dyDescent="0.3">
      <c r="A670" s="105" t="s">
        <v>1267</v>
      </c>
      <c r="B670" s="115">
        <v>0</v>
      </c>
      <c r="C670" s="130"/>
      <c r="D670" s="115">
        <v>0</v>
      </c>
      <c r="E670" s="130"/>
      <c r="F670" s="115">
        <v>12696.2280043018</v>
      </c>
      <c r="G670" s="130">
        <v>1.3445172084566293E-3</v>
      </c>
      <c r="H670" s="115">
        <v>0</v>
      </c>
      <c r="I670" s="130"/>
      <c r="J670" s="115">
        <v>0</v>
      </c>
      <c r="K670" s="130"/>
      <c r="L670" s="115">
        <v>0</v>
      </c>
      <c r="M670" s="130"/>
      <c r="N670" s="115">
        <v>0</v>
      </c>
      <c r="O670" s="130"/>
      <c r="P670" s="115">
        <v>0</v>
      </c>
      <c r="Q670" s="130"/>
      <c r="R670" s="115">
        <v>0</v>
      </c>
      <c r="S670" s="130"/>
      <c r="T670" s="115">
        <v>0</v>
      </c>
      <c r="U670" s="130"/>
      <c r="V670" s="115">
        <v>0</v>
      </c>
      <c r="W670" s="130"/>
      <c r="X670" s="115">
        <v>0</v>
      </c>
      <c r="Y670" s="130"/>
      <c r="Z670" s="115">
        <v>0</v>
      </c>
      <c r="AA670" s="130"/>
      <c r="AB670" s="115">
        <v>0</v>
      </c>
      <c r="AC670" s="130"/>
      <c r="AD670" s="115">
        <v>0</v>
      </c>
      <c r="AE670" s="130"/>
      <c r="AF670" s="115">
        <v>0</v>
      </c>
      <c r="AG670" s="130"/>
      <c r="AH670" s="115">
        <v>12696.2280043018</v>
      </c>
      <c r="AI670" s="130">
        <v>9.8291320866688062E-5</v>
      </c>
    </row>
    <row r="671" spans="1:35" x14ac:dyDescent="0.3">
      <c r="A671" s="117" t="s">
        <v>744</v>
      </c>
      <c r="B671" s="115">
        <v>0</v>
      </c>
      <c r="C671" s="130"/>
      <c r="D671" s="115">
        <v>0</v>
      </c>
      <c r="E671" s="130"/>
      <c r="F671" s="115">
        <v>12696.2280043018</v>
      </c>
      <c r="G671" s="130">
        <v>1.3445172084566293E-3</v>
      </c>
      <c r="H671" s="115">
        <v>0</v>
      </c>
      <c r="I671" s="130"/>
      <c r="J671" s="115">
        <v>0</v>
      </c>
      <c r="K671" s="130"/>
      <c r="L671" s="115">
        <v>0</v>
      </c>
      <c r="M671" s="130"/>
      <c r="N671" s="115">
        <v>0</v>
      </c>
      <c r="O671" s="130"/>
      <c r="P671" s="115">
        <v>0</v>
      </c>
      <c r="Q671" s="130"/>
      <c r="R671" s="115">
        <v>0</v>
      </c>
      <c r="S671" s="130"/>
      <c r="T671" s="115">
        <v>0</v>
      </c>
      <c r="U671" s="130"/>
      <c r="V671" s="115">
        <v>0</v>
      </c>
      <c r="W671" s="130"/>
      <c r="X671" s="115">
        <v>0</v>
      </c>
      <c r="Y671" s="130"/>
      <c r="Z671" s="115">
        <v>0</v>
      </c>
      <c r="AA671" s="130"/>
      <c r="AB671" s="115">
        <v>0</v>
      </c>
      <c r="AC671" s="130"/>
      <c r="AD671" s="115">
        <v>0</v>
      </c>
      <c r="AE671" s="130"/>
      <c r="AF671" s="115">
        <v>0</v>
      </c>
      <c r="AG671" s="130"/>
      <c r="AH671" s="115">
        <v>12696.2280043018</v>
      </c>
      <c r="AI671" s="130">
        <v>9.8291320866688062E-5</v>
      </c>
    </row>
    <row r="672" spans="1:35" x14ac:dyDescent="0.3">
      <c r="A672" s="105" t="s">
        <v>1268</v>
      </c>
      <c r="B672" s="115">
        <v>0</v>
      </c>
      <c r="C672" s="130"/>
      <c r="D672" s="115">
        <v>0</v>
      </c>
      <c r="E672" s="130"/>
      <c r="F672" s="115">
        <v>80861.645960633701</v>
      </c>
      <c r="G672" s="130">
        <v>8.563163363273129E-3</v>
      </c>
      <c r="H672" s="115">
        <v>0</v>
      </c>
      <c r="I672" s="130"/>
      <c r="J672" s="115">
        <v>0</v>
      </c>
      <c r="K672" s="130"/>
      <c r="L672" s="115">
        <v>0</v>
      </c>
      <c r="M672" s="130"/>
      <c r="N672" s="115">
        <v>0</v>
      </c>
      <c r="O672" s="130"/>
      <c r="P672" s="115">
        <v>0</v>
      </c>
      <c r="Q672" s="130"/>
      <c r="R672" s="115">
        <v>0</v>
      </c>
      <c r="S672" s="130"/>
      <c r="T672" s="115">
        <v>0</v>
      </c>
      <c r="U672" s="130"/>
      <c r="V672" s="115">
        <v>22461.574936759302</v>
      </c>
      <c r="W672" s="130">
        <v>1.0782867688159689E-3</v>
      </c>
      <c r="X672" s="115">
        <v>0</v>
      </c>
      <c r="Y672" s="130"/>
      <c r="Z672" s="115">
        <v>0</v>
      </c>
      <c r="AA672" s="130"/>
      <c r="AB672" s="115">
        <v>0</v>
      </c>
      <c r="AC672" s="130"/>
      <c r="AD672" s="115">
        <v>0</v>
      </c>
      <c r="AE672" s="130"/>
      <c r="AF672" s="115">
        <v>0</v>
      </c>
      <c r="AG672" s="130"/>
      <c r="AH672" s="115">
        <v>103323.22089739298</v>
      </c>
      <c r="AI672" s="130">
        <v>7.9990496821294573E-4</v>
      </c>
    </row>
    <row r="673" spans="1:35" x14ac:dyDescent="0.3">
      <c r="A673" s="117" t="s">
        <v>744</v>
      </c>
      <c r="B673" s="115">
        <v>0</v>
      </c>
      <c r="C673" s="130"/>
      <c r="D673" s="115">
        <v>0</v>
      </c>
      <c r="E673" s="130"/>
      <c r="F673" s="115">
        <v>80861.645960633701</v>
      </c>
      <c r="G673" s="130">
        <v>8.563163363273129E-3</v>
      </c>
      <c r="H673" s="115">
        <v>0</v>
      </c>
      <c r="I673" s="130"/>
      <c r="J673" s="115">
        <v>0</v>
      </c>
      <c r="K673" s="130"/>
      <c r="L673" s="115">
        <v>0</v>
      </c>
      <c r="M673" s="130"/>
      <c r="N673" s="115">
        <v>0</v>
      </c>
      <c r="O673" s="130"/>
      <c r="P673" s="115">
        <v>0</v>
      </c>
      <c r="Q673" s="130"/>
      <c r="R673" s="115">
        <v>0</v>
      </c>
      <c r="S673" s="130"/>
      <c r="T673" s="115">
        <v>0</v>
      </c>
      <c r="U673" s="130"/>
      <c r="V673" s="115">
        <v>22461.574936759302</v>
      </c>
      <c r="W673" s="130">
        <v>1.0782867688159689E-3</v>
      </c>
      <c r="X673" s="115">
        <v>0</v>
      </c>
      <c r="Y673" s="130"/>
      <c r="Z673" s="115">
        <v>0</v>
      </c>
      <c r="AA673" s="130"/>
      <c r="AB673" s="115">
        <v>0</v>
      </c>
      <c r="AC673" s="130"/>
      <c r="AD673" s="115">
        <v>0</v>
      </c>
      <c r="AE673" s="130"/>
      <c r="AF673" s="115">
        <v>0</v>
      </c>
      <c r="AG673" s="130"/>
      <c r="AH673" s="115">
        <v>103323.22089739298</v>
      </c>
      <c r="AI673" s="130">
        <v>7.9990496821294573E-4</v>
      </c>
    </row>
    <row r="674" spans="1:35" x14ac:dyDescent="0.3">
      <c r="A674" s="105" t="s">
        <v>1269</v>
      </c>
      <c r="B674" s="115">
        <v>0</v>
      </c>
      <c r="C674" s="130"/>
      <c r="D674" s="115">
        <v>817.23244062000003</v>
      </c>
      <c r="E674" s="130">
        <v>5.8089895904364934E-4</v>
      </c>
      <c r="F674" s="115">
        <v>23737.5318735</v>
      </c>
      <c r="G674" s="130">
        <v>2.5137796894790097E-3</v>
      </c>
      <c r="H674" s="115">
        <v>6937.8152858800004</v>
      </c>
      <c r="I674" s="130">
        <v>4.0589588024962367E-3</v>
      </c>
      <c r="J674" s="115">
        <v>0</v>
      </c>
      <c r="K674" s="130"/>
      <c r="L674" s="115">
        <v>17942.897227099998</v>
      </c>
      <c r="M674" s="130">
        <v>2.449862843289039E-3</v>
      </c>
      <c r="N674" s="115">
        <v>295203.56802549999</v>
      </c>
      <c r="O674" s="130">
        <v>9.0336166755490468E-3</v>
      </c>
      <c r="P674" s="115">
        <v>31901.983134799997</v>
      </c>
      <c r="Q674" s="130">
        <v>6.2385437992072352E-3</v>
      </c>
      <c r="R674" s="115">
        <v>0</v>
      </c>
      <c r="S674" s="130"/>
      <c r="T674" s="115">
        <v>2306.8314556999999</v>
      </c>
      <c r="U674" s="130">
        <v>5.2044188569208745E-4</v>
      </c>
      <c r="V674" s="115">
        <v>367061.7615278</v>
      </c>
      <c r="W674" s="130">
        <v>1.7621108132803705E-2</v>
      </c>
      <c r="X674" s="115">
        <v>24942.123043200001</v>
      </c>
      <c r="Y674" s="130">
        <v>6.0245152032496101E-3</v>
      </c>
      <c r="Z674" s="115">
        <v>0</v>
      </c>
      <c r="AA674" s="130"/>
      <c r="AB674" s="115">
        <v>20785.102535999999</v>
      </c>
      <c r="AC674" s="130">
        <v>3.2508286714223083E-3</v>
      </c>
      <c r="AD674" s="115">
        <v>213362.22678999999</v>
      </c>
      <c r="AE674" s="130">
        <v>7.9916496124299644E-3</v>
      </c>
      <c r="AF674" s="115">
        <v>32437.356988000003</v>
      </c>
      <c r="AG674" s="130">
        <v>7.3366111727745801E-3</v>
      </c>
      <c r="AH674" s="115">
        <v>1037436.4303281001</v>
      </c>
      <c r="AI674" s="130">
        <v>8.0315978113830681E-3</v>
      </c>
    </row>
    <row r="675" spans="1:35" x14ac:dyDescent="0.3">
      <c r="A675" s="117" t="s">
        <v>743</v>
      </c>
      <c r="B675" s="115">
        <v>0</v>
      </c>
      <c r="C675" s="130"/>
      <c r="D675" s="115">
        <v>817.23244062000003</v>
      </c>
      <c r="E675" s="130">
        <v>5.8089895904364934E-4</v>
      </c>
      <c r="F675" s="115">
        <v>23737.5318735</v>
      </c>
      <c r="G675" s="130">
        <v>2.5137796894790097E-3</v>
      </c>
      <c r="H675" s="115">
        <v>6937.8152858800004</v>
      </c>
      <c r="I675" s="130">
        <v>4.0589588024962367E-3</v>
      </c>
      <c r="J675" s="115">
        <v>0</v>
      </c>
      <c r="K675" s="130"/>
      <c r="L675" s="115">
        <v>17942.897227099998</v>
      </c>
      <c r="M675" s="130">
        <v>2.449862843289039E-3</v>
      </c>
      <c r="N675" s="115">
        <v>295203.56802549999</v>
      </c>
      <c r="O675" s="130">
        <v>9.0336166755490468E-3</v>
      </c>
      <c r="P675" s="115">
        <v>31901.983134799997</v>
      </c>
      <c r="Q675" s="130">
        <v>6.2385437992072352E-3</v>
      </c>
      <c r="R675" s="115">
        <v>0</v>
      </c>
      <c r="S675" s="130"/>
      <c r="T675" s="115">
        <v>2306.8314556999999</v>
      </c>
      <c r="U675" s="130">
        <v>5.2044188569208745E-4</v>
      </c>
      <c r="V675" s="115">
        <v>367061.7615278</v>
      </c>
      <c r="W675" s="130">
        <v>1.7621108132803705E-2</v>
      </c>
      <c r="X675" s="115">
        <v>24942.123043200001</v>
      </c>
      <c r="Y675" s="130">
        <v>6.0245152032496101E-3</v>
      </c>
      <c r="Z675" s="115">
        <v>0</v>
      </c>
      <c r="AA675" s="130"/>
      <c r="AB675" s="115">
        <v>20785.102535999999</v>
      </c>
      <c r="AC675" s="130">
        <v>3.2508286714223083E-3</v>
      </c>
      <c r="AD675" s="115">
        <v>213362.22678999999</v>
      </c>
      <c r="AE675" s="130">
        <v>7.9916496124299644E-3</v>
      </c>
      <c r="AF675" s="115">
        <v>32437.356988000003</v>
      </c>
      <c r="AG675" s="130">
        <v>7.3366111727745801E-3</v>
      </c>
      <c r="AH675" s="115">
        <v>1037436.4303281001</v>
      </c>
      <c r="AI675" s="130">
        <v>8.0315978113830681E-3</v>
      </c>
    </row>
    <row r="676" spans="1:35" x14ac:dyDescent="0.3">
      <c r="A676" s="105" t="s">
        <v>1270</v>
      </c>
      <c r="B676" s="115">
        <v>0</v>
      </c>
      <c r="C676" s="130"/>
      <c r="D676" s="115">
        <v>2419.7675845981998</v>
      </c>
      <c r="E676" s="130">
        <v>1.7200008236998758E-3</v>
      </c>
      <c r="F676" s="115">
        <v>2419.7675845981998</v>
      </c>
      <c r="G676" s="130">
        <v>2.5625084527904448E-4</v>
      </c>
      <c r="H676" s="115">
        <v>0</v>
      </c>
      <c r="I676" s="130"/>
      <c r="J676" s="115">
        <v>0</v>
      </c>
      <c r="K676" s="130"/>
      <c r="L676" s="115">
        <v>0</v>
      </c>
      <c r="M676" s="130"/>
      <c r="N676" s="115">
        <v>0</v>
      </c>
      <c r="O676" s="130"/>
      <c r="P676" s="115">
        <v>0</v>
      </c>
      <c r="Q676" s="130"/>
      <c r="R676" s="115">
        <v>0</v>
      </c>
      <c r="S676" s="130"/>
      <c r="T676" s="115">
        <v>59972.159156163405</v>
      </c>
      <c r="U676" s="130">
        <v>1.3530257498066104E-2</v>
      </c>
      <c r="V676" s="115">
        <v>96649.742924382706</v>
      </c>
      <c r="W676" s="130">
        <v>4.6397520787499471E-3</v>
      </c>
      <c r="X676" s="115">
        <v>0</v>
      </c>
      <c r="Y676" s="130"/>
      <c r="Z676" s="115">
        <v>0</v>
      </c>
      <c r="AA676" s="130"/>
      <c r="AB676" s="115">
        <v>129045.038688</v>
      </c>
      <c r="AC676" s="130">
        <v>2.018288391626491E-2</v>
      </c>
      <c r="AD676" s="115">
        <v>0</v>
      </c>
      <c r="AE676" s="130"/>
      <c r="AF676" s="115">
        <v>0</v>
      </c>
      <c r="AG676" s="130"/>
      <c r="AH676" s="115">
        <v>290506.47593774245</v>
      </c>
      <c r="AI676" s="130">
        <v>2.2490353221895935E-3</v>
      </c>
    </row>
    <row r="677" spans="1:35" x14ac:dyDescent="0.3">
      <c r="A677" s="117" t="s">
        <v>743</v>
      </c>
      <c r="B677" s="115">
        <v>0</v>
      </c>
      <c r="C677" s="130"/>
      <c r="D677" s="115">
        <v>2419.7675845981998</v>
      </c>
      <c r="E677" s="130">
        <v>1.7200008236998758E-3</v>
      </c>
      <c r="F677" s="115">
        <v>2419.7675845981998</v>
      </c>
      <c r="G677" s="130">
        <v>2.5625084527904448E-4</v>
      </c>
      <c r="H677" s="115">
        <v>0</v>
      </c>
      <c r="I677" s="130"/>
      <c r="J677" s="115">
        <v>0</v>
      </c>
      <c r="K677" s="130"/>
      <c r="L677" s="115">
        <v>0</v>
      </c>
      <c r="M677" s="130"/>
      <c r="N677" s="115">
        <v>0</v>
      </c>
      <c r="O677" s="130"/>
      <c r="P677" s="115">
        <v>0</v>
      </c>
      <c r="Q677" s="130"/>
      <c r="R677" s="115">
        <v>0</v>
      </c>
      <c r="S677" s="130"/>
      <c r="T677" s="115">
        <v>59972.159156163405</v>
      </c>
      <c r="U677" s="130">
        <v>1.3530257498066104E-2</v>
      </c>
      <c r="V677" s="115">
        <v>96649.742924382706</v>
      </c>
      <c r="W677" s="130">
        <v>4.6397520787499471E-3</v>
      </c>
      <c r="X677" s="115">
        <v>0</v>
      </c>
      <c r="Y677" s="130"/>
      <c r="Z677" s="115">
        <v>0</v>
      </c>
      <c r="AA677" s="130"/>
      <c r="AB677" s="115">
        <v>129045.038688</v>
      </c>
      <c r="AC677" s="130">
        <v>2.018288391626491E-2</v>
      </c>
      <c r="AD677" s="115">
        <v>0</v>
      </c>
      <c r="AE677" s="130"/>
      <c r="AF677" s="115">
        <v>0</v>
      </c>
      <c r="AG677" s="130"/>
      <c r="AH677" s="115">
        <v>290506.47593774245</v>
      </c>
      <c r="AI677" s="130">
        <v>2.2490353221895935E-3</v>
      </c>
    </row>
    <row r="678" spans="1:35" x14ac:dyDescent="0.3">
      <c r="A678" s="105" t="s">
        <v>1271</v>
      </c>
      <c r="B678" s="115">
        <v>0</v>
      </c>
      <c r="C678" s="130"/>
      <c r="D678" s="115">
        <v>17541.041414909003</v>
      </c>
      <c r="E678" s="130">
        <v>1.2468389887620928E-2</v>
      </c>
      <c r="F678" s="115">
        <v>65766.572605249705</v>
      </c>
      <c r="G678" s="130">
        <v>6.9646109520883053E-3</v>
      </c>
      <c r="H678" s="115">
        <v>2979.7643300733998</v>
      </c>
      <c r="I678" s="130">
        <v>1.7433068132458385E-3</v>
      </c>
      <c r="J678" s="115">
        <v>0</v>
      </c>
      <c r="K678" s="130"/>
      <c r="L678" s="115">
        <v>0</v>
      </c>
      <c r="M678" s="130"/>
      <c r="N678" s="115">
        <v>0</v>
      </c>
      <c r="O678" s="130"/>
      <c r="P678" s="115">
        <v>0</v>
      </c>
      <c r="Q678" s="130"/>
      <c r="R678" s="115">
        <v>0</v>
      </c>
      <c r="S678" s="130"/>
      <c r="T678" s="115">
        <v>0</v>
      </c>
      <c r="U678" s="130"/>
      <c r="V678" s="115">
        <v>0</v>
      </c>
      <c r="W678" s="130"/>
      <c r="X678" s="115">
        <v>0</v>
      </c>
      <c r="Y678" s="130"/>
      <c r="Z678" s="115">
        <v>0</v>
      </c>
      <c r="AA678" s="130"/>
      <c r="AB678" s="115">
        <v>0</v>
      </c>
      <c r="AC678" s="130"/>
      <c r="AD678" s="115">
        <v>0</v>
      </c>
      <c r="AE678" s="130"/>
      <c r="AF678" s="115">
        <v>0</v>
      </c>
      <c r="AG678" s="130"/>
      <c r="AH678" s="115">
        <v>86287.378350232117</v>
      </c>
      <c r="AI678" s="130">
        <v>6.680173346992744E-4</v>
      </c>
    </row>
    <row r="679" spans="1:35" x14ac:dyDescent="0.3">
      <c r="A679" s="117" t="s">
        <v>743</v>
      </c>
      <c r="B679" s="115">
        <v>0</v>
      </c>
      <c r="C679" s="130"/>
      <c r="D679" s="115">
        <v>17541.041414909003</v>
      </c>
      <c r="E679" s="130">
        <v>1.2468389887620928E-2</v>
      </c>
      <c r="F679" s="115">
        <v>65766.572605249705</v>
      </c>
      <c r="G679" s="130">
        <v>6.9646109520883053E-3</v>
      </c>
      <c r="H679" s="115">
        <v>2979.7643300733998</v>
      </c>
      <c r="I679" s="130">
        <v>1.7433068132458385E-3</v>
      </c>
      <c r="J679" s="115">
        <v>0</v>
      </c>
      <c r="K679" s="130"/>
      <c r="L679" s="115">
        <v>0</v>
      </c>
      <c r="M679" s="130"/>
      <c r="N679" s="115">
        <v>0</v>
      </c>
      <c r="O679" s="130"/>
      <c r="P679" s="115">
        <v>0</v>
      </c>
      <c r="Q679" s="130"/>
      <c r="R679" s="115">
        <v>0</v>
      </c>
      <c r="S679" s="130"/>
      <c r="T679" s="115">
        <v>0</v>
      </c>
      <c r="U679" s="130"/>
      <c r="V679" s="115">
        <v>0</v>
      </c>
      <c r="W679" s="130"/>
      <c r="X679" s="115">
        <v>0</v>
      </c>
      <c r="Y679" s="130"/>
      <c r="Z679" s="115">
        <v>0</v>
      </c>
      <c r="AA679" s="130"/>
      <c r="AB679" s="115">
        <v>0</v>
      </c>
      <c r="AC679" s="130"/>
      <c r="AD679" s="115">
        <v>0</v>
      </c>
      <c r="AE679" s="130"/>
      <c r="AF679" s="115">
        <v>0</v>
      </c>
      <c r="AG679" s="130"/>
      <c r="AH679" s="115">
        <v>86287.378350232117</v>
      </c>
      <c r="AI679" s="130">
        <v>6.680173346992744E-4</v>
      </c>
    </row>
    <row r="680" spans="1:35" x14ac:dyDescent="0.3">
      <c r="A680" s="105" t="s">
        <v>1272</v>
      </c>
      <c r="B680" s="115">
        <v>0</v>
      </c>
      <c r="C680" s="130"/>
      <c r="D680" s="115">
        <v>6295.6745382964</v>
      </c>
      <c r="E680" s="130">
        <v>4.4750435787882566E-3</v>
      </c>
      <c r="F680" s="115">
        <v>128231.2542115688</v>
      </c>
      <c r="G680" s="130">
        <v>1.3579555115977308E-2</v>
      </c>
      <c r="H680" s="115">
        <v>31314.1234801787</v>
      </c>
      <c r="I680" s="130">
        <v>1.8320282668956009E-2</v>
      </c>
      <c r="J680" s="115">
        <v>0</v>
      </c>
      <c r="K680" s="130"/>
      <c r="L680" s="115">
        <v>0</v>
      </c>
      <c r="M680" s="130"/>
      <c r="N680" s="115">
        <v>0</v>
      </c>
      <c r="O680" s="130"/>
      <c r="P680" s="115">
        <v>0</v>
      </c>
      <c r="Q680" s="130"/>
      <c r="R680" s="115">
        <v>0</v>
      </c>
      <c r="S680" s="130"/>
      <c r="T680" s="115">
        <v>0</v>
      </c>
      <c r="U680" s="130"/>
      <c r="V680" s="115">
        <v>0</v>
      </c>
      <c r="W680" s="130"/>
      <c r="X680" s="115">
        <v>0</v>
      </c>
      <c r="Y680" s="130"/>
      <c r="Z680" s="115">
        <v>0</v>
      </c>
      <c r="AA680" s="130"/>
      <c r="AB680" s="115">
        <v>0</v>
      </c>
      <c r="AC680" s="130"/>
      <c r="AD680" s="115">
        <v>0</v>
      </c>
      <c r="AE680" s="130"/>
      <c r="AF680" s="115">
        <v>0</v>
      </c>
      <c r="AG680" s="130"/>
      <c r="AH680" s="115">
        <v>165841.05223004392</v>
      </c>
      <c r="AI680" s="130">
        <v>1.2839038549157529E-3</v>
      </c>
    </row>
    <row r="681" spans="1:35" x14ac:dyDescent="0.3">
      <c r="A681" s="117" t="s">
        <v>743</v>
      </c>
      <c r="B681" s="115">
        <v>0</v>
      </c>
      <c r="C681" s="130"/>
      <c r="D681" s="115">
        <v>6295.6745382964</v>
      </c>
      <c r="E681" s="130">
        <v>4.4750435787882566E-3</v>
      </c>
      <c r="F681" s="115">
        <v>128231.2542115688</v>
      </c>
      <c r="G681" s="130">
        <v>1.3579555115977308E-2</v>
      </c>
      <c r="H681" s="115">
        <v>31314.1234801787</v>
      </c>
      <c r="I681" s="130">
        <v>1.8320282668956009E-2</v>
      </c>
      <c r="J681" s="115">
        <v>0</v>
      </c>
      <c r="K681" s="130"/>
      <c r="L681" s="115">
        <v>0</v>
      </c>
      <c r="M681" s="130"/>
      <c r="N681" s="115">
        <v>0</v>
      </c>
      <c r="O681" s="130"/>
      <c r="P681" s="115">
        <v>0</v>
      </c>
      <c r="Q681" s="130"/>
      <c r="R681" s="115">
        <v>0</v>
      </c>
      <c r="S681" s="130"/>
      <c r="T681" s="115">
        <v>0</v>
      </c>
      <c r="U681" s="130"/>
      <c r="V681" s="115">
        <v>0</v>
      </c>
      <c r="W681" s="130"/>
      <c r="X681" s="115">
        <v>0</v>
      </c>
      <c r="Y681" s="130"/>
      <c r="Z681" s="115">
        <v>0</v>
      </c>
      <c r="AA681" s="130"/>
      <c r="AB681" s="115">
        <v>0</v>
      </c>
      <c r="AC681" s="130"/>
      <c r="AD681" s="115">
        <v>0</v>
      </c>
      <c r="AE681" s="130"/>
      <c r="AF681" s="115">
        <v>0</v>
      </c>
      <c r="AG681" s="130"/>
      <c r="AH681" s="115">
        <v>165841.05223004392</v>
      </c>
      <c r="AI681" s="130">
        <v>1.2839038549157529E-3</v>
      </c>
    </row>
    <row r="682" spans="1:35" x14ac:dyDescent="0.3">
      <c r="A682" s="105" t="s">
        <v>1273</v>
      </c>
      <c r="B682" s="115">
        <v>0</v>
      </c>
      <c r="C682" s="130"/>
      <c r="D682" s="115">
        <v>1006.5998143044</v>
      </c>
      <c r="E682" s="130">
        <v>7.1550363793603737E-4</v>
      </c>
      <c r="F682" s="115">
        <v>78454.690821859811</v>
      </c>
      <c r="G682" s="130">
        <v>8.3082693425475963E-3</v>
      </c>
      <c r="H682" s="115">
        <v>18852.814889298101</v>
      </c>
      <c r="I682" s="130">
        <v>1.1029812094088117E-2</v>
      </c>
      <c r="J682" s="115">
        <v>0</v>
      </c>
      <c r="K682" s="130"/>
      <c r="L682" s="115">
        <v>0</v>
      </c>
      <c r="M682" s="130"/>
      <c r="N682" s="115">
        <v>0</v>
      </c>
      <c r="O682" s="130"/>
      <c r="P682" s="115">
        <v>0</v>
      </c>
      <c r="Q682" s="130"/>
      <c r="R682" s="115">
        <v>0</v>
      </c>
      <c r="S682" s="130"/>
      <c r="T682" s="115">
        <v>0</v>
      </c>
      <c r="U682" s="130"/>
      <c r="V682" s="115">
        <v>0</v>
      </c>
      <c r="W682" s="130"/>
      <c r="X682" s="115">
        <v>0</v>
      </c>
      <c r="Y682" s="130"/>
      <c r="Z682" s="115">
        <v>0</v>
      </c>
      <c r="AA682" s="130"/>
      <c r="AB682" s="115">
        <v>0</v>
      </c>
      <c r="AC682" s="130"/>
      <c r="AD682" s="115">
        <v>0</v>
      </c>
      <c r="AE682" s="130"/>
      <c r="AF682" s="115">
        <v>0</v>
      </c>
      <c r="AG682" s="130"/>
      <c r="AH682" s="115">
        <v>98314.105525462306</v>
      </c>
      <c r="AI682" s="130">
        <v>7.6112553182334434E-4</v>
      </c>
    </row>
    <row r="683" spans="1:35" x14ac:dyDescent="0.3">
      <c r="A683" s="117" t="s">
        <v>743</v>
      </c>
      <c r="B683" s="115">
        <v>0</v>
      </c>
      <c r="C683" s="130"/>
      <c r="D683" s="115">
        <v>1006.5998143044</v>
      </c>
      <c r="E683" s="130">
        <v>7.1550363793603737E-4</v>
      </c>
      <c r="F683" s="115">
        <v>78454.690821859811</v>
      </c>
      <c r="G683" s="130">
        <v>8.3082693425475963E-3</v>
      </c>
      <c r="H683" s="115">
        <v>18852.814889298101</v>
      </c>
      <c r="I683" s="130">
        <v>1.1029812094088117E-2</v>
      </c>
      <c r="J683" s="115">
        <v>0</v>
      </c>
      <c r="K683" s="130"/>
      <c r="L683" s="115">
        <v>0</v>
      </c>
      <c r="M683" s="130"/>
      <c r="N683" s="115">
        <v>0</v>
      </c>
      <c r="O683" s="130"/>
      <c r="P683" s="115">
        <v>0</v>
      </c>
      <c r="Q683" s="130"/>
      <c r="R683" s="115">
        <v>0</v>
      </c>
      <c r="S683" s="130"/>
      <c r="T683" s="115">
        <v>0</v>
      </c>
      <c r="U683" s="130"/>
      <c r="V683" s="115">
        <v>0</v>
      </c>
      <c r="W683" s="130"/>
      <c r="X683" s="115">
        <v>0</v>
      </c>
      <c r="Y683" s="130"/>
      <c r="Z683" s="115">
        <v>0</v>
      </c>
      <c r="AA683" s="130"/>
      <c r="AB683" s="115">
        <v>0</v>
      </c>
      <c r="AC683" s="130"/>
      <c r="AD683" s="115">
        <v>0</v>
      </c>
      <c r="AE683" s="130"/>
      <c r="AF683" s="115">
        <v>0</v>
      </c>
      <c r="AG683" s="130"/>
      <c r="AH683" s="115">
        <v>98314.105525462306</v>
      </c>
      <c r="AI683" s="130">
        <v>7.6112553182334434E-4</v>
      </c>
    </row>
    <row r="684" spans="1:35" x14ac:dyDescent="0.3">
      <c r="A684" s="105" t="s">
        <v>1274</v>
      </c>
      <c r="B684" s="115">
        <v>0</v>
      </c>
      <c r="C684" s="130"/>
      <c r="D684" s="115">
        <v>0</v>
      </c>
      <c r="E684" s="130"/>
      <c r="F684" s="115">
        <v>10798.6658850085</v>
      </c>
      <c r="G684" s="130">
        <v>1.1435673733842893E-3</v>
      </c>
      <c r="H684" s="115">
        <v>0</v>
      </c>
      <c r="I684" s="130"/>
      <c r="J684" s="115">
        <v>0</v>
      </c>
      <c r="K684" s="130"/>
      <c r="L684" s="115">
        <v>0</v>
      </c>
      <c r="M684" s="130"/>
      <c r="N684" s="115">
        <v>0</v>
      </c>
      <c r="O684" s="130"/>
      <c r="P684" s="115">
        <v>0</v>
      </c>
      <c r="Q684" s="130"/>
      <c r="R684" s="115">
        <v>0</v>
      </c>
      <c r="S684" s="130"/>
      <c r="T684" s="115">
        <v>0</v>
      </c>
      <c r="U684" s="130"/>
      <c r="V684" s="115">
        <v>0</v>
      </c>
      <c r="W684" s="130"/>
      <c r="X684" s="115">
        <v>0</v>
      </c>
      <c r="Y684" s="130"/>
      <c r="Z684" s="115">
        <v>0</v>
      </c>
      <c r="AA684" s="130"/>
      <c r="AB684" s="115">
        <v>0</v>
      </c>
      <c r="AC684" s="130"/>
      <c r="AD684" s="115">
        <v>0</v>
      </c>
      <c r="AE684" s="130"/>
      <c r="AF684" s="115">
        <v>0</v>
      </c>
      <c r="AG684" s="130"/>
      <c r="AH684" s="115">
        <v>10798.6658850085</v>
      </c>
      <c r="AI684" s="130">
        <v>8.3600824833635203E-5</v>
      </c>
    </row>
    <row r="685" spans="1:35" x14ac:dyDescent="0.3">
      <c r="A685" s="117" t="s">
        <v>744</v>
      </c>
      <c r="B685" s="115">
        <v>0</v>
      </c>
      <c r="C685" s="130"/>
      <c r="D685" s="115">
        <v>0</v>
      </c>
      <c r="E685" s="130"/>
      <c r="F685" s="115">
        <v>10798.6658850085</v>
      </c>
      <c r="G685" s="130">
        <v>1.1435673733842893E-3</v>
      </c>
      <c r="H685" s="115">
        <v>0</v>
      </c>
      <c r="I685" s="130"/>
      <c r="J685" s="115">
        <v>0</v>
      </c>
      <c r="K685" s="130"/>
      <c r="L685" s="115">
        <v>0</v>
      </c>
      <c r="M685" s="130"/>
      <c r="N685" s="115">
        <v>0</v>
      </c>
      <c r="O685" s="130"/>
      <c r="P685" s="115">
        <v>0</v>
      </c>
      <c r="Q685" s="130"/>
      <c r="R685" s="115">
        <v>0</v>
      </c>
      <c r="S685" s="130"/>
      <c r="T685" s="115">
        <v>0</v>
      </c>
      <c r="U685" s="130"/>
      <c r="V685" s="115">
        <v>0</v>
      </c>
      <c r="W685" s="130"/>
      <c r="X685" s="115">
        <v>0</v>
      </c>
      <c r="Y685" s="130"/>
      <c r="Z685" s="115">
        <v>0</v>
      </c>
      <c r="AA685" s="130"/>
      <c r="AB685" s="115">
        <v>0</v>
      </c>
      <c r="AC685" s="130"/>
      <c r="AD685" s="115">
        <v>0</v>
      </c>
      <c r="AE685" s="130"/>
      <c r="AF685" s="115">
        <v>0</v>
      </c>
      <c r="AG685" s="130"/>
      <c r="AH685" s="115">
        <v>10798.6658850085</v>
      </c>
      <c r="AI685" s="130">
        <v>8.3600824833635203E-5</v>
      </c>
    </row>
    <row r="686" spans="1:35" x14ac:dyDescent="0.3">
      <c r="A686" s="105" t="s">
        <v>1275</v>
      </c>
      <c r="B686" s="115">
        <v>0</v>
      </c>
      <c r="C686" s="130"/>
      <c r="D686" s="115">
        <v>0</v>
      </c>
      <c r="E686" s="130"/>
      <c r="F686" s="115">
        <v>0</v>
      </c>
      <c r="G686" s="130"/>
      <c r="H686" s="115">
        <v>0</v>
      </c>
      <c r="I686" s="130"/>
      <c r="J686" s="115">
        <v>0</v>
      </c>
      <c r="K686" s="130"/>
      <c r="L686" s="115">
        <v>0</v>
      </c>
      <c r="M686" s="130"/>
      <c r="N686" s="115">
        <v>0</v>
      </c>
      <c r="O686" s="130"/>
      <c r="P686" s="115">
        <v>0</v>
      </c>
      <c r="Q686" s="130"/>
      <c r="R686" s="115">
        <v>0</v>
      </c>
      <c r="S686" s="130"/>
      <c r="T686" s="115">
        <v>0</v>
      </c>
      <c r="U686" s="130"/>
      <c r="V686" s="115">
        <v>0</v>
      </c>
      <c r="W686" s="130"/>
      <c r="X686" s="115">
        <v>0</v>
      </c>
      <c r="Y686" s="130"/>
      <c r="Z686" s="115">
        <v>0</v>
      </c>
      <c r="AA686" s="130"/>
      <c r="AB686" s="115">
        <v>0</v>
      </c>
      <c r="AC686" s="130"/>
      <c r="AD686" s="115">
        <v>26967.527272227999</v>
      </c>
      <c r="AE686" s="130">
        <v>1.0100898932097022E-3</v>
      </c>
      <c r="AF686" s="115">
        <v>0</v>
      </c>
      <c r="AG686" s="130"/>
      <c r="AH686" s="115">
        <v>26967.527272227999</v>
      </c>
      <c r="AI686" s="130">
        <v>2.0877648662245263E-4</v>
      </c>
    </row>
    <row r="687" spans="1:35" x14ac:dyDescent="0.3">
      <c r="A687" s="117" t="s">
        <v>744</v>
      </c>
      <c r="B687" s="115">
        <v>0</v>
      </c>
      <c r="C687" s="130"/>
      <c r="D687" s="115">
        <v>0</v>
      </c>
      <c r="E687" s="130"/>
      <c r="F687" s="115">
        <v>0</v>
      </c>
      <c r="G687" s="130"/>
      <c r="H687" s="115">
        <v>0</v>
      </c>
      <c r="I687" s="130"/>
      <c r="J687" s="115">
        <v>0</v>
      </c>
      <c r="K687" s="130"/>
      <c r="L687" s="115">
        <v>0</v>
      </c>
      <c r="M687" s="130"/>
      <c r="N687" s="115">
        <v>0</v>
      </c>
      <c r="O687" s="130"/>
      <c r="P687" s="115">
        <v>0</v>
      </c>
      <c r="Q687" s="130"/>
      <c r="R687" s="115">
        <v>0</v>
      </c>
      <c r="S687" s="130"/>
      <c r="T687" s="115">
        <v>0</v>
      </c>
      <c r="U687" s="130"/>
      <c r="V687" s="115">
        <v>0</v>
      </c>
      <c r="W687" s="130"/>
      <c r="X687" s="115">
        <v>0</v>
      </c>
      <c r="Y687" s="130"/>
      <c r="Z687" s="115">
        <v>0</v>
      </c>
      <c r="AA687" s="130"/>
      <c r="AB687" s="115">
        <v>0</v>
      </c>
      <c r="AC687" s="130"/>
      <c r="AD687" s="115">
        <v>26967.527272227999</v>
      </c>
      <c r="AE687" s="130">
        <v>1.0100898932097022E-3</v>
      </c>
      <c r="AF687" s="115">
        <v>0</v>
      </c>
      <c r="AG687" s="130"/>
      <c r="AH687" s="115">
        <v>26967.527272227999</v>
      </c>
      <c r="AI687" s="130">
        <v>2.0877648662245263E-4</v>
      </c>
    </row>
    <row r="688" spans="1:35" x14ac:dyDescent="0.3">
      <c r="A688" s="105" t="s">
        <v>1276</v>
      </c>
      <c r="B688" s="115">
        <v>0</v>
      </c>
      <c r="C688" s="130"/>
      <c r="D688" s="115">
        <v>0</v>
      </c>
      <c r="E688" s="130"/>
      <c r="F688" s="115">
        <v>0</v>
      </c>
      <c r="G688" s="130"/>
      <c r="H688" s="115">
        <v>0</v>
      </c>
      <c r="I688" s="130"/>
      <c r="J688" s="115">
        <v>0</v>
      </c>
      <c r="K688" s="130"/>
      <c r="L688" s="115">
        <v>0</v>
      </c>
      <c r="M688" s="130"/>
      <c r="N688" s="115">
        <v>0</v>
      </c>
      <c r="O688" s="130"/>
      <c r="P688" s="115">
        <v>0</v>
      </c>
      <c r="Q688" s="130"/>
      <c r="R688" s="115">
        <v>0</v>
      </c>
      <c r="S688" s="130"/>
      <c r="T688" s="115">
        <v>0</v>
      </c>
      <c r="U688" s="130"/>
      <c r="V688" s="115">
        <v>0</v>
      </c>
      <c r="W688" s="130"/>
      <c r="X688" s="115">
        <v>0</v>
      </c>
      <c r="Y688" s="130"/>
      <c r="Z688" s="115">
        <v>0</v>
      </c>
      <c r="AA688" s="130"/>
      <c r="AB688" s="115">
        <v>0</v>
      </c>
      <c r="AC688" s="130"/>
      <c r="AD688" s="115">
        <v>20045.700223089199</v>
      </c>
      <c r="AE688" s="130">
        <v>7.5082743008869982E-4</v>
      </c>
      <c r="AF688" s="115">
        <v>27120.651947557799</v>
      </c>
      <c r="AG688" s="130">
        <v>6.1340903380319271E-3</v>
      </c>
      <c r="AH688" s="115">
        <v>47166.352170646998</v>
      </c>
      <c r="AI688" s="130">
        <v>3.6515121292288275E-4</v>
      </c>
    </row>
    <row r="689" spans="1:35" x14ac:dyDescent="0.3">
      <c r="A689" s="117" t="s">
        <v>744</v>
      </c>
      <c r="B689" s="115">
        <v>0</v>
      </c>
      <c r="C689" s="130"/>
      <c r="D689" s="115">
        <v>0</v>
      </c>
      <c r="E689" s="130"/>
      <c r="F689" s="115">
        <v>0</v>
      </c>
      <c r="G689" s="130"/>
      <c r="H689" s="115">
        <v>0</v>
      </c>
      <c r="I689" s="130"/>
      <c r="J689" s="115">
        <v>0</v>
      </c>
      <c r="K689" s="130"/>
      <c r="L689" s="115">
        <v>0</v>
      </c>
      <c r="M689" s="130"/>
      <c r="N689" s="115">
        <v>0</v>
      </c>
      <c r="O689" s="130"/>
      <c r="P689" s="115">
        <v>0</v>
      </c>
      <c r="Q689" s="130"/>
      <c r="R689" s="115">
        <v>0</v>
      </c>
      <c r="S689" s="130"/>
      <c r="T689" s="115">
        <v>0</v>
      </c>
      <c r="U689" s="130"/>
      <c r="V689" s="115">
        <v>0</v>
      </c>
      <c r="W689" s="130"/>
      <c r="X689" s="115">
        <v>0</v>
      </c>
      <c r="Y689" s="130"/>
      <c r="Z689" s="115">
        <v>0</v>
      </c>
      <c r="AA689" s="130"/>
      <c r="AB689" s="115">
        <v>0</v>
      </c>
      <c r="AC689" s="130"/>
      <c r="AD689" s="115">
        <v>20045.700223089199</v>
      </c>
      <c r="AE689" s="130">
        <v>7.5082743008869982E-4</v>
      </c>
      <c r="AF689" s="115">
        <v>27120.651947557799</v>
      </c>
      <c r="AG689" s="130">
        <v>6.1340903380319271E-3</v>
      </c>
      <c r="AH689" s="115">
        <v>47166.352170646998</v>
      </c>
      <c r="AI689" s="130">
        <v>3.6515121292288275E-4</v>
      </c>
    </row>
    <row r="690" spans="1:35" x14ac:dyDescent="0.3">
      <c r="A690" s="105" t="s">
        <v>1277</v>
      </c>
      <c r="B690" s="115">
        <v>0</v>
      </c>
      <c r="C690" s="130"/>
      <c r="D690" s="115">
        <v>0</v>
      </c>
      <c r="E690" s="130"/>
      <c r="F690" s="115">
        <v>5523.0183715587</v>
      </c>
      <c r="G690" s="130">
        <v>5.8488184369930485E-4</v>
      </c>
      <c r="H690" s="115">
        <v>0</v>
      </c>
      <c r="I690" s="130"/>
      <c r="J690" s="115">
        <v>0</v>
      </c>
      <c r="K690" s="130"/>
      <c r="L690" s="115">
        <v>0</v>
      </c>
      <c r="M690" s="130"/>
      <c r="N690" s="115">
        <v>0</v>
      </c>
      <c r="O690" s="130"/>
      <c r="P690" s="115">
        <v>0</v>
      </c>
      <c r="Q690" s="130"/>
      <c r="R690" s="115">
        <v>0</v>
      </c>
      <c r="S690" s="130"/>
      <c r="T690" s="115">
        <v>0</v>
      </c>
      <c r="U690" s="130"/>
      <c r="V690" s="115">
        <v>0</v>
      </c>
      <c r="W690" s="130"/>
      <c r="X690" s="115">
        <v>0</v>
      </c>
      <c r="Y690" s="130"/>
      <c r="Z690" s="115">
        <v>0</v>
      </c>
      <c r="AA690" s="130"/>
      <c r="AB690" s="115">
        <v>0</v>
      </c>
      <c r="AC690" s="130"/>
      <c r="AD690" s="115">
        <v>0</v>
      </c>
      <c r="AE690" s="130"/>
      <c r="AF690" s="115">
        <v>0</v>
      </c>
      <c r="AG690" s="130"/>
      <c r="AH690" s="115">
        <v>5523.0183715587</v>
      </c>
      <c r="AI690" s="130">
        <v>4.2757956987504714E-5</v>
      </c>
    </row>
    <row r="691" spans="1:35" x14ac:dyDescent="0.3">
      <c r="A691" s="117" t="s">
        <v>744</v>
      </c>
      <c r="B691" s="115">
        <v>0</v>
      </c>
      <c r="C691" s="130"/>
      <c r="D691" s="115">
        <v>0</v>
      </c>
      <c r="E691" s="130"/>
      <c r="F691" s="115">
        <v>5523.0183715587</v>
      </c>
      <c r="G691" s="130">
        <v>5.8488184369930485E-4</v>
      </c>
      <c r="H691" s="115">
        <v>0</v>
      </c>
      <c r="I691" s="130"/>
      <c r="J691" s="115">
        <v>0</v>
      </c>
      <c r="K691" s="130"/>
      <c r="L691" s="115">
        <v>0</v>
      </c>
      <c r="M691" s="130"/>
      <c r="N691" s="115">
        <v>0</v>
      </c>
      <c r="O691" s="130"/>
      <c r="P691" s="115">
        <v>0</v>
      </c>
      <c r="Q691" s="130"/>
      <c r="R691" s="115">
        <v>0</v>
      </c>
      <c r="S691" s="130"/>
      <c r="T691" s="115">
        <v>0</v>
      </c>
      <c r="U691" s="130"/>
      <c r="V691" s="115">
        <v>0</v>
      </c>
      <c r="W691" s="130"/>
      <c r="X691" s="115">
        <v>0</v>
      </c>
      <c r="Y691" s="130"/>
      <c r="Z691" s="115">
        <v>0</v>
      </c>
      <c r="AA691" s="130"/>
      <c r="AB691" s="115">
        <v>0</v>
      </c>
      <c r="AC691" s="130"/>
      <c r="AD691" s="115">
        <v>0</v>
      </c>
      <c r="AE691" s="130"/>
      <c r="AF691" s="115">
        <v>0</v>
      </c>
      <c r="AG691" s="130"/>
      <c r="AH691" s="115">
        <v>5523.0183715587</v>
      </c>
      <c r="AI691" s="130">
        <v>4.2757956987504714E-5</v>
      </c>
    </row>
    <row r="692" spans="1:35" x14ac:dyDescent="0.3">
      <c r="A692" s="105" t="s">
        <v>1278</v>
      </c>
      <c r="B692" s="115">
        <v>0</v>
      </c>
      <c r="C692" s="130"/>
      <c r="D692" s="115">
        <v>0</v>
      </c>
      <c r="E692" s="130"/>
      <c r="F692" s="115">
        <v>0</v>
      </c>
      <c r="G692" s="130">
        <v>0</v>
      </c>
      <c r="H692" s="115">
        <v>0</v>
      </c>
      <c r="I692" s="130">
        <v>0</v>
      </c>
      <c r="J692" s="115">
        <v>0</v>
      </c>
      <c r="K692" s="130"/>
      <c r="L692" s="115">
        <v>0</v>
      </c>
      <c r="M692" s="130"/>
      <c r="N692" s="115">
        <v>0</v>
      </c>
      <c r="O692" s="130"/>
      <c r="P692" s="115">
        <v>0</v>
      </c>
      <c r="Q692" s="130"/>
      <c r="R692" s="115">
        <v>0</v>
      </c>
      <c r="S692" s="130"/>
      <c r="T692" s="115">
        <v>0</v>
      </c>
      <c r="U692" s="130"/>
      <c r="V692" s="115">
        <v>0</v>
      </c>
      <c r="W692" s="130"/>
      <c r="X692" s="115">
        <v>0</v>
      </c>
      <c r="Y692" s="130"/>
      <c r="Z692" s="115">
        <v>0</v>
      </c>
      <c r="AA692" s="130"/>
      <c r="AB692" s="115">
        <v>0</v>
      </c>
      <c r="AC692" s="130"/>
      <c r="AD692" s="115">
        <v>0</v>
      </c>
      <c r="AE692" s="130"/>
      <c r="AF692" s="115">
        <v>0</v>
      </c>
      <c r="AG692" s="130"/>
      <c r="AH692" s="115">
        <v>0</v>
      </c>
      <c r="AI692" s="130">
        <v>0</v>
      </c>
    </row>
    <row r="693" spans="1:35" x14ac:dyDescent="0.3">
      <c r="A693" s="117" t="s">
        <v>744</v>
      </c>
      <c r="B693" s="115">
        <v>0</v>
      </c>
      <c r="C693" s="130"/>
      <c r="D693" s="115">
        <v>0</v>
      </c>
      <c r="E693" s="130"/>
      <c r="F693" s="115">
        <v>0</v>
      </c>
      <c r="G693" s="130">
        <v>0</v>
      </c>
      <c r="H693" s="115">
        <v>0</v>
      </c>
      <c r="I693" s="130">
        <v>0</v>
      </c>
      <c r="J693" s="115">
        <v>0</v>
      </c>
      <c r="K693" s="130"/>
      <c r="L693" s="115">
        <v>0</v>
      </c>
      <c r="M693" s="130"/>
      <c r="N693" s="115">
        <v>0</v>
      </c>
      <c r="O693" s="130"/>
      <c r="P693" s="115">
        <v>0</v>
      </c>
      <c r="Q693" s="130"/>
      <c r="R693" s="115">
        <v>0</v>
      </c>
      <c r="S693" s="130"/>
      <c r="T693" s="115">
        <v>0</v>
      </c>
      <c r="U693" s="130"/>
      <c r="V693" s="115">
        <v>0</v>
      </c>
      <c r="W693" s="130"/>
      <c r="X693" s="115">
        <v>0</v>
      </c>
      <c r="Y693" s="130"/>
      <c r="Z693" s="115">
        <v>0</v>
      </c>
      <c r="AA693" s="130"/>
      <c r="AB693" s="115">
        <v>0</v>
      </c>
      <c r="AC693" s="130"/>
      <c r="AD693" s="115">
        <v>0</v>
      </c>
      <c r="AE693" s="130"/>
      <c r="AF693" s="115">
        <v>0</v>
      </c>
      <c r="AG693" s="130"/>
      <c r="AH693" s="115">
        <v>0</v>
      </c>
      <c r="AI693" s="130">
        <v>0</v>
      </c>
    </row>
    <row r="694" spans="1:35" x14ac:dyDescent="0.3">
      <c r="A694" s="105" t="s">
        <v>1279</v>
      </c>
      <c r="B694" s="115">
        <v>0</v>
      </c>
      <c r="C694" s="130"/>
      <c r="D694" s="115">
        <v>0</v>
      </c>
      <c r="E694" s="130"/>
      <c r="F694" s="115">
        <v>0</v>
      </c>
      <c r="G694" s="130"/>
      <c r="H694" s="115">
        <v>0</v>
      </c>
      <c r="I694" s="130"/>
      <c r="J694" s="115">
        <v>0</v>
      </c>
      <c r="K694" s="130"/>
      <c r="L694" s="115">
        <v>0</v>
      </c>
      <c r="M694" s="130"/>
      <c r="N694" s="115">
        <v>0</v>
      </c>
      <c r="O694" s="130"/>
      <c r="P694" s="115">
        <v>0</v>
      </c>
      <c r="Q694" s="130"/>
      <c r="R694" s="115">
        <v>0</v>
      </c>
      <c r="S694" s="130"/>
      <c r="T694" s="115">
        <v>0</v>
      </c>
      <c r="U694" s="130"/>
      <c r="V694" s="115">
        <v>0</v>
      </c>
      <c r="W694" s="130">
        <v>0</v>
      </c>
      <c r="X694" s="115">
        <v>0</v>
      </c>
      <c r="Y694" s="130"/>
      <c r="Z694" s="115">
        <v>0</v>
      </c>
      <c r="AA694" s="130"/>
      <c r="AB694" s="115">
        <v>0</v>
      </c>
      <c r="AC694" s="130"/>
      <c r="AD694" s="115">
        <v>0</v>
      </c>
      <c r="AE694" s="130">
        <v>0</v>
      </c>
      <c r="AF694" s="115">
        <v>0</v>
      </c>
      <c r="AG694" s="130">
        <v>0</v>
      </c>
      <c r="AH694" s="115">
        <v>0</v>
      </c>
      <c r="AI694" s="130">
        <v>0</v>
      </c>
    </row>
    <row r="695" spans="1:35" x14ac:dyDescent="0.3">
      <c r="A695" s="117" t="s">
        <v>744</v>
      </c>
      <c r="B695" s="115">
        <v>0</v>
      </c>
      <c r="C695" s="130"/>
      <c r="D695" s="115">
        <v>0</v>
      </c>
      <c r="E695" s="130"/>
      <c r="F695" s="115">
        <v>0</v>
      </c>
      <c r="G695" s="130"/>
      <c r="H695" s="115">
        <v>0</v>
      </c>
      <c r="I695" s="130"/>
      <c r="J695" s="115">
        <v>0</v>
      </c>
      <c r="K695" s="130"/>
      <c r="L695" s="115">
        <v>0</v>
      </c>
      <c r="M695" s="130"/>
      <c r="N695" s="115">
        <v>0</v>
      </c>
      <c r="O695" s="130"/>
      <c r="P695" s="115">
        <v>0</v>
      </c>
      <c r="Q695" s="130"/>
      <c r="R695" s="115">
        <v>0</v>
      </c>
      <c r="S695" s="130"/>
      <c r="T695" s="115">
        <v>0</v>
      </c>
      <c r="U695" s="130"/>
      <c r="V695" s="115">
        <v>0</v>
      </c>
      <c r="W695" s="130">
        <v>0</v>
      </c>
      <c r="X695" s="115">
        <v>0</v>
      </c>
      <c r="Y695" s="130"/>
      <c r="Z695" s="115">
        <v>0</v>
      </c>
      <c r="AA695" s="130"/>
      <c r="AB695" s="115">
        <v>0</v>
      </c>
      <c r="AC695" s="130"/>
      <c r="AD695" s="115">
        <v>0</v>
      </c>
      <c r="AE695" s="130">
        <v>0</v>
      </c>
      <c r="AF695" s="115">
        <v>0</v>
      </c>
      <c r="AG695" s="130">
        <v>0</v>
      </c>
      <c r="AH695" s="115">
        <v>0</v>
      </c>
      <c r="AI695" s="130">
        <v>0</v>
      </c>
    </row>
    <row r="696" spans="1:35" x14ac:dyDescent="0.3">
      <c r="A696" s="105" t="s">
        <v>1280</v>
      </c>
      <c r="B696" s="115">
        <v>0</v>
      </c>
      <c r="C696" s="130"/>
      <c r="D696" s="115">
        <v>0</v>
      </c>
      <c r="E696" s="130"/>
      <c r="F696" s="115">
        <v>0</v>
      </c>
      <c r="G696" s="130"/>
      <c r="H696" s="115">
        <v>0</v>
      </c>
      <c r="I696" s="130"/>
      <c r="J696" s="115">
        <v>0</v>
      </c>
      <c r="K696" s="130"/>
      <c r="L696" s="115">
        <v>0</v>
      </c>
      <c r="M696" s="130"/>
      <c r="N696" s="115">
        <v>0</v>
      </c>
      <c r="O696" s="130"/>
      <c r="P696" s="115">
        <v>0</v>
      </c>
      <c r="Q696" s="130"/>
      <c r="R696" s="115">
        <v>0</v>
      </c>
      <c r="S696" s="130"/>
      <c r="T696" s="115">
        <v>0</v>
      </c>
      <c r="U696" s="130"/>
      <c r="V696" s="115">
        <v>0</v>
      </c>
      <c r="W696" s="130"/>
      <c r="X696" s="115">
        <v>0</v>
      </c>
      <c r="Y696" s="130"/>
      <c r="Z696" s="115">
        <v>0</v>
      </c>
      <c r="AA696" s="130"/>
      <c r="AB696" s="115">
        <v>0</v>
      </c>
      <c r="AC696" s="130"/>
      <c r="AD696" s="115">
        <v>34680.697103100298</v>
      </c>
      <c r="AE696" s="130">
        <v>1.2989927211229425E-3</v>
      </c>
      <c r="AF696" s="115">
        <v>0</v>
      </c>
      <c r="AG696" s="130"/>
      <c r="AH696" s="115">
        <v>34680.697103100298</v>
      </c>
      <c r="AI696" s="130">
        <v>2.6849010002705215E-4</v>
      </c>
    </row>
    <row r="697" spans="1:35" x14ac:dyDescent="0.3">
      <c r="A697" s="117" t="s">
        <v>744</v>
      </c>
      <c r="B697" s="115">
        <v>0</v>
      </c>
      <c r="C697" s="130"/>
      <c r="D697" s="115">
        <v>0</v>
      </c>
      <c r="E697" s="130"/>
      <c r="F697" s="115">
        <v>0</v>
      </c>
      <c r="G697" s="130"/>
      <c r="H697" s="115">
        <v>0</v>
      </c>
      <c r="I697" s="130"/>
      <c r="J697" s="115">
        <v>0</v>
      </c>
      <c r="K697" s="130"/>
      <c r="L697" s="115">
        <v>0</v>
      </c>
      <c r="M697" s="130"/>
      <c r="N697" s="115">
        <v>0</v>
      </c>
      <c r="O697" s="130"/>
      <c r="P697" s="115">
        <v>0</v>
      </c>
      <c r="Q697" s="130"/>
      <c r="R697" s="115">
        <v>0</v>
      </c>
      <c r="S697" s="130"/>
      <c r="T697" s="115">
        <v>0</v>
      </c>
      <c r="U697" s="130"/>
      <c r="V697" s="115">
        <v>0</v>
      </c>
      <c r="W697" s="130"/>
      <c r="X697" s="115">
        <v>0</v>
      </c>
      <c r="Y697" s="130"/>
      <c r="Z697" s="115">
        <v>0</v>
      </c>
      <c r="AA697" s="130"/>
      <c r="AB697" s="115">
        <v>0</v>
      </c>
      <c r="AC697" s="130"/>
      <c r="AD697" s="115">
        <v>34680.697103100298</v>
      </c>
      <c r="AE697" s="130">
        <v>1.2989927211229425E-3</v>
      </c>
      <c r="AF697" s="115">
        <v>0</v>
      </c>
      <c r="AG697" s="130"/>
      <c r="AH697" s="115">
        <v>34680.697103100298</v>
      </c>
      <c r="AI697" s="130">
        <v>2.6849010002705215E-4</v>
      </c>
    </row>
    <row r="698" spans="1:35" x14ac:dyDescent="0.3">
      <c r="A698" s="105" t="s">
        <v>1281</v>
      </c>
      <c r="B698" s="115">
        <v>0</v>
      </c>
      <c r="C698" s="130"/>
      <c r="D698" s="115">
        <v>0</v>
      </c>
      <c r="E698" s="130"/>
      <c r="F698" s="115">
        <v>0</v>
      </c>
      <c r="G698" s="130"/>
      <c r="H698" s="115">
        <v>0</v>
      </c>
      <c r="I698" s="130"/>
      <c r="J698" s="115">
        <v>0</v>
      </c>
      <c r="K698" s="130"/>
      <c r="L698" s="115">
        <v>0</v>
      </c>
      <c r="M698" s="130"/>
      <c r="N698" s="115">
        <v>0</v>
      </c>
      <c r="O698" s="130"/>
      <c r="P698" s="115">
        <v>0</v>
      </c>
      <c r="Q698" s="130"/>
      <c r="R698" s="115">
        <v>0</v>
      </c>
      <c r="S698" s="130"/>
      <c r="T698" s="115">
        <v>0</v>
      </c>
      <c r="U698" s="130"/>
      <c r="V698" s="115">
        <v>0</v>
      </c>
      <c r="W698" s="130"/>
      <c r="X698" s="115">
        <v>0</v>
      </c>
      <c r="Y698" s="130"/>
      <c r="Z698" s="115">
        <v>0</v>
      </c>
      <c r="AA698" s="130"/>
      <c r="AB698" s="115">
        <v>0</v>
      </c>
      <c r="AC698" s="130"/>
      <c r="AD698" s="115">
        <v>88800.556993799008</v>
      </c>
      <c r="AE698" s="130">
        <v>3.3260945367876134E-3</v>
      </c>
      <c r="AF698" s="115">
        <v>0</v>
      </c>
      <c r="AG698" s="130"/>
      <c r="AH698" s="115">
        <v>88800.556993799008</v>
      </c>
      <c r="AI698" s="130">
        <v>6.8747379439474017E-4</v>
      </c>
    </row>
    <row r="699" spans="1:35" x14ac:dyDescent="0.3">
      <c r="A699" s="117" t="s">
        <v>744</v>
      </c>
      <c r="B699" s="115">
        <v>0</v>
      </c>
      <c r="C699" s="130"/>
      <c r="D699" s="115">
        <v>0</v>
      </c>
      <c r="E699" s="130"/>
      <c r="F699" s="115">
        <v>0</v>
      </c>
      <c r="G699" s="130"/>
      <c r="H699" s="115">
        <v>0</v>
      </c>
      <c r="I699" s="130"/>
      <c r="J699" s="115">
        <v>0</v>
      </c>
      <c r="K699" s="130"/>
      <c r="L699" s="115">
        <v>0</v>
      </c>
      <c r="M699" s="130"/>
      <c r="N699" s="115">
        <v>0</v>
      </c>
      <c r="O699" s="130"/>
      <c r="P699" s="115">
        <v>0</v>
      </c>
      <c r="Q699" s="130"/>
      <c r="R699" s="115">
        <v>0</v>
      </c>
      <c r="S699" s="130"/>
      <c r="T699" s="115">
        <v>0</v>
      </c>
      <c r="U699" s="130"/>
      <c r="V699" s="115">
        <v>0</v>
      </c>
      <c r="W699" s="130"/>
      <c r="X699" s="115">
        <v>0</v>
      </c>
      <c r="Y699" s="130"/>
      <c r="Z699" s="115">
        <v>0</v>
      </c>
      <c r="AA699" s="130"/>
      <c r="AB699" s="115">
        <v>0</v>
      </c>
      <c r="AC699" s="130"/>
      <c r="AD699" s="115">
        <v>88800.556993799008</v>
      </c>
      <c r="AE699" s="130">
        <v>3.3260945367876134E-3</v>
      </c>
      <c r="AF699" s="115">
        <v>0</v>
      </c>
      <c r="AG699" s="130"/>
      <c r="AH699" s="115">
        <v>88800.556993799008</v>
      </c>
      <c r="AI699" s="130">
        <v>6.8747379439474017E-4</v>
      </c>
    </row>
    <row r="700" spans="1:35" x14ac:dyDescent="0.3">
      <c r="A700" s="105" t="s">
        <v>1282</v>
      </c>
      <c r="B700" s="115">
        <v>0</v>
      </c>
      <c r="C700" s="130"/>
      <c r="D700" s="115">
        <v>0</v>
      </c>
      <c r="E700" s="130"/>
      <c r="F700" s="115">
        <v>34090.725699668496</v>
      </c>
      <c r="G700" s="130">
        <v>3.6101720397939234E-3</v>
      </c>
      <c r="H700" s="115">
        <v>9083.3246598755995</v>
      </c>
      <c r="I700" s="130">
        <v>5.31418595983227E-3</v>
      </c>
      <c r="J700" s="115">
        <v>0</v>
      </c>
      <c r="K700" s="130"/>
      <c r="L700" s="115">
        <v>0</v>
      </c>
      <c r="M700" s="130"/>
      <c r="N700" s="115">
        <v>0</v>
      </c>
      <c r="O700" s="130"/>
      <c r="P700" s="115">
        <v>0</v>
      </c>
      <c r="Q700" s="130"/>
      <c r="R700" s="115">
        <v>0</v>
      </c>
      <c r="S700" s="130"/>
      <c r="T700" s="115">
        <v>0</v>
      </c>
      <c r="U700" s="130"/>
      <c r="V700" s="115">
        <v>0</v>
      </c>
      <c r="W700" s="130"/>
      <c r="X700" s="115">
        <v>0</v>
      </c>
      <c r="Y700" s="130"/>
      <c r="Z700" s="115">
        <v>0</v>
      </c>
      <c r="AA700" s="130"/>
      <c r="AB700" s="115">
        <v>0</v>
      </c>
      <c r="AC700" s="130"/>
      <c r="AD700" s="115">
        <v>0</v>
      </c>
      <c r="AE700" s="130"/>
      <c r="AF700" s="115">
        <v>0</v>
      </c>
      <c r="AG700" s="130"/>
      <c r="AH700" s="115">
        <v>43174.050359544097</v>
      </c>
      <c r="AI700" s="130">
        <v>3.3424371676112372E-4</v>
      </c>
    </row>
    <row r="701" spans="1:35" x14ac:dyDescent="0.3">
      <c r="A701" s="117" t="s">
        <v>743</v>
      </c>
      <c r="B701" s="115">
        <v>0</v>
      </c>
      <c r="C701" s="130"/>
      <c r="D701" s="115">
        <v>0</v>
      </c>
      <c r="E701" s="130"/>
      <c r="F701" s="115">
        <v>34090.725699668496</v>
      </c>
      <c r="G701" s="130">
        <v>3.6101720397939234E-3</v>
      </c>
      <c r="H701" s="115">
        <v>9083.3246598755995</v>
      </c>
      <c r="I701" s="130">
        <v>5.31418595983227E-3</v>
      </c>
      <c r="J701" s="115">
        <v>0</v>
      </c>
      <c r="K701" s="130"/>
      <c r="L701" s="115">
        <v>0</v>
      </c>
      <c r="M701" s="130"/>
      <c r="N701" s="115">
        <v>0</v>
      </c>
      <c r="O701" s="130"/>
      <c r="P701" s="115">
        <v>0</v>
      </c>
      <c r="Q701" s="130"/>
      <c r="R701" s="115">
        <v>0</v>
      </c>
      <c r="S701" s="130"/>
      <c r="T701" s="115">
        <v>0</v>
      </c>
      <c r="U701" s="130"/>
      <c r="V701" s="115">
        <v>0</v>
      </c>
      <c r="W701" s="130"/>
      <c r="X701" s="115">
        <v>0</v>
      </c>
      <c r="Y701" s="130"/>
      <c r="Z701" s="115">
        <v>0</v>
      </c>
      <c r="AA701" s="130"/>
      <c r="AB701" s="115">
        <v>0</v>
      </c>
      <c r="AC701" s="130"/>
      <c r="AD701" s="115">
        <v>0</v>
      </c>
      <c r="AE701" s="130"/>
      <c r="AF701" s="115">
        <v>0</v>
      </c>
      <c r="AG701" s="130"/>
      <c r="AH701" s="115">
        <v>43174.050359544097</v>
      </c>
      <c r="AI701" s="130">
        <v>3.3424371676112372E-4</v>
      </c>
    </row>
    <row r="702" spans="1:35" x14ac:dyDescent="0.3">
      <c r="A702" s="105" t="s">
        <v>1283</v>
      </c>
      <c r="B702" s="115">
        <v>0</v>
      </c>
      <c r="C702" s="130"/>
      <c r="D702" s="115">
        <v>0</v>
      </c>
      <c r="E702" s="130"/>
      <c r="F702" s="115">
        <v>0</v>
      </c>
      <c r="G702" s="130"/>
      <c r="H702" s="115">
        <v>0</v>
      </c>
      <c r="I702" s="130"/>
      <c r="J702" s="115">
        <v>0</v>
      </c>
      <c r="K702" s="130"/>
      <c r="L702" s="115">
        <v>0</v>
      </c>
      <c r="M702" s="130"/>
      <c r="N702" s="115">
        <v>0</v>
      </c>
      <c r="O702" s="130"/>
      <c r="P702" s="115">
        <v>0</v>
      </c>
      <c r="Q702" s="130"/>
      <c r="R702" s="115">
        <v>0</v>
      </c>
      <c r="S702" s="130"/>
      <c r="T702" s="115">
        <v>0</v>
      </c>
      <c r="U702" s="130"/>
      <c r="V702" s="115">
        <v>0</v>
      </c>
      <c r="W702" s="130"/>
      <c r="X702" s="115">
        <v>0</v>
      </c>
      <c r="Y702" s="130"/>
      <c r="Z702" s="115">
        <v>0</v>
      </c>
      <c r="AA702" s="130"/>
      <c r="AB702" s="115">
        <v>0</v>
      </c>
      <c r="AC702" s="130"/>
      <c r="AD702" s="115">
        <v>50858.784708520099</v>
      </c>
      <c r="AE702" s="130">
        <v>1.9049556860153336E-3</v>
      </c>
      <c r="AF702" s="115">
        <v>33905.856153211498</v>
      </c>
      <c r="AG702" s="130">
        <v>7.668753134485163E-3</v>
      </c>
      <c r="AH702" s="115">
        <v>84764.64086173159</v>
      </c>
      <c r="AI702" s="130">
        <v>6.5622864604094016E-4</v>
      </c>
    </row>
    <row r="703" spans="1:35" x14ac:dyDescent="0.3">
      <c r="A703" s="117" t="s">
        <v>744</v>
      </c>
      <c r="B703" s="115">
        <v>0</v>
      </c>
      <c r="C703" s="130"/>
      <c r="D703" s="115">
        <v>0</v>
      </c>
      <c r="E703" s="130"/>
      <c r="F703" s="115">
        <v>0</v>
      </c>
      <c r="G703" s="130"/>
      <c r="H703" s="115">
        <v>0</v>
      </c>
      <c r="I703" s="130"/>
      <c r="J703" s="115">
        <v>0</v>
      </c>
      <c r="K703" s="130"/>
      <c r="L703" s="115">
        <v>0</v>
      </c>
      <c r="M703" s="130"/>
      <c r="N703" s="115">
        <v>0</v>
      </c>
      <c r="O703" s="130"/>
      <c r="P703" s="115">
        <v>0</v>
      </c>
      <c r="Q703" s="130"/>
      <c r="R703" s="115">
        <v>0</v>
      </c>
      <c r="S703" s="130"/>
      <c r="T703" s="115">
        <v>0</v>
      </c>
      <c r="U703" s="130"/>
      <c r="V703" s="115">
        <v>0</v>
      </c>
      <c r="W703" s="130"/>
      <c r="X703" s="115">
        <v>0</v>
      </c>
      <c r="Y703" s="130"/>
      <c r="Z703" s="115">
        <v>0</v>
      </c>
      <c r="AA703" s="130"/>
      <c r="AB703" s="115">
        <v>0</v>
      </c>
      <c r="AC703" s="130"/>
      <c r="AD703" s="115">
        <v>50858.784708520099</v>
      </c>
      <c r="AE703" s="130">
        <v>1.9049556860153336E-3</v>
      </c>
      <c r="AF703" s="115">
        <v>33905.856153211498</v>
      </c>
      <c r="AG703" s="130">
        <v>7.668753134485163E-3</v>
      </c>
      <c r="AH703" s="115">
        <v>84764.64086173159</v>
      </c>
      <c r="AI703" s="130">
        <v>6.5622864604094016E-4</v>
      </c>
    </row>
    <row r="704" spans="1:35" x14ac:dyDescent="0.3">
      <c r="A704" s="105" t="s">
        <v>1284</v>
      </c>
      <c r="B704" s="115">
        <v>0</v>
      </c>
      <c r="C704" s="130"/>
      <c r="D704" s="115">
        <v>1062.3698641958999</v>
      </c>
      <c r="E704" s="130">
        <v>7.5514568139579854E-4</v>
      </c>
      <c r="F704" s="115">
        <v>60235.5277067895</v>
      </c>
      <c r="G704" s="130">
        <v>6.3788791076218789E-3</v>
      </c>
      <c r="H704" s="115">
        <v>15655.614482367599</v>
      </c>
      <c r="I704" s="130">
        <v>9.1592946184402991E-3</v>
      </c>
      <c r="J704" s="115">
        <v>0</v>
      </c>
      <c r="K704" s="130"/>
      <c r="L704" s="115">
        <v>0</v>
      </c>
      <c r="M704" s="130"/>
      <c r="N704" s="115">
        <v>0</v>
      </c>
      <c r="O704" s="130"/>
      <c r="P704" s="115">
        <v>0</v>
      </c>
      <c r="Q704" s="130"/>
      <c r="R704" s="115">
        <v>0</v>
      </c>
      <c r="S704" s="130"/>
      <c r="T704" s="115">
        <v>0</v>
      </c>
      <c r="U704" s="130"/>
      <c r="V704" s="115">
        <v>0</v>
      </c>
      <c r="W704" s="130"/>
      <c r="X704" s="115">
        <v>0</v>
      </c>
      <c r="Y704" s="130"/>
      <c r="Z704" s="115">
        <v>0</v>
      </c>
      <c r="AA704" s="130"/>
      <c r="AB704" s="115">
        <v>0</v>
      </c>
      <c r="AC704" s="130"/>
      <c r="AD704" s="115">
        <v>0</v>
      </c>
      <c r="AE704" s="130"/>
      <c r="AF704" s="115">
        <v>0</v>
      </c>
      <c r="AG704" s="130"/>
      <c r="AH704" s="115">
        <v>76953.512053352999</v>
      </c>
      <c r="AI704" s="130">
        <v>5.9575665642518723E-4</v>
      </c>
    </row>
    <row r="705" spans="1:35" x14ac:dyDescent="0.3">
      <c r="A705" s="117" t="s">
        <v>743</v>
      </c>
      <c r="B705" s="115">
        <v>0</v>
      </c>
      <c r="C705" s="130"/>
      <c r="D705" s="115">
        <v>1062.3698641958999</v>
      </c>
      <c r="E705" s="130">
        <v>7.5514568139579854E-4</v>
      </c>
      <c r="F705" s="115">
        <v>60235.5277067895</v>
      </c>
      <c r="G705" s="130">
        <v>6.3788791076218789E-3</v>
      </c>
      <c r="H705" s="115">
        <v>15655.614482367599</v>
      </c>
      <c r="I705" s="130">
        <v>9.1592946184402991E-3</v>
      </c>
      <c r="J705" s="115">
        <v>0</v>
      </c>
      <c r="K705" s="130"/>
      <c r="L705" s="115">
        <v>0</v>
      </c>
      <c r="M705" s="130"/>
      <c r="N705" s="115">
        <v>0</v>
      </c>
      <c r="O705" s="130"/>
      <c r="P705" s="115">
        <v>0</v>
      </c>
      <c r="Q705" s="130"/>
      <c r="R705" s="115">
        <v>0</v>
      </c>
      <c r="S705" s="130"/>
      <c r="T705" s="115">
        <v>0</v>
      </c>
      <c r="U705" s="130"/>
      <c r="V705" s="115">
        <v>0</v>
      </c>
      <c r="W705" s="130"/>
      <c r="X705" s="115">
        <v>0</v>
      </c>
      <c r="Y705" s="130"/>
      <c r="Z705" s="115">
        <v>0</v>
      </c>
      <c r="AA705" s="130"/>
      <c r="AB705" s="115">
        <v>0</v>
      </c>
      <c r="AC705" s="130"/>
      <c r="AD705" s="115">
        <v>0</v>
      </c>
      <c r="AE705" s="130"/>
      <c r="AF705" s="115">
        <v>0</v>
      </c>
      <c r="AG705" s="130"/>
      <c r="AH705" s="115">
        <v>76953.512053352999</v>
      </c>
      <c r="AI705" s="130">
        <v>5.9575665642518723E-4</v>
      </c>
    </row>
    <row r="706" spans="1:35" x14ac:dyDescent="0.3">
      <c r="A706" s="105" t="s">
        <v>1285</v>
      </c>
      <c r="B706" s="115">
        <v>0</v>
      </c>
      <c r="C706" s="130"/>
      <c r="D706" s="115">
        <v>348.71131966270002</v>
      </c>
      <c r="E706" s="130">
        <v>2.4786833283945667E-4</v>
      </c>
      <c r="F706" s="115">
        <v>12238.0062253612</v>
      </c>
      <c r="G706" s="130">
        <v>1.2959920034219922E-3</v>
      </c>
      <c r="H706" s="115">
        <v>2858.9842941811003</v>
      </c>
      <c r="I706" s="130">
        <v>1.6726446278675952E-3</v>
      </c>
      <c r="J706" s="115">
        <v>0</v>
      </c>
      <c r="K706" s="130"/>
      <c r="L706" s="115">
        <v>0</v>
      </c>
      <c r="M706" s="130"/>
      <c r="N706" s="115">
        <v>0</v>
      </c>
      <c r="O706" s="130"/>
      <c r="P706" s="115">
        <v>0</v>
      </c>
      <c r="Q706" s="130"/>
      <c r="R706" s="115">
        <v>0</v>
      </c>
      <c r="S706" s="130"/>
      <c r="T706" s="115">
        <v>0</v>
      </c>
      <c r="U706" s="130"/>
      <c r="V706" s="115">
        <v>0</v>
      </c>
      <c r="W706" s="130"/>
      <c r="X706" s="115">
        <v>0</v>
      </c>
      <c r="Y706" s="130"/>
      <c r="Z706" s="115">
        <v>0</v>
      </c>
      <c r="AA706" s="130"/>
      <c r="AB706" s="115">
        <v>0</v>
      </c>
      <c r="AC706" s="130"/>
      <c r="AD706" s="115">
        <v>0</v>
      </c>
      <c r="AE706" s="130"/>
      <c r="AF706" s="115">
        <v>0</v>
      </c>
      <c r="AG706" s="130"/>
      <c r="AH706" s="115">
        <v>15445.701839205001</v>
      </c>
      <c r="AI706" s="130">
        <v>1.1957712440057754E-4</v>
      </c>
    </row>
    <row r="707" spans="1:35" x14ac:dyDescent="0.3">
      <c r="A707" s="117" t="s">
        <v>743</v>
      </c>
      <c r="B707" s="115">
        <v>0</v>
      </c>
      <c r="C707" s="130"/>
      <c r="D707" s="115">
        <v>348.71131966270002</v>
      </c>
      <c r="E707" s="130">
        <v>2.4786833283945667E-4</v>
      </c>
      <c r="F707" s="115">
        <v>12238.0062253612</v>
      </c>
      <c r="G707" s="130">
        <v>1.2959920034219922E-3</v>
      </c>
      <c r="H707" s="115">
        <v>2858.9842941811003</v>
      </c>
      <c r="I707" s="130">
        <v>1.6726446278675952E-3</v>
      </c>
      <c r="J707" s="115">
        <v>0</v>
      </c>
      <c r="K707" s="130"/>
      <c r="L707" s="115">
        <v>0</v>
      </c>
      <c r="M707" s="130"/>
      <c r="N707" s="115">
        <v>0</v>
      </c>
      <c r="O707" s="130"/>
      <c r="P707" s="115">
        <v>0</v>
      </c>
      <c r="Q707" s="130"/>
      <c r="R707" s="115">
        <v>0</v>
      </c>
      <c r="S707" s="130"/>
      <c r="T707" s="115">
        <v>0</v>
      </c>
      <c r="U707" s="130"/>
      <c r="V707" s="115">
        <v>0</v>
      </c>
      <c r="W707" s="130"/>
      <c r="X707" s="115">
        <v>0</v>
      </c>
      <c r="Y707" s="130"/>
      <c r="Z707" s="115">
        <v>0</v>
      </c>
      <c r="AA707" s="130"/>
      <c r="AB707" s="115">
        <v>0</v>
      </c>
      <c r="AC707" s="130"/>
      <c r="AD707" s="115">
        <v>0</v>
      </c>
      <c r="AE707" s="130"/>
      <c r="AF707" s="115">
        <v>0</v>
      </c>
      <c r="AG707" s="130"/>
      <c r="AH707" s="115">
        <v>15445.701839205001</v>
      </c>
      <c r="AI707" s="130">
        <v>1.1957712440057754E-4</v>
      </c>
    </row>
    <row r="708" spans="1:35" x14ac:dyDescent="0.3">
      <c r="A708" s="105" t="s">
        <v>1286</v>
      </c>
      <c r="B708" s="115">
        <v>0</v>
      </c>
      <c r="C708" s="130"/>
      <c r="D708" s="115">
        <v>0</v>
      </c>
      <c r="E708" s="130"/>
      <c r="F708" s="115">
        <v>0</v>
      </c>
      <c r="G708" s="130"/>
      <c r="H708" s="115">
        <v>0</v>
      </c>
      <c r="I708" s="130"/>
      <c r="J708" s="115">
        <v>0</v>
      </c>
      <c r="K708" s="130"/>
      <c r="L708" s="115">
        <v>0</v>
      </c>
      <c r="M708" s="130"/>
      <c r="N708" s="115">
        <v>0</v>
      </c>
      <c r="O708" s="130"/>
      <c r="P708" s="115">
        <v>0</v>
      </c>
      <c r="Q708" s="130"/>
      <c r="R708" s="115">
        <v>0</v>
      </c>
      <c r="S708" s="130"/>
      <c r="T708" s="115">
        <v>0</v>
      </c>
      <c r="U708" s="130"/>
      <c r="V708" s="115">
        <v>0</v>
      </c>
      <c r="W708" s="130"/>
      <c r="X708" s="115">
        <v>0</v>
      </c>
      <c r="Y708" s="130"/>
      <c r="Z708" s="115">
        <v>0</v>
      </c>
      <c r="AA708" s="130"/>
      <c r="AB708" s="115">
        <v>0</v>
      </c>
      <c r="AC708" s="130"/>
      <c r="AD708" s="115">
        <v>0</v>
      </c>
      <c r="AE708" s="130">
        <v>0</v>
      </c>
      <c r="AF708" s="115">
        <v>0</v>
      </c>
      <c r="AG708" s="130"/>
      <c r="AH708" s="115">
        <v>0</v>
      </c>
      <c r="AI708" s="130">
        <v>0</v>
      </c>
    </row>
    <row r="709" spans="1:35" x14ac:dyDescent="0.3">
      <c r="A709" s="117" t="s">
        <v>744</v>
      </c>
      <c r="B709" s="115">
        <v>0</v>
      </c>
      <c r="C709" s="130"/>
      <c r="D709" s="115">
        <v>0</v>
      </c>
      <c r="E709" s="130"/>
      <c r="F709" s="115">
        <v>0</v>
      </c>
      <c r="G709" s="130"/>
      <c r="H709" s="115">
        <v>0</v>
      </c>
      <c r="I709" s="130"/>
      <c r="J709" s="115">
        <v>0</v>
      </c>
      <c r="K709" s="130"/>
      <c r="L709" s="115">
        <v>0</v>
      </c>
      <c r="M709" s="130"/>
      <c r="N709" s="115">
        <v>0</v>
      </c>
      <c r="O709" s="130"/>
      <c r="P709" s="115">
        <v>0</v>
      </c>
      <c r="Q709" s="130"/>
      <c r="R709" s="115">
        <v>0</v>
      </c>
      <c r="S709" s="130"/>
      <c r="T709" s="115">
        <v>0</v>
      </c>
      <c r="U709" s="130"/>
      <c r="V709" s="115">
        <v>0</v>
      </c>
      <c r="W709" s="130"/>
      <c r="X709" s="115">
        <v>0</v>
      </c>
      <c r="Y709" s="130"/>
      <c r="Z709" s="115">
        <v>0</v>
      </c>
      <c r="AA709" s="130"/>
      <c r="AB709" s="115">
        <v>0</v>
      </c>
      <c r="AC709" s="130"/>
      <c r="AD709" s="115">
        <v>0</v>
      </c>
      <c r="AE709" s="130">
        <v>0</v>
      </c>
      <c r="AF709" s="115">
        <v>0</v>
      </c>
      <c r="AG709" s="130"/>
      <c r="AH709" s="115">
        <v>0</v>
      </c>
      <c r="AI709" s="130">
        <v>0</v>
      </c>
    </row>
    <row r="710" spans="1:35" x14ac:dyDescent="0.3">
      <c r="A710" s="105" t="s">
        <v>1287</v>
      </c>
      <c r="B710" s="115">
        <v>0</v>
      </c>
      <c r="C710" s="130"/>
      <c r="D710" s="115">
        <v>22658.997789999998</v>
      </c>
      <c r="E710" s="130">
        <v>1.6106296782831389E-2</v>
      </c>
      <c r="F710" s="115">
        <v>58913.394253999999</v>
      </c>
      <c r="G710" s="130">
        <v>6.2388665638530242E-3</v>
      </c>
      <c r="H710" s="115">
        <v>0</v>
      </c>
      <c r="I710" s="130"/>
      <c r="J710" s="115">
        <v>0</v>
      </c>
      <c r="K710" s="130"/>
      <c r="L710" s="115">
        <v>0</v>
      </c>
      <c r="M710" s="130"/>
      <c r="N710" s="115">
        <v>0</v>
      </c>
      <c r="O710" s="130"/>
      <c r="P710" s="115">
        <v>0</v>
      </c>
      <c r="Q710" s="130"/>
      <c r="R710" s="115">
        <v>0</v>
      </c>
      <c r="S710" s="130"/>
      <c r="T710" s="115">
        <v>0</v>
      </c>
      <c r="U710" s="130"/>
      <c r="V710" s="115">
        <v>0</v>
      </c>
      <c r="W710" s="130"/>
      <c r="X710" s="115">
        <v>0</v>
      </c>
      <c r="Y710" s="130"/>
      <c r="Z710" s="115">
        <v>0</v>
      </c>
      <c r="AA710" s="130"/>
      <c r="AB710" s="115">
        <v>0</v>
      </c>
      <c r="AC710" s="130"/>
      <c r="AD710" s="115">
        <v>0</v>
      </c>
      <c r="AE710" s="130"/>
      <c r="AF710" s="115">
        <v>0</v>
      </c>
      <c r="AG710" s="130"/>
      <c r="AH710" s="115">
        <v>81572.392043999993</v>
      </c>
      <c r="AI710" s="130">
        <v>6.3151497890108976E-4</v>
      </c>
    </row>
    <row r="711" spans="1:35" x14ac:dyDescent="0.3">
      <c r="A711" s="117" t="s">
        <v>743</v>
      </c>
      <c r="B711" s="115">
        <v>0</v>
      </c>
      <c r="C711" s="130"/>
      <c r="D711" s="115">
        <v>22658.997789999998</v>
      </c>
      <c r="E711" s="130">
        <v>1.6106296782831389E-2</v>
      </c>
      <c r="F711" s="115">
        <v>58913.394253999999</v>
      </c>
      <c r="G711" s="130">
        <v>6.2388665638530242E-3</v>
      </c>
      <c r="H711" s="115">
        <v>0</v>
      </c>
      <c r="I711" s="130"/>
      <c r="J711" s="115">
        <v>0</v>
      </c>
      <c r="K711" s="130"/>
      <c r="L711" s="115">
        <v>0</v>
      </c>
      <c r="M711" s="130"/>
      <c r="N711" s="115">
        <v>0</v>
      </c>
      <c r="O711" s="130"/>
      <c r="P711" s="115">
        <v>0</v>
      </c>
      <c r="Q711" s="130"/>
      <c r="R711" s="115">
        <v>0</v>
      </c>
      <c r="S711" s="130"/>
      <c r="T711" s="115">
        <v>0</v>
      </c>
      <c r="U711" s="130"/>
      <c r="V711" s="115">
        <v>0</v>
      </c>
      <c r="W711" s="130"/>
      <c r="X711" s="115">
        <v>0</v>
      </c>
      <c r="Y711" s="130"/>
      <c r="Z711" s="115">
        <v>0</v>
      </c>
      <c r="AA711" s="130"/>
      <c r="AB711" s="115">
        <v>0</v>
      </c>
      <c r="AC711" s="130"/>
      <c r="AD711" s="115">
        <v>0</v>
      </c>
      <c r="AE711" s="130"/>
      <c r="AF711" s="115">
        <v>0</v>
      </c>
      <c r="AG711" s="130"/>
      <c r="AH711" s="115">
        <v>81572.392043999993</v>
      </c>
      <c r="AI711" s="130">
        <v>6.3151497890108976E-4</v>
      </c>
    </row>
    <row r="712" spans="1:35" x14ac:dyDescent="0.3">
      <c r="A712" s="105" t="s">
        <v>1288</v>
      </c>
      <c r="B712" s="115">
        <v>0</v>
      </c>
      <c r="C712" s="130"/>
      <c r="D712" s="115">
        <v>0</v>
      </c>
      <c r="E712" s="130"/>
      <c r="F712" s="115">
        <v>88.3395119292</v>
      </c>
      <c r="G712" s="130">
        <v>9.3550615139571761E-6</v>
      </c>
      <c r="H712" s="115">
        <v>88.3395119292</v>
      </c>
      <c r="I712" s="130">
        <v>5.1682903735273876E-5</v>
      </c>
      <c r="J712" s="115">
        <v>0</v>
      </c>
      <c r="K712" s="130"/>
      <c r="L712" s="115">
        <v>0</v>
      </c>
      <c r="M712" s="130"/>
      <c r="N712" s="115">
        <v>0</v>
      </c>
      <c r="O712" s="130"/>
      <c r="P712" s="115">
        <v>0</v>
      </c>
      <c r="Q712" s="130"/>
      <c r="R712" s="115">
        <v>0</v>
      </c>
      <c r="S712" s="130"/>
      <c r="T712" s="115">
        <v>0</v>
      </c>
      <c r="U712" s="130"/>
      <c r="V712" s="115">
        <v>0</v>
      </c>
      <c r="W712" s="130"/>
      <c r="X712" s="115">
        <v>0</v>
      </c>
      <c r="Y712" s="130"/>
      <c r="Z712" s="115">
        <v>0</v>
      </c>
      <c r="AA712" s="130"/>
      <c r="AB712" s="115">
        <v>0</v>
      </c>
      <c r="AC712" s="130"/>
      <c r="AD712" s="115">
        <v>0</v>
      </c>
      <c r="AE712" s="130"/>
      <c r="AF712" s="115">
        <v>0</v>
      </c>
      <c r="AG712" s="130"/>
      <c r="AH712" s="115">
        <v>176.6790238584</v>
      </c>
      <c r="AI712" s="130">
        <v>1.3678089759096315E-6</v>
      </c>
    </row>
    <row r="713" spans="1:35" x14ac:dyDescent="0.3">
      <c r="A713" s="117" t="s">
        <v>744</v>
      </c>
      <c r="B713" s="115">
        <v>0</v>
      </c>
      <c r="C713" s="130"/>
      <c r="D713" s="115">
        <v>0</v>
      </c>
      <c r="E713" s="130"/>
      <c r="F713" s="115">
        <v>88.3395119292</v>
      </c>
      <c r="G713" s="130">
        <v>9.3550615139571761E-6</v>
      </c>
      <c r="H713" s="115">
        <v>88.3395119292</v>
      </c>
      <c r="I713" s="130">
        <v>5.1682903735273876E-5</v>
      </c>
      <c r="J713" s="115">
        <v>0</v>
      </c>
      <c r="K713" s="130"/>
      <c r="L713" s="115">
        <v>0</v>
      </c>
      <c r="M713" s="130"/>
      <c r="N713" s="115">
        <v>0</v>
      </c>
      <c r="O713" s="130"/>
      <c r="P713" s="115">
        <v>0</v>
      </c>
      <c r="Q713" s="130"/>
      <c r="R713" s="115">
        <v>0</v>
      </c>
      <c r="S713" s="130"/>
      <c r="T713" s="115">
        <v>0</v>
      </c>
      <c r="U713" s="130"/>
      <c r="V713" s="115">
        <v>0</v>
      </c>
      <c r="W713" s="130"/>
      <c r="X713" s="115">
        <v>0</v>
      </c>
      <c r="Y713" s="130"/>
      <c r="Z713" s="115">
        <v>0</v>
      </c>
      <c r="AA713" s="130"/>
      <c r="AB713" s="115">
        <v>0</v>
      </c>
      <c r="AC713" s="130"/>
      <c r="AD713" s="115">
        <v>0</v>
      </c>
      <c r="AE713" s="130"/>
      <c r="AF713" s="115">
        <v>0</v>
      </c>
      <c r="AG713" s="130"/>
      <c r="AH713" s="115">
        <v>176.6790238584</v>
      </c>
      <c r="AI713" s="130">
        <v>1.3678089759096315E-6</v>
      </c>
    </row>
    <row r="714" spans="1:35" x14ac:dyDescent="0.3">
      <c r="A714" s="154" t="s">
        <v>1569</v>
      </c>
      <c r="B714" s="156">
        <v>-80.614050000000077</v>
      </c>
      <c r="C714" s="157">
        <v>-6.0557870748086324E-4</v>
      </c>
      <c r="D714" s="156">
        <v>-23588.5130090694</v>
      </c>
      <c r="E714" s="157">
        <v>-1.6767007734005822E-2</v>
      </c>
      <c r="F714" s="156">
        <v>147700.90357637091</v>
      </c>
      <c r="G714" s="157">
        <v>1.564137053113239E-2</v>
      </c>
      <c r="H714" s="158">
        <v>55697.285845062404</v>
      </c>
      <c r="I714" s="157">
        <v>3.2585616558006958E-2</v>
      </c>
      <c r="J714" s="158">
        <v>580.54288999999881</v>
      </c>
      <c r="K714" s="157">
        <v>2.9355162039636749E-4</v>
      </c>
      <c r="L714" s="158">
        <v>-70034.18082304002</v>
      </c>
      <c r="M714" s="157">
        <v>-9.5622315162913057E-3</v>
      </c>
      <c r="N714" s="158">
        <v>-2097976.3092459305</v>
      </c>
      <c r="O714" s="157">
        <v>-6.4200828936030213E-2</v>
      </c>
      <c r="P714" s="158">
        <v>-91366.152488525287</v>
      </c>
      <c r="Q714" s="157">
        <v>-1.7866969011181684E-2</v>
      </c>
      <c r="R714" s="158">
        <v>35042.398009999997</v>
      </c>
      <c r="S714" s="157">
        <v>2.7777440804224573E-2</v>
      </c>
      <c r="T714" s="158">
        <v>-30702.628240475664</v>
      </c>
      <c r="U714" s="157">
        <v>-6.9267885599936518E-3</v>
      </c>
      <c r="V714" s="158">
        <v>-596842.90326156095</v>
      </c>
      <c r="W714" s="157">
        <v>-2.8651944819569397E-2</v>
      </c>
      <c r="X714" s="158">
        <v>-171652.89644888171</v>
      </c>
      <c r="Y714" s="157">
        <v>-4.146100484497664E-2</v>
      </c>
      <c r="Z714" s="158">
        <v>-12140.550090000001</v>
      </c>
      <c r="AA714" s="157">
        <v>-1.0072296496690015E-2</v>
      </c>
      <c r="AB714" s="158">
        <v>-15880.228498487966</v>
      </c>
      <c r="AC714" s="157">
        <v>-2.4836972549069358E-3</v>
      </c>
      <c r="AD714" s="158">
        <v>153092.609983898</v>
      </c>
      <c r="AE714" s="157">
        <v>5.7342038262840761E-3</v>
      </c>
      <c r="AF714" s="158">
        <v>-35454.676316832018</v>
      </c>
      <c r="AG714" s="157">
        <v>-8.0190619257112933E-3</v>
      </c>
      <c r="AH714" s="158">
        <v>-2753605.9121674723</v>
      </c>
      <c r="AI714" s="157">
        <v>-2.1317793139943402E-2</v>
      </c>
    </row>
    <row r="715" spans="1:35" x14ac:dyDescent="0.3">
      <c r="A715" s="155" t="s">
        <v>2</v>
      </c>
      <c r="B715" s="156">
        <v>133119.029787796</v>
      </c>
      <c r="C715" s="157">
        <v>1</v>
      </c>
      <c r="D715" s="156">
        <v>1406840.945222958</v>
      </c>
      <c r="E715" s="157">
        <v>1</v>
      </c>
      <c r="F715" s="156">
        <v>9442964.3030570019</v>
      </c>
      <c r="G715" s="157">
        <v>1</v>
      </c>
      <c r="H715" s="158">
        <v>1709259.8430940672</v>
      </c>
      <c r="I715" s="157">
        <v>1</v>
      </c>
      <c r="J715" s="158">
        <v>1977651.7983996209</v>
      </c>
      <c r="K715" s="157">
        <v>1</v>
      </c>
      <c r="L715" s="158">
        <v>7324041.5381829869</v>
      </c>
      <c r="M715" s="157">
        <v>1</v>
      </c>
      <c r="N715" s="158">
        <v>32678336.775625698</v>
      </c>
      <c r="O715" s="157">
        <v>1</v>
      </c>
      <c r="P715" s="158">
        <v>5113690.6562800687</v>
      </c>
      <c r="Q715" s="157">
        <v>1</v>
      </c>
      <c r="R715" s="158">
        <v>1261541.6321819869</v>
      </c>
      <c r="S715" s="157">
        <v>1</v>
      </c>
      <c r="T715" s="158">
        <v>4432447.731666252</v>
      </c>
      <c r="U715" s="157">
        <v>1</v>
      </c>
      <c r="V715" s="158">
        <v>20830798.991833698</v>
      </c>
      <c r="W715" s="157">
        <v>1</v>
      </c>
      <c r="X715" s="158">
        <v>4140104.589618477</v>
      </c>
      <c r="Y715" s="157">
        <v>1</v>
      </c>
      <c r="Z715" s="158">
        <v>1205340.8171601838</v>
      </c>
      <c r="AA715" s="157">
        <v>1</v>
      </c>
      <c r="AB715" s="158">
        <v>6393785.9041048959</v>
      </c>
      <c r="AC715" s="157">
        <v>1</v>
      </c>
      <c r="AD715" s="158">
        <v>26698145.8318872</v>
      </c>
      <c r="AE715" s="157">
        <v>1</v>
      </c>
      <c r="AF715" s="158">
        <v>4421299.7287319442</v>
      </c>
      <c r="AG715" s="157">
        <v>1</v>
      </c>
      <c r="AH715" s="158">
        <v>129169370.11683485</v>
      </c>
      <c r="AI715" s="157">
        <v>1</v>
      </c>
    </row>
  </sheetData>
  <mergeCells count="21"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A7:A8"/>
    <mergeCell ref="B7:C7"/>
    <mergeCell ref="J7:K7"/>
    <mergeCell ref="R7:S7"/>
    <mergeCell ref="Z7:AA7"/>
    <mergeCell ref="D7:E7"/>
    <mergeCell ref="F7:G7"/>
    <mergeCell ref="H7:I7"/>
    <mergeCell ref="L7:M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74"/>
  <sheetViews>
    <sheetView zoomScale="90" zoomScaleNormal="90" workbookViewId="0"/>
  </sheetViews>
  <sheetFormatPr baseColWidth="10" defaultColWidth="11.44140625" defaultRowHeight="14.4" x14ac:dyDescent="0.3"/>
  <cols>
    <col min="1" max="1" width="25.33203125" style="2" bestFit="1" customWidth="1"/>
    <col min="2" max="3" width="11" style="153" customWidth="1"/>
    <col min="4" max="4" width="12.77734375" customWidth="1"/>
    <col min="5" max="5" width="9.6640625" customWidth="1"/>
    <col min="6" max="6" width="12.77734375" customWidth="1"/>
    <col min="7" max="7" width="9.6640625" customWidth="1"/>
    <col min="8" max="8" width="12.77734375" customWidth="1"/>
    <col min="9" max="9" width="9.6640625" customWidth="1"/>
    <col min="10" max="10" width="12.77734375" customWidth="1"/>
    <col min="11" max="11" width="9.6640625" customWidth="1"/>
    <col min="12" max="12" width="12.77734375" customWidth="1"/>
    <col min="13" max="13" width="9.6640625" customWidth="1"/>
    <col min="14" max="14" width="12.77734375" customWidth="1"/>
    <col min="15" max="15" width="9.6640625" customWidth="1"/>
    <col min="16" max="16" width="12.77734375" customWidth="1"/>
    <col min="17" max="17" width="9.6640625" customWidth="1"/>
    <col min="18" max="18" width="12.77734375" customWidth="1"/>
    <col min="19" max="19" width="9.6640625" customWidth="1"/>
    <col min="20" max="20" width="12.77734375" customWidth="1"/>
    <col min="21" max="21" width="9.6640625" customWidth="1"/>
    <col min="22" max="22" width="12.77734375" customWidth="1"/>
    <col min="23" max="23" width="9.6640625" customWidth="1"/>
    <col min="24" max="24" width="12.77734375" customWidth="1"/>
    <col min="25" max="25" width="9.6640625" customWidth="1"/>
    <col min="26" max="26" width="12.77734375" customWidth="1"/>
    <col min="27" max="27" width="9.6640625" customWidth="1"/>
    <col min="28" max="28" width="12.77734375" customWidth="1"/>
    <col min="29" max="29" width="9.6640625" customWidth="1"/>
  </cols>
  <sheetData>
    <row r="1" spans="1:29" x14ac:dyDescent="0.3">
      <c r="A1"/>
      <c r="B1" s="120"/>
      <c r="C1" s="120"/>
    </row>
    <row r="2" spans="1:29" x14ac:dyDescent="0.3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29" x14ac:dyDescent="0.3">
      <c r="A3" s="4"/>
      <c r="B3" s="121"/>
      <c r="C3" s="121"/>
      <c r="D3" s="4"/>
      <c r="E3" s="4"/>
      <c r="F3" s="4"/>
      <c r="G3" s="4"/>
      <c r="H3" s="4"/>
      <c r="I3" s="4"/>
      <c r="J3" s="4"/>
      <c r="K3" s="4"/>
    </row>
    <row r="4" spans="1:29" x14ac:dyDescent="0.3">
      <c r="A4" s="187" t="s">
        <v>1565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</row>
    <row r="5" spans="1:29" x14ac:dyDescent="0.3">
      <c r="A5" s="187" t="str">
        <f>'1'!A5:AA5</f>
        <v>Al 30-09-2021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</row>
    <row r="6" spans="1:29" x14ac:dyDescent="0.3">
      <c r="A6" s="4"/>
      <c r="B6" s="121"/>
      <c r="C6" s="121"/>
      <c r="D6" s="4"/>
      <c r="E6" s="4"/>
      <c r="F6" s="4"/>
      <c r="G6" s="4"/>
      <c r="H6" s="4"/>
      <c r="I6" s="4"/>
      <c r="J6" s="4"/>
      <c r="K6" s="4"/>
    </row>
    <row r="7" spans="1:29" ht="14.4" customHeight="1" x14ac:dyDescent="0.3">
      <c r="A7" s="188"/>
      <c r="B7" s="190" t="s">
        <v>15</v>
      </c>
      <c r="C7" s="190" t="s">
        <v>918</v>
      </c>
      <c r="D7" s="189" t="s">
        <v>17</v>
      </c>
      <c r="E7" s="189"/>
      <c r="F7" s="189" t="s">
        <v>18</v>
      </c>
      <c r="G7" s="189"/>
      <c r="H7" s="189" t="s">
        <v>19</v>
      </c>
      <c r="I7" s="189"/>
      <c r="J7" s="189" t="s">
        <v>20</v>
      </c>
      <c r="K7" s="189"/>
      <c r="L7" s="189" t="s">
        <v>21</v>
      </c>
      <c r="M7" s="189"/>
      <c r="N7" s="189" t="s">
        <v>22</v>
      </c>
      <c r="O7" s="189"/>
      <c r="P7" s="189" t="s">
        <v>23</v>
      </c>
      <c r="Q7" s="189"/>
      <c r="R7" s="189" t="s">
        <v>24</v>
      </c>
      <c r="S7" s="189"/>
      <c r="T7" s="189" t="s">
        <v>25</v>
      </c>
      <c r="U7" s="189"/>
      <c r="V7" s="189" t="s">
        <v>26</v>
      </c>
      <c r="W7" s="189"/>
      <c r="X7" s="189" t="s">
        <v>27</v>
      </c>
      <c r="Y7" s="189"/>
      <c r="Z7" s="189" t="s">
        <v>28</v>
      </c>
      <c r="AA7" s="189"/>
      <c r="AB7" s="189" t="s">
        <v>2</v>
      </c>
      <c r="AC7" s="189"/>
    </row>
    <row r="8" spans="1:29" x14ac:dyDescent="0.3">
      <c r="A8" s="189"/>
      <c r="B8" s="191"/>
      <c r="C8" s="191"/>
      <c r="D8" s="7" t="s">
        <v>9</v>
      </c>
      <c r="E8" s="7" t="s">
        <v>10</v>
      </c>
      <c r="F8" s="7" t="s">
        <v>9</v>
      </c>
      <c r="G8" s="7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7" t="s">
        <v>9</v>
      </c>
      <c r="U8" s="7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7" t="s">
        <v>9</v>
      </c>
      <c r="AC8" s="7" t="s">
        <v>10</v>
      </c>
    </row>
    <row r="9" spans="1:29" x14ac:dyDescent="0.3">
      <c r="A9" s="92" t="s">
        <v>333</v>
      </c>
      <c r="B9" s="132"/>
      <c r="C9" s="132"/>
      <c r="D9" s="133">
        <v>11489.228498479999</v>
      </c>
      <c r="E9" s="134">
        <v>8.1666861755002231E-3</v>
      </c>
      <c r="F9" s="133">
        <v>282730.60133092001</v>
      </c>
      <c r="G9" s="134">
        <v>2.9940873676647353E-2</v>
      </c>
      <c r="H9" s="133">
        <v>103055.15314179999</v>
      </c>
      <c r="I9" s="134">
        <v>6.0292268351224865E-2</v>
      </c>
      <c r="J9" s="133">
        <v>47694.636688960003</v>
      </c>
      <c r="K9" s="134">
        <v>6.5120652907701155E-3</v>
      </c>
      <c r="L9" s="133">
        <v>610045.40956812003</v>
      </c>
      <c r="M9" s="134">
        <v>1.866819029856942E-2</v>
      </c>
      <c r="N9" s="133">
        <v>259657.888886</v>
      </c>
      <c r="O9" s="134">
        <v>5.0777003604454828E-2</v>
      </c>
      <c r="P9" s="133">
        <v>20260.643245679999</v>
      </c>
      <c r="Q9" s="134">
        <v>4.570983003574774E-3</v>
      </c>
      <c r="R9" s="133">
        <v>409293.58760199999</v>
      </c>
      <c r="S9" s="134">
        <v>1.9648482411186215E-2</v>
      </c>
      <c r="T9" s="133">
        <v>210472.96730316003</v>
      </c>
      <c r="U9" s="134">
        <v>5.0837596671091764E-2</v>
      </c>
      <c r="V9" s="133">
        <v>58127.044952480006</v>
      </c>
      <c r="W9" s="134">
        <v>9.0911778755622188E-3</v>
      </c>
      <c r="X9" s="133">
        <v>721506.27183912008</v>
      </c>
      <c r="Y9" s="134">
        <v>2.7024583519106474E-2</v>
      </c>
      <c r="Z9" s="133">
        <v>255060.76226456001</v>
      </c>
      <c r="AA9" s="134">
        <v>5.7689090971833529E-2</v>
      </c>
      <c r="AB9" s="110">
        <v>2989394.1953212805</v>
      </c>
      <c r="AC9" s="134">
        <v>2.3143212610058771E-2</v>
      </c>
    </row>
    <row r="10" spans="1:29" x14ac:dyDescent="0.3">
      <c r="A10" s="105" t="s">
        <v>153</v>
      </c>
      <c r="B10" s="127" t="s">
        <v>29</v>
      </c>
      <c r="C10" s="150" t="s">
        <v>29</v>
      </c>
      <c r="D10" s="129">
        <v>11489.228498479999</v>
      </c>
      <c r="E10" s="130">
        <v>8.1666861755002231E-3</v>
      </c>
      <c r="F10" s="129">
        <v>282730.60133092001</v>
      </c>
      <c r="G10" s="130">
        <v>2.9940873676647353E-2</v>
      </c>
      <c r="H10" s="129">
        <v>103055.15314179999</v>
      </c>
      <c r="I10" s="130">
        <v>6.0292268351224865E-2</v>
      </c>
      <c r="J10" s="129">
        <v>47694.636688960003</v>
      </c>
      <c r="K10" s="130">
        <v>6.5120652907701155E-3</v>
      </c>
      <c r="L10" s="129">
        <v>610045.40956812003</v>
      </c>
      <c r="M10" s="130">
        <v>1.866819029856942E-2</v>
      </c>
      <c r="N10" s="129">
        <v>259657.888886</v>
      </c>
      <c r="O10" s="130">
        <v>5.0777003604454828E-2</v>
      </c>
      <c r="P10" s="129">
        <v>20260.643245679999</v>
      </c>
      <c r="Q10" s="130">
        <v>4.570983003574774E-3</v>
      </c>
      <c r="R10" s="129">
        <v>409293.58760199999</v>
      </c>
      <c r="S10" s="130">
        <v>1.9648482411186215E-2</v>
      </c>
      <c r="T10" s="129">
        <v>210472.96730316003</v>
      </c>
      <c r="U10" s="130">
        <v>5.0837596671091764E-2</v>
      </c>
      <c r="V10" s="129">
        <v>58127.044952480006</v>
      </c>
      <c r="W10" s="130">
        <v>9.0911778755622188E-3</v>
      </c>
      <c r="X10" s="129">
        <v>721506.27183912008</v>
      </c>
      <c r="Y10" s="130">
        <v>2.7024583519106474E-2</v>
      </c>
      <c r="Z10" s="129">
        <v>255060.76226456001</v>
      </c>
      <c r="AA10" s="130">
        <v>5.7689090971833529E-2</v>
      </c>
      <c r="AB10" s="115">
        <v>2989394.1953212805</v>
      </c>
      <c r="AC10" s="130">
        <v>2.3143212610058771E-2</v>
      </c>
    </row>
    <row r="11" spans="1:29" x14ac:dyDescent="0.3">
      <c r="A11" s="117" t="s">
        <v>334</v>
      </c>
      <c r="B11" s="127" t="s">
        <v>516</v>
      </c>
      <c r="C11" s="150" t="s">
        <v>1297</v>
      </c>
      <c r="D11" s="129">
        <v>11489.228498479999</v>
      </c>
      <c r="E11" s="130">
        <v>8.1666861755002231E-3</v>
      </c>
      <c r="F11" s="129">
        <v>282730.60133092001</v>
      </c>
      <c r="G11" s="130">
        <v>2.9940873676647353E-2</v>
      </c>
      <c r="H11" s="129">
        <v>103055.15314179999</v>
      </c>
      <c r="I11" s="130">
        <v>6.0292268351224865E-2</v>
      </c>
      <c r="J11" s="129">
        <v>47694.636688960003</v>
      </c>
      <c r="K11" s="130">
        <v>6.5120652907701155E-3</v>
      </c>
      <c r="L11" s="129">
        <v>610045.40956812003</v>
      </c>
      <c r="M11" s="130">
        <v>1.866819029856942E-2</v>
      </c>
      <c r="N11" s="129">
        <v>259657.888886</v>
      </c>
      <c r="O11" s="130">
        <v>5.0777003604454828E-2</v>
      </c>
      <c r="P11" s="129">
        <v>20260.643245679999</v>
      </c>
      <c r="Q11" s="130">
        <v>4.570983003574774E-3</v>
      </c>
      <c r="R11" s="129">
        <v>409293.58760199999</v>
      </c>
      <c r="S11" s="130">
        <v>1.9648482411186215E-2</v>
      </c>
      <c r="T11" s="129">
        <v>210472.96730316003</v>
      </c>
      <c r="U11" s="130">
        <v>5.0837596671091764E-2</v>
      </c>
      <c r="V11" s="129">
        <v>58127.044952480006</v>
      </c>
      <c r="W11" s="130">
        <v>9.0911778755622188E-3</v>
      </c>
      <c r="X11" s="129">
        <v>721506.27183912008</v>
      </c>
      <c r="Y11" s="130">
        <v>2.7024583519106474E-2</v>
      </c>
      <c r="Z11" s="129">
        <v>255060.76226456001</v>
      </c>
      <c r="AA11" s="130">
        <v>5.7689090971833529E-2</v>
      </c>
      <c r="AB11" s="115">
        <v>2989394.1953212805</v>
      </c>
      <c r="AC11" s="130">
        <v>2.3143212610058771E-2</v>
      </c>
    </row>
    <row r="12" spans="1:29" x14ac:dyDescent="0.3">
      <c r="A12" s="92" t="s">
        <v>335</v>
      </c>
      <c r="B12" s="132"/>
      <c r="C12" s="132"/>
      <c r="D12" s="133">
        <v>10751.9941296536</v>
      </c>
      <c r="E12" s="134">
        <v>7.6426508385065584E-3</v>
      </c>
      <c r="F12" s="133">
        <v>176876.38605787672</v>
      </c>
      <c r="G12" s="134">
        <v>1.8731023477512876E-2</v>
      </c>
      <c r="H12" s="133">
        <v>47108.646783078904</v>
      </c>
      <c r="I12" s="134">
        <v>2.7560845692018249E-2</v>
      </c>
      <c r="J12" s="133">
        <v>11959.650095724899</v>
      </c>
      <c r="K12" s="134">
        <v>1.6329304023433972E-3</v>
      </c>
      <c r="L12" s="133">
        <v>79706.271710354398</v>
      </c>
      <c r="M12" s="134">
        <v>2.4391165394257817E-3</v>
      </c>
      <c r="N12" s="133">
        <v>57948.331917272393</v>
      </c>
      <c r="O12" s="134">
        <v>1.1331997927193088E-2</v>
      </c>
      <c r="P12" s="133">
        <v>7979.717231955</v>
      </c>
      <c r="Q12" s="134">
        <v>1.8002958444261797E-3</v>
      </c>
      <c r="R12" s="133">
        <v>104905.64558994419</v>
      </c>
      <c r="S12" s="134">
        <v>5.0360836197915586E-3</v>
      </c>
      <c r="T12" s="133">
        <v>58835.954419010995</v>
      </c>
      <c r="U12" s="134">
        <v>1.4211224172100665E-2</v>
      </c>
      <c r="V12" s="133">
        <v>13663.3769188522</v>
      </c>
      <c r="W12" s="134">
        <v>2.1369775472275558E-3</v>
      </c>
      <c r="X12" s="133">
        <v>193878.74918323601</v>
      </c>
      <c r="Y12" s="134">
        <v>7.2618806715661491E-3</v>
      </c>
      <c r="Z12" s="133">
        <v>73713.157390702909</v>
      </c>
      <c r="AA12" s="134">
        <v>1.6672282340795812E-2</v>
      </c>
      <c r="AB12" s="110">
        <v>837327.88142766221</v>
      </c>
      <c r="AC12" s="134">
        <v>6.4824027605793208E-3</v>
      </c>
    </row>
    <row r="13" spans="1:29" x14ac:dyDescent="0.3">
      <c r="A13" s="105" t="s">
        <v>128</v>
      </c>
      <c r="B13" s="127" t="s">
        <v>29</v>
      </c>
      <c r="C13" s="150" t="s">
        <v>29</v>
      </c>
      <c r="D13" s="129">
        <v>685.6196296536001</v>
      </c>
      <c r="E13" s="130">
        <v>4.8734693995200863E-4</v>
      </c>
      <c r="F13" s="129">
        <v>30588.471557876699</v>
      </c>
      <c r="G13" s="130">
        <v>3.2392870052441259E-3</v>
      </c>
      <c r="H13" s="129">
        <v>17476.271283078902</v>
      </c>
      <c r="I13" s="130">
        <v>1.0224467247439519E-2</v>
      </c>
      <c r="J13" s="129">
        <v>11959.650095724899</v>
      </c>
      <c r="K13" s="130">
        <v>1.6329304023433972E-3</v>
      </c>
      <c r="L13" s="129">
        <v>79706.271710354398</v>
      </c>
      <c r="M13" s="130">
        <v>2.4391165394257817E-3</v>
      </c>
      <c r="N13" s="129">
        <v>57948.331917272393</v>
      </c>
      <c r="O13" s="130">
        <v>1.1331997927193088E-2</v>
      </c>
      <c r="P13" s="129">
        <v>3015.962981955</v>
      </c>
      <c r="Q13" s="130">
        <v>6.8042832415335331E-4</v>
      </c>
      <c r="R13" s="129">
        <v>83809.365839944192</v>
      </c>
      <c r="S13" s="130">
        <v>4.0233389930362249E-3</v>
      </c>
      <c r="T13" s="129">
        <v>45494.853919010995</v>
      </c>
      <c r="U13" s="130">
        <v>1.098881753690273E-2</v>
      </c>
      <c r="V13" s="129">
        <v>13663.3541688522</v>
      </c>
      <c r="W13" s="130">
        <v>2.1369739890852689E-3</v>
      </c>
      <c r="X13" s="129">
        <v>190288.34418323601</v>
      </c>
      <c r="Y13" s="130">
        <v>7.1273992351919514E-3</v>
      </c>
      <c r="Z13" s="129">
        <v>72508.522140702902</v>
      </c>
      <c r="AA13" s="130">
        <v>1.6399820548130717E-2</v>
      </c>
      <c r="AB13" s="115">
        <v>607145.01942766225</v>
      </c>
      <c r="AC13" s="130">
        <v>4.700379191123206E-3</v>
      </c>
    </row>
    <row r="14" spans="1:29" x14ac:dyDescent="0.3">
      <c r="A14" s="117" t="s">
        <v>336</v>
      </c>
      <c r="B14" s="127" t="s">
        <v>515</v>
      </c>
      <c r="C14" s="150" t="s">
        <v>1297</v>
      </c>
      <c r="D14" s="129">
        <v>685.6196296536001</v>
      </c>
      <c r="E14" s="130">
        <v>4.8734693995200863E-4</v>
      </c>
      <c r="F14" s="129">
        <v>30588.471557876699</v>
      </c>
      <c r="G14" s="130">
        <v>3.2392870052441259E-3</v>
      </c>
      <c r="H14" s="129">
        <v>17476.271283078902</v>
      </c>
      <c r="I14" s="130">
        <v>1.0224467247439519E-2</v>
      </c>
      <c r="J14" s="129">
        <v>11959.650095724899</v>
      </c>
      <c r="K14" s="130">
        <v>1.6329304023433972E-3</v>
      </c>
      <c r="L14" s="129">
        <v>79706.271710354398</v>
      </c>
      <c r="M14" s="130">
        <v>2.4391165394257817E-3</v>
      </c>
      <c r="N14" s="129">
        <v>57948.331917272393</v>
      </c>
      <c r="O14" s="130">
        <v>1.1331997927193088E-2</v>
      </c>
      <c r="P14" s="129">
        <v>3015.962981955</v>
      </c>
      <c r="Q14" s="130">
        <v>6.8042832415335331E-4</v>
      </c>
      <c r="R14" s="129">
        <v>83809.365839944192</v>
      </c>
      <c r="S14" s="130">
        <v>4.0233389930362249E-3</v>
      </c>
      <c r="T14" s="129">
        <v>45494.853919010995</v>
      </c>
      <c r="U14" s="130">
        <v>1.098881753690273E-2</v>
      </c>
      <c r="V14" s="129">
        <v>13663.3541688522</v>
      </c>
      <c r="W14" s="130">
        <v>2.1369739890852689E-3</v>
      </c>
      <c r="X14" s="129">
        <v>190288.34418323601</v>
      </c>
      <c r="Y14" s="130">
        <v>7.1273992351919514E-3</v>
      </c>
      <c r="Z14" s="129">
        <v>72508.522140702902</v>
      </c>
      <c r="AA14" s="130">
        <v>1.6399820548130717E-2</v>
      </c>
      <c r="AB14" s="115">
        <v>607145.01942766225</v>
      </c>
      <c r="AC14" s="130">
        <v>4.700379191123206E-3</v>
      </c>
    </row>
    <row r="15" spans="1:29" x14ac:dyDescent="0.3">
      <c r="A15" s="105" t="s">
        <v>137</v>
      </c>
      <c r="B15" s="127" t="s">
        <v>29</v>
      </c>
      <c r="C15" s="150" t="s">
        <v>29</v>
      </c>
      <c r="D15" s="129">
        <v>10066.3745</v>
      </c>
      <c r="E15" s="130">
        <v>7.1553038985545502E-3</v>
      </c>
      <c r="F15" s="129">
        <v>146287.91450000001</v>
      </c>
      <c r="G15" s="130">
        <v>1.5491736472268749E-2</v>
      </c>
      <c r="H15" s="129">
        <v>29632.375499999998</v>
      </c>
      <c r="I15" s="130">
        <v>1.7336378444578728E-2</v>
      </c>
      <c r="J15" s="129">
        <v>0</v>
      </c>
      <c r="K15" s="130"/>
      <c r="L15" s="129">
        <v>0</v>
      </c>
      <c r="M15" s="130"/>
      <c r="N15" s="129">
        <v>0</v>
      </c>
      <c r="O15" s="130"/>
      <c r="P15" s="129">
        <v>4963.75425</v>
      </c>
      <c r="Q15" s="130">
        <v>1.1198675202728264E-3</v>
      </c>
      <c r="R15" s="129">
        <v>21096.279750000002</v>
      </c>
      <c r="S15" s="130">
        <v>1.0127446267553337E-3</v>
      </c>
      <c r="T15" s="129">
        <v>13341.1005</v>
      </c>
      <c r="U15" s="130">
        <v>3.2224066351979343E-3</v>
      </c>
      <c r="V15" s="129">
        <v>2.2749999999999999E-2</v>
      </c>
      <c r="W15" s="130">
        <v>3.5581422870906887E-9</v>
      </c>
      <c r="X15" s="129">
        <v>3590.4050000000002</v>
      </c>
      <c r="Y15" s="130">
        <v>1.3448143637419808E-4</v>
      </c>
      <c r="Z15" s="129">
        <v>1204.63525</v>
      </c>
      <c r="AA15" s="130">
        <v>2.7246179266509415E-4</v>
      </c>
      <c r="AB15" s="115">
        <v>230182.86199999999</v>
      </c>
      <c r="AC15" s="130">
        <v>1.7820235694561148E-3</v>
      </c>
    </row>
    <row r="16" spans="1:29" x14ac:dyDescent="0.3">
      <c r="A16" s="117" t="s">
        <v>337</v>
      </c>
      <c r="B16" s="127" t="s">
        <v>515</v>
      </c>
      <c r="C16" s="150" t="s">
        <v>1297</v>
      </c>
      <c r="D16" s="129">
        <v>10066.3745</v>
      </c>
      <c r="E16" s="130">
        <v>7.1553038985545502E-3</v>
      </c>
      <c r="F16" s="129">
        <v>146287.91450000001</v>
      </c>
      <c r="G16" s="130">
        <v>1.5491736472268749E-2</v>
      </c>
      <c r="H16" s="129">
        <v>29632.375499999998</v>
      </c>
      <c r="I16" s="130">
        <v>1.7336378444578728E-2</v>
      </c>
      <c r="J16" s="129">
        <v>0</v>
      </c>
      <c r="K16" s="130"/>
      <c r="L16" s="129">
        <v>0</v>
      </c>
      <c r="M16" s="130"/>
      <c r="N16" s="129">
        <v>0</v>
      </c>
      <c r="O16" s="130"/>
      <c r="P16" s="129">
        <v>4963.75425</v>
      </c>
      <c r="Q16" s="130">
        <v>1.1198675202728264E-3</v>
      </c>
      <c r="R16" s="129">
        <v>21096.279750000002</v>
      </c>
      <c r="S16" s="130">
        <v>1.0127446267553337E-3</v>
      </c>
      <c r="T16" s="129">
        <v>13341.1005</v>
      </c>
      <c r="U16" s="130">
        <v>3.2224066351979343E-3</v>
      </c>
      <c r="V16" s="129">
        <v>2.2749999999999999E-2</v>
      </c>
      <c r="W16" s="130">
        <v>3.5581422870906887E-9</v>
      </c>
      <c r="X16" s="129">
        <v>3590.4050000000002</v>
      </c>
      <c r="Y16" s="130">
        <v>1.3448143637419808E-4</v>
      </c>
      <c r="Z16" s="129">
        <v>1204.63525</v>
      </c>
      <c r="AA16" s="130">
        <v>2.7246179266509415E-4</v>
      </c>
      <c r="AB16" s="115">
        <v>230182.86199999999</v>
      </c>
      <c r="AC16" s="130">
        <v>1.7820235694561148E-3</v>
      </c>
    </row>
    <row r="17" spans="1:29" x14ac:dyDescent="0.3">
      <c r="A17" s="92" t="s">
        <v>338</v>
      </c>
      <c r="B17" s="132"/>
      <c r="C17" s="132"/>
      <c r="D17" s="133">
        <v>6753.5686077394002</v>
      </c>
      <c r="E17" s="134">
        <v>4.8005203649152282E-3</v>
      </c>
      <c r="F17" s="133">
        <v>129534.79725923242</v>
      </c>
      <c r="G17" s="134">
        <v>1.3717598955372275E-2</v>
      </c>
      <c r="H17" s="133">
        <v>112819.48608466152</v>
      </c>
      <c r="I17" s="134">
        <v>6.6004877222434463E-2</v>
      </c>
      <c r="J17" s="133">
        <v>62581.690041907197</v>
      </c>
      <c r="K17" s="134">
        <v>8.54469348864903E-3</v>
      </c>
      <c r="L17" s="133">
        <v>717724.10165552283</v>
      </c>
      <c r="M17" s="134">
        <v>2.1963299619057196E-2</v>
      </c>
      <c r="N17" s="133">
        <v>439455.78357800777</v>
      </c>
      <c r="O17" s="134">
        <v>8.5937107485826669E-2</v>
      </c>
      <c r="P17" s="133">
        <v>34455.861558858502</v>
      </c>
      <c r="Q17" s="134">
        <v>7.7735516907958676E-3</v>
      </c>
      <c r="R17" s="133">
        <v>506651.42767766031</v>
      </c>
      <c r="S17" s="134">
        <v>2.4322227288366756E-2</v>
      </c>
      <c r="T17" s="133">
        <v>455850.24602663436</v>
      </c>
      <c r="U17" s="134">
        <v>0.11010597345045389</v>
      </c>
      <c r="V17" s="133">
        <v>54914.084791011497</v>
      </c>
      <c r="W17" s="134">
        <v>8.5886649341442491E-3</v>
      </c>
      <c r="X17" s="133">
        <v>610075.63389759173</v>
      </c>
      <c r="Y17" s="134">
        <v>2.2850861544435112E-2</v>
      </c>
      <c r="Z17" s="133">
        <v>392074.19074036513</v>
      </c>
      <c r="AA17" s="134">
        <v>8.8678491573973076E-2</v>
      </c>
      <c r="AB17" s="110">
        <v>3522890.8719191924</v>
      </c>
      <c r="AC17" s="134">
        <v>2.7273423016096671E-2</v>
      </c>
    </row>
    <row r="18" spans="1:29" x14ac:dyDescent="0.3">
      <c r="A18" s="112" t="s">
        <v>339</v>
      </c>
      <c r="B18" s="127" t="s">
        <v>29</v>
      </c>
      <c r="C18" s="150" t="s">
        <v>29</v>
      </c>
      <c r="D18" s="135">
        <v>639.33851489560004</v>
      </c>
      <c r="E18" s="136">
        <v>4.5444974932420436E-4</v>
      </c>
      <c r="F18" s="135">
        <v>51695.580345004899</v>
      </c>
      <c r="G18" s="136">
        <v>5.4745076530967416E-3</v>
      </c>
      <c r="H18" s="135">
        <v>35416.970805179699</v>
      </c>
      <c r="I18" s="136">
        <v>2.0720647564660872E-2</v>
      </c>
      <c r="J18" s="135">
        <v>18594.051191167899</v>
      </c>
      <c r="K18" s="136">
        <v>2.538769215634579E-3</v>
      </c>
      <c r="L18" s="135">
        <v>333754.80274420598</v>
      </c>
      <c r="M18" s="136">
        <v>1.0213335061567422E-2</v>
      </c>
      <c r="N18" s="135">
        <v>163415.56601500302</v>
      </c>
      <c r="O18" s="136">
        <v>3.1956482509225337E-2</v>
      </c>
      <c r="P18" s="135">
        <v>11251.470421501101</v>
      </c>
      <c r="Q18" s="136">
        <v>2.5384327357361597E-3</v>
      </c>
      <c r="R18" s="135">
        <v>229280.88707613302</v>
      </c>
      <c r="S18" s="136">
        <v>1.1006821541795782E-2</v>
      </c>
      <c r="T18" s="135">
        <v>190401.87608515102</v>
      </c>
      <c r="U18" s="136">
        <v>4.5989629480036189E-2</v>
      </c>
      <c r="V18" s="135">
        <v>21368.8065340883</v>
      </c>
      <c r="W18" s="136">
        <v>3.3421210616966764E-3</v>
      </c>
      <c r="X18" s="135">
        <v>348330.507796494</v>
      </c>
      <c r="Y18" s="136">
        <v>1.3046992476176453E-2</v>
      </c>
      <c r="Z18" s="135">
        <v>150594.400025357</v>
      </c>
      <c r="AA18" s="136">
        <v>3.4061115342783693E-2</v>
      </c>
      <c r="AB18" s="113">
        <v>1554744.2575541816</v>
      </c>
      <c r="AC18" s="136">
        <v>1.2036477813183588E-2</v>
      </c>
    </row>
    <row r="19" spans="1:29" x14ac:dyDescent="0.3">
      <c r="A19" s="105" t="s">
        <v>144</v>
      </c>
      <c r="B19" s="127" t="s">
        <v>29</v>
      </c>
      <c r="C19" s="150" t="s">
        <v>29</v>
      </c>
      <c r="D19" s="129">
        <v>639.33851489560004</v>
      </c>
      <c r="E19" s="130">
        <v>4.5444974932420436E-4</v>
      </c>
      <c r="F19" s="129">
        <v>51695.580345004899</v>
      </c>
      <c r="G19" s="130">
        <v>5.4745076530967416E-3</v>
      </c>
      <c r="H19" s="129">
        <v>35416.970805179699</v>
      </c>
      <c r="I19" s="130">
        <v>2.0720647564660872E-2</v>
      </c>
      <c r="J19" s="129">
        <v>18594.051191167899</v>
      </c>
      <c r="K19" s="130">
        <v>2.538769215634579E-3</v>
      </c>
      <c r="L19" s="129">
        <v>333754.80274420598</v>
      </c>
      <c r="M19" s="130">
        <v>1.0213335061567422E-2</v>
      </c>
      <c r="N19" s="129">
        <v>163415.56601500302</v>
      </c>
      <c r="O19" s="130">
        <v>3.1956482509225337E-2</v>
      </c>
      <c r="P19" s="129">
        <v>11251.470421501101</v>
      </c>
      <c r="Q19" s="130">
        <v>2.5384327357361597E-3</v>
      </c>
      <c r="R19" s="129">
        <v>229280.88707613302</v>
      </c>
      <c r="S19" s="130">
        <v>1.1006821541795782E-2</v>
      </c>
      <c r="T19" s="129">
        <v>190401.87608515102</v>
      </c>
      <c r="U19" s="130">
        <v>4.5989629480036189E-2</v>
      </c>
      <c r="V19" s="129">
        <v>21368.8065340883</v>
      </c>
      <c r="W19" s="130">
        <v>3.3421210616966764E-3</v>
      </c>
      <c r="X19" s="129">
        <v>348330.507796494</v>
      </c>
      <c r="Y19" s="130">
        <v>1.3046992476176453E-2</v>
      </c>
      <c r="Z19" s="129">
        <v>150594.400025357</v>
      </c>
      <c r="AA19" s="130">
        <v>3.4061115342783693E-2</v>
      </c>
      <c r="AB19" s="115">
        <v>1554744.2575541816</v>
      </c>
      <c r="AC19" s="130">
        <v>1.2036477813183588E-2</v>
      </c>
    </row>
    <row r="20" spans="1:29" x14ac:dyDescent="0.3">
      <c r="A20" s="117" t="s">
        <v>340</v>
      </c>
      <c r="B20" s="127" t="s">
        <v>515</v>
      </c>
      <c r="C20" s="150" t="s">
        <v>1297</v>
      </c>
      <c r="D20" s="129">
        <v>551.29521356769999</v>
      </c>
      <c r="E20" s="130">
        <v>3.9186747829572871E-4</v>
      </c>
      <c r="F20" s="129">
        <v>46296.243005103002</v>
      </c>
      <c r="G20" s="130">
        <v>4.9027235007248057E-3</v>
      </c>
      <c r="H20" s="129">
        <v>34091.959499508404</v>
      </c>
      <c r="I20" s="130">
        <v>1.9945451615943799E-2</v>
      </c>
      <c r="J20" s="129">
        <v>18594.051191167899</v>
      </c>
      <c r="K20" s="130">
        <v>2.538769215634579E-3</v>
      </c>
      <c r="L20" s="129">
        <v>333754.80274420598</v>
      </c>
      <c r="M20" s="130">
        <v>1.0213335061567422E-2</v>
      </c>
      <c r="N20" s="129">
        <v>163415.56601500302</v>
      </c>
      <c r="O20" s="130">
        <v>3.1956482509225337E-2</v>
      </c>
      <c r="P20" s="129">
        <v>11251.470421501101</v>
      </c>
      <c r="Q20" s="130">
        <v>2.5384327357361597E-3</v>
      </c>
      <c r="R20" s="129">
        <v>229280.88707613302</v>
      </c>
      <c r="S20" s="130">
        <v>1.1006821541795782E-2</v>
      </c>
      <c r="T20" s="129">
        <v>190401.87608515102</v>
      </c>
      <c r="U20" s="130">
        <v>4.5989629480036189E-2</v>
      </c>
      <c r="V20" s="129">
        <v>21368.8065340883</v>
      </c>
      <c r="W20" s="130">
        <v>3.3421210616966764E-3</v>
      </c>
      <c r="X20" s="129">
        <v>348330.507796494</v>
      </c>
      <c r="Y20" s="130">
        <v>1.3046992476176453E-2</v>
      </c>
      <c r="Z20" s="129">
        <v>150594.400025357</v>
      </c>
      <c r="AA20" s="130">
        <v>3.4061115342783693E-2</v>
      </c>
      <c r="AB20" s="115">
        <v>1547931.8656072805</v>
      </c>
      <c r="AC20" s="130">
        <v>1.1983737818084601E-2</v>
      </c>
    </row>
    <row r="21" spans="1:29" x14ac:dyDescent="0.3">
      <c r="A21" s="117" t="s">
        <v>341</v>
      </c>
      <c r="B21" s="127" t="s">
        <v>515</v>
      </c>
      <c r="C21" s="150" t="s">
        <v>1297</v>
      </c>
      <c r="D21" s="129">
        <v>88.043301327899997</v>
      </c>
      <c r="E21" s="130">
        <v>6.2582271028475628E-5</v>
      </c>
      <c r="F21" s="129">
        <v>5399.3373399019001</v>
      </c>
      <c r="G21" s="130">
        <v>5.7178415237193634E-4</v>
      </c>
      <c r="H21" s="129">
        <v>1325.0113056713001</v>
      </c>
      <c r="I21" s="130">
        <v>7.7519594871707257E-4</v>
      </c>
      <c r="J21" s="129">
        <v>0</v>
      </c>
      <c r="K21" s="130"/>
      <c r="L21" s="129">
        <v>0</v>
      </c>
      <c r="M21" s="130"/>
      <c r="N21" s="129">
        <v>0</v>
      </c>
      <c r="O21" s="130"/>
      <c r="P21" s="129">
        <v>0</v>
      </c>
      <c r="Q21" s="130"/>
      <c r="R21" s="129">
        <v>0</v>
      </c>
      <c r="S21" s="130"/>
      <c r="T21" s="129">
        <v>0</v>
      </c>
      <c r="U21" s="130"/>
      <c r="V21" s="129">
        <v>0</v>
      </c>
      <c r="W21" s="130"/>
      <c r="X21" s="129">
        <v>0</v>
      </c>
      <c r="Y21" s="130"/>
      <c r="Z21" s="129">
        <v>0</v>
      </c>
      <c r="AA21" s="130"/>
      <c r="AB21" s="115">
        <v>6812.3919469010998</v>
      </c>
      <c r="AC21" s="130">
        <v>5.2739995098986946E-5</v>
      </c>
    </row>
    <row r="22" spans="1:29" x14ac:dyDescent="0.3">
      <c r="A22" s="112" t="s">
        <v>342</v>
      </c>
      <c r="B22" s="127" t="s">
        <v>29</v>
      </c>
      <c r="C22" s="150" t="s">
        <v>29</v>
      </c>
      <c r="D22" s="135">
        <v>2266.4081203062001</v>
      </c>
      <c r="E22" s="136">
        <v>1.6109910135911039E-3</v>
      </c>
      <c r="F22" s="135">
        <v>32569.089761745901</v>
      </c>
      <c r="G22" s="136">
        <v>3.4490323924238711E-3</v>
      </c>
      <c r="H22" s="135">
        <v>43363.83358488309</v>
      </c>
      <c r="I22" s="136">
        <v>2.5369948144564593E-2</v>
      </c>
      <c r="J22" s="135">
        <v>32641.185268599504</v>
      </c>
      <c r="K22" s="136">
        <v>4.456717660383097E-3</v>
      </c>
      <c r="L22" s="135">
        <v>294953.69877982698</v>
      </c>
      <c r="M22" s="136">
        <v>9.0259703486448174E-3</v>
      </c>
      <c r="N22" s="135">
        <v>202323.82562930143</v>
      </c>
      <c r="O22" s="136">
        <v>3.9565128051073969E-2</v>
      </c>
      <c r="P22" s="135">
        <v>14545.830438669</v>
      </c>
      <c r="Q22" s="136">
        <v>3.2816699303075394E-3</v>
      </c>
      <c r="R22" s="135">
        <v>190290.97728638898</v>
      </c>
      <c r="S22" s="136">
        <v>9.1350781773175752E-3</v>
      </c>
      <c r="T22" s="135">
        <v>170515.90184870298</v>
      </c>
      <c r="U22" s="136">
        <v>4.1186375406138363E-2</v>
      </c>
      <c r="V22" s="135">
        <v>21987.120116247697</v>
      </c>
      <c r="W22" s="136">
        <v>3.4388264552511331E-3</v>
      </c>
      <c r="X22" s="135">
        <v>152532.45405101971</v>
      </c>
      <c r="Y22" s="136">
        <v>5.7132227463092596E-3</v>
      </c>
      <c r="Z22" s="135">
        <v>168250.87773902359</v>
      </c>
      <c r="AA22" s="136">
        <v>3.8054619243667286E-2</v>
      </c>
      <c r="AB22" s="113">
        <v>1326241.2026247152</v>
      </c>
      <c r="AC22" s="136">
        <v>1.0267458929505643E-2</v>
      </c>
    </row>
    <row r="23" spans="1:29" x14ac:dyDescent="0.3">
      <c r="A23" s="105" t="s">
        <v>159</v>
      </c>
      <c r="B23" s="127" t="s">
        <v>29</v>
      </c>
      <c r="C23" s="150" t="s">
        <v>29</v>
      </c>
      <c r="D23" s="129">
        <v>798.05454307520006</v>
      </c>
      <c r="E23" s="130">
        <v>5.6726707150872926E-4</v>
      </c>
      <c r="F23" s="129">
        <v>7236.2872516099005</v>
      </c>
      <c r="G23" s="130">
        <v>7.6631521833321701E-4</v>
      </c>
      <c r="H23" s="129">
        <v>24778.386904492098</v>
      </c>
      <c r="I23" s="130">
        <v>1.4496559434543768E-2</v>
      </c>
      <c r="J23" s="129">
        <v>8335.4048402955013</v>
      </c>
      <c r="K23" s="130">
        <v>1.1380881439352706E-3</v>
      </c>
      <c r="L23" s="129">
        <v>101630.292412607</v>
      </c>
      <c r="M23" s="130">
        <v>3.1100203511095332E-3</v>
      </c>
      <c r="N23" s="129">
        <v>104914.8722130044</v>
      </c>
      <c r="O23" s="130">
        <v>2.0516468293630467E-2</v>
      </c>
      <c r="P23" s="129">
        <v>8860.7680500000006</v>
      </c>
      <c r="Q23" s="130">
        <v>1.9990688184988586E-3</v>
      </c>
      <c r="R23" s="129">
        <v>91252.339890000003</v>
      </c>
      <c r="S23" s="130">
        <v>4.3806452131660272E-3</v>
      </c>
      <c r="T23" s="129">
        <v>91108.112110000002</v>
      </c>
      <c r="U23" s="130">
        <v>2.2006234416989907E-2</v>
      </c>
      <c r="V23" s="129">
        <v>19186.8317625577</v>
      </c>
      <c r="W23" s="130">
        <v>3.0008561516330252E-3</v>
      </c>
      <c r="X23" s="129">
        <v>120349.2150323347</v>
      </c>
      <c r="Y23" s="130">
        <v>4.5077742772906123E-3</v>
      </c>
      <c r="Z23" s="129">
        <v>108615.3233458256</v>
      </c>
      <c r="AA23" s="130">
        <v>2.4566378669146943E-2</v>
      </c>
      <c r="AB23" s="115">
        <v>687065.88835580216</v>
      </c>
      <c r="AC23" s="130">
        <v>5.3191084522154512E-3</v>
      </c>
    </row>
    <row r="24" spans="1:29" x14ac:dyDescent="0.3">
      <c r="A24" s="117" t="s">
        <v>343</v>
      </c>
      <c r="B24" s="127" t="s">
        <v>515</v>
      </c>
      <c r="C24" s="150" t="s">
        <v>1297</v>
      </c>
      <c r="D24" s="129">
        <v>629.25105000000008</v>
      </c>
      <c r="E24" s="130">
        <v>4.4727945411076692E-4</v>
      </c>
      <c r="F24" s="129">
        <v>5163.05998</v>
      </c>
      <c r="G24" s="130">
        <v>5.4676262816418214E-4</v>
      </c>
      <c r="H24" s="129">
        <v>22721.829089999999</v>
      </c>
      <c r="I24" s="130">
        <v>1.3293373258491472E-2</v>
      </c>
      <c r="J24" s="129">
        <v>4821.5595600000006</v>
      </c>
      <c r="K24" s="130">
        <v>6.5831952684366883E-4</v>
      </c>
      <c r="L24" s="129">
        <v>59709.838450000003</v>
      </c>
      <c r="M24" s="130">
        <v>1.8271994336791558E-3</v>
      </c>
      <c r="N24" s="129">
        <v>88371.030559999999</v>
      </c>
      <c r="O24" s="130">
        <v>1.7281262497071952E-2</v>
      </c>
      <c r="P24" s="129">
        <v>8860.7680500000006</v>
      </c>
      <c r="Q24" s="130">
        <v>1.9990688184988586E-3</v>
      </c>
      <c r="R24" s="129">
        <v>91252.339890000003</v>
      </c>
      <c r="S24" s="130">
        <v>4.3806452131660272E-3</v>
      </c>
      <c r="T24" s="129">
        <v>91108.112110000002</v>
      </c>
      <c r="U24" s="130">
        <v>2.2006234416989907E-2</v>
      </c>
      <c r="V24" s="129">
        <v>13177.88509</v>
      </c>
      <c r="W24" s="130">
        <v>2.0610457227758631E-3</v>
      </c>
      <c r="X24" s="129">
        <v>107672.64256000001</v>
      </c>
      <c r="Y24" s="130">
        <v>4.0329633090624628E-3</v>
      </c>
      <c r="Z24" s="129">
        <v>81620.068610000002</v>
      </c>
      <c r="AA24" s="130">
        <v>1.846065040096459E-2</v>
      </c>
      <c r="AB24" s="115">
        <v>575108.38500000001</v>
      </c>
      <c r="AC24" s="130">
        <v>4.4523588253144643E-3</v>
      </c>
    </row>
    <row r="25" spans="1:29" x14ac:dyDescent="0.3">
      <c r="A25" s="117" t="s">
        <v>344</v>
      </c>
      <c r="B25" s="127" t="s">
        <v>516</v>
      </c>
      <c r="C25" s="150" t="s">
        <v>1297</v>
      </c>
      <c r="D25" s="129">
        <v>168.80349307520001</v>
      </c>
      <c r="E25" s="130">
        <v>1.1998761739796235E-4</v>
      </c>
      <c r="F25" s="129">
        <v>2073.2272716099001</v>
      </c>
      <c r="G25" s="130">
        <v>2.195525901690349E-4</v>
      </c>
      <c r="H25" s="129">
        <v>2056.5578144921001</v>
      </c>
      <c r="I25" s="130">
        <v>1.2031861760522971E-3</v>
      </c>
      <c r="J25" s="129">
        <v>3513.8452802955003</v>
      </c>
      <c r="K25" s="130">
        <v>4.7976861709160182E-4</v>
      </c>
      <c r="L25" s="129">
        <v>41920.453962606996</v>
      </c>
      <c r="M25" s="130">
        <v>1.2828209174303774E-3</v>
      </c>
      <c r="N25" s="129">
        <v>16543.841653004401</v>
      </c>
      <c r="O25" s="130">
        <v>3.2352057965585163E-3</v>
      </c>
      <c r="P25" s="129">
        <v>0</v>
      </c>
      <c r="Q25" s="130"/>
      <c r="R25" s="129">
        <v>0</v>
      </c>
      <c r="S25" s="130"/>
      <c r="T25" s="129">
        <v>0</v>
      </c>
      <c r="U25" s="130"/>
      <c r="V25" s="129">
        <v>6008.9466725577004</v>
      </c>
      <c r="W25" s="130">
        <v>9.3981042885716215E-4</v>
      </c>
      <c r="X25" s="129">
        <v>12676.572472334699</v>
      </c>
      <c r="Y25" s="130">
        <v>4.7481096822814966E-4</v>
      </c>
      <c r="Z25" s="129">
        <v>26995.254735825598</v>
      </c>
      <c r="AA25" s="130">
        <v>6.1057282681823526E-3</v>
      </c>
      <c r="AB25" s="115">
        <v>111957.50335580211</v>
      </c>
      <c r="AC25" s="130">
        <v>8.6674962690098695E-4</v>
      </c>
    </row>
    <row r="26" spans="1:29" x14ac:dyDescent="0.3">
      <c r="A26" s="105" t="s">
        <v>165</v>
      </c>
      <c r="B26" s="127" t="s">
        <v>29</v>
      </c>
      <c r="C26" s="150" t="s">
        <v>29</v>
      </c>
      <c r="D26" s="129">
        <v>1468.3535772309999</v>
      </c>
      <c r="E26" s="130">
        <v>1.0437239420823747E-3</v>
      </c>
      <c r="F26" s="129">
        <v>25332.802510136</v>
      </c>
      <c r="G26" s="130">
        <v>2.682717174090654E-3</v>
      </c>
      <c r="H26" s="129">
        <v>18585.446680391</v>
      </c>
      <c r="I26" s="130">
        <v>1.0873388710020826E-2</v>
      </c>
      <c r="J26" s="129">
        <v>24305.780428304002</v>
      </c>
      <c r="K26" s="130">
        <v>3.3186295164478264E-3</v>
      </c>
      <c r="L26" s="129">
        <v>193323.40636722001</v>
      </c>
      <c r="M26" s="130">
        <v>5.9159499975352837E-3</v>
      </c>
      <c r="N26" s="129">
        <v>97408.953416297009</v>
      </c>
      <c r="O26" s="130">
        <v>1.9048659757443506E-2</v>
      </c>
      <c r="P26" s="129">
        <v>5685.062388669</v>
      </c>
      <c r="Q26" s="130">
        <v>1.2826011118086808E-3</v>
      </c>
      <c r="R26" s="129">
        <v>99038.637396388993</v>
      </c>
      <c r="S26" s="130">
        <v>4.7544329641515488E-3</v>
      </c>
      <c r="T26" s="129">
        <v>79407.789738702995</v>
      </c>
      <c r="U26" s="130">
        <v>1.9180140989148456E-2</v>
      </c>
      <c r="V26" s="129">
        <v>2800.2883536899999</v>
      </c>
      <c r="W26" s="130">
        <v>4.3797030361810791E-4</v>
      </c>
      <c r="X26" s="129">
        <v>32183.239018684999</v>
      </c>
      <c r="Y26" s="130">
        <v>1.2054484690186471E-3</v>
      </c>
      <c r="Z26" s="129">
        <v>59635.554393197999</v>
      </c>
      <c r="AA26" s="130">
        <v>1.3488240574520345E-2</v>
      </c>
      <c r="AB26" s="115">
        <v>639175.31426891289</v>
      </c>
      <c r="AC26" s="130">
        <v>4.9483504772901924E-3</v>
      </c>
    </row>
    <row r="27" spans="1:29" x14ac:dyDescent="0.3">
      <c r="A27" s="117" t="s">
        <v>345</v>
      </c>
      <c r="B27" s="127" t="s">
        <v>515</v>
      </c>
      <c r="C27" s="150" t="s">
        <v>1297</v>
      </c>
      <c r="D27" s="129">
        <v>1468.3535772309999</v>
      </c>
      <c r="E27" s="130">
        <v>1.0437239420823747E-3</v>
      </c>
      <c r="F27" s="129">
        <v>25332.802510136</v>
      </c>
      <c r="G27" s="130">
        <v>2.682717174090654E-3</v>
      </c>
      <c r="H27" s="129">
        <v>18585.446680391</v>
      </c>
      <c r="I27" s="130">
        <v>1.0873388710020826E-2</v>
      </c>
      <c r="J27" s="129">
        <v>24305.780428304002</v>
      </c>
      <c r="K27" s="130">
        <v>3.3186295164478264E-3</v>
      </c>
      <c r="L27" s="129">
        <v>193323.40636722001</v>
      </c>
      <c r="M27" s="130">
        <v>5.9159499975352837E-3</v>
      </c>
      <c r="N27" s="129">
        <v>97408.953416297009</v>
      </c>
      <c r="O27" s="130">
        <v>1.9048659757443506E-2</v>
      </c>
      <c r="P27" s="129">
        <v>5685.062388669</v>
      </c>
      <c r="Q27" s="130">
        <v>1.2826011118086808E-3</v>
      </c>
      <c r="R27" s="129">
        <v>99038.637396388993</v>
      </c>
      <c r="S27" s="130">
        <v>4.7544329641515488E-3</v>
      </c>
      <c r="T27" s="129">
        <v>79407.789738702995</v>
      </c>
      <c r="U27" s="130">
        <v>1.9180140989148456E-2</v>
      </c>
      <c r="V27" s="129">
        <v>2800.2883536899999</v>
      </c>
      <c r="W27" s="130">
        <v>4.3797030361810791E-4</v>
      </c>
      <c r="X27" s="129">
        <v>32183.239018684999</v>
      </c>
      <c r="Y27" s="130">
        <v>1.2054484690186471E-3</v>
      </c>
      <c r="Z27" s="129">
        <v>59635.554393197999</v>
      </c>
      <c r="AA27" s="130">
        <v>1.3488240574520345E-2</v>
      </c>
      <c r="AB27" s="115">
        <v>639175.31426891289</v>
      </c>
      <c r="AC27" s="130">
        <v>4.9483504772901924E-3</v>
      </c>
    </row>
    <row r="28" spans="1:29" x14ac:dyDescent="0.3">
      <c r="A28" s="112" t="s">
        <v>346</v>
      </c>
      <c r="B28" s="127" t="s">
        <v>29</v>
      </c>
      <c r="C28" s="150" t="s">
        <v>29</v>
      </c>
      <c r="D28" s="135">
        <v>3847.3548417290003</v>
      </c>
      <c r="E28" s="136">
        <v>2.7347475596249909E-3</v>
      </c>
      <c r="F28" s="135">
        <v>45262.587368697998</v>
      </c>
      <c r="G28" s="136">
        <v>4.7932604546694095E-3</v>
      </c>
      <c r="H28" s="135">
        <v>34033.147401018497</v>
      </c>
      <c r="I28" s="136">
        <v>1.9911043682751241E-2</v>
      </c>
      <c r="J28" s="135">
        <v>11338.828565315998</v>
      </c>
      <c r="K28" s="136">
        <v>1.5481655184780719E-3</v>
      </c>
      <c r="L28" s="135">
        <v>88929.134139597503</v>
      </c>
      <c r="M28" s="136">
        <v>2.7213482359949382E-3</v>
      </c>
      <c r="N28" s="135">
        <v>73670.486933991502</v>
      </c>
      <c r="O28" s="136">
        <v>1.4406520043115548E-2</v>
      </c>
      <c r="P28" s="135">
        <v>8651.105750500501</v>
      </c>
      <c r="Q28" s="136">
        <v>1.9517671215151281E-3</v>
      </c>
      <c r="R28" s="135">
        <v>87015.742055690003</v>
      </c>
      <c r="S28" s="136">
        <v>4.177263776094369E-3</v>
      </c>
      <c r="T28" s="135">
        <v>94858.967205208493</v>
      </c>
      <c r="U28" s="136">
        <v>2.2912215175208903E-2</v>
      </c>
      <c r="V28" s="135">
        <v>11557.313390675499</v>
      </c>
      <c r="W28" s="136">
        <v>1.8075852967262402E-3</v>
      </c>
      <c r="X28" s="135">
        <v>109207.504050078</v>
      </c>
      <c r="Y28" s="136">
        <v>4.0904527504544872E-3</v>
      </c>
      <c r="Z28" s="135">
        <v>73224.350725984492</v>
      </c>
      <c r="AA28" s="136">
        <v>1.6561725107694901E-2</v>
      </c>
      <c r="AB28" s="113">
        <v>641596.52242848743</v>
      </c>
      <c r="AC28" s="136">
        <v>4.9670949223345889E-3</v>
      </c>
    </row>
    <row r="29" spans="1:29" x14ac:dyDescent="0.3">
      <c r="A29" s="105" t="s">
        <v>151</v>
      </c>
      <c r="B29" s="127" t="s">
        <v>29</v>
      </c>
      <c r="C29" s="150" t="s">
        <v>29</v>
      </c>
      <c r="D29" s="129">
        <v>3847.3548417290003</v>
      </c>
      <c r="E29" s="130">
        <v>2.7347475596249909E-3</v>
      </c>
      <c r="F29" s="129">
        <v>45262.587368697998</v>
      </c>
      <c r="G29" s="130">
        <v>4.7932604546694095E-3</v>
      </c>
      <c r="H29" s="129">
        <v>34033.147401018497</v>
      </c>
      <c r="I29" s="130">
        <v>1.9911043682751241E-2</v>
      </c>
      <c r="J29" s="129">
        <v>11338.828565315998</v>
      </c>
      <c r="K29" s="130">
        <v>1.5481655184780719E-3</v>
      </c>
      <c r="L29" s="129">
        <v>88929.134139597503</v>
      </c>
      <c r="M29" s="130">
        <v>2.7213482359949382E-3</v>
      </c>
      <c r="N29" s="129">
        <v>73670.486933991502</v>
      </c>
      <c r="O29" s="130">
        <v>1.4406520043115548E-2</v>
      </c>
      <c r="P29" s="129">
        <v>8651.105750500501</v>
      </c>
      <c r="Q29" s="130">
        <v>1.9517671215151281E-3</v>
      </c>
      <c r="R29" s="129">
        <v>87015.742055690003</v>
      </c>
      <c r="S29" s="130">
        <v>4.177263776094369E-3</v>
      </c>
      <c r="T29" s="129">
        <v>94858.967205208493</v>
      </c>
      <c r="U29" s="130">
        <v>2.2912215175208903E-2</v>
      </c>
      <c r="V29" s="129">
        <v>11557.313390675499</v>
      </c>
      <c r="W29" s="130">
        <v>1.8075852967262402E-3</v>
      </c>
      <c r="X29" s="129">
        <v>109207.504050078</v>
      </c>
      <c r="Y29" s="130">
        <v>4.0904527504544872E-3</v>
      </c>
      <c r="Z29" s="129">
        <v>73224.350725984492</v>
      </c>
      <c r="AA29" s="130">
        <v>1.6561725107694901E-2</v>
      </c>
      <c r="AB29" s="115">
        <v>641596.52242848743</v>
      </c>
      <c r="AC29" s="130">
        <v>4.9670949223345889E-3</v>
      </c>
    </row>
    <row r="30" spans="1:29" x14ac:dyDescent="0.3">
      <c r="A30" s="117" t="s">
        <v>347</v>
      </c>
      <c r="B30" s="127" t="s">
        <v>515</v>
      </c>
      <c r="C30" s="150" t="s">
        <v>1297</v>
      </c>
      <c r="D30" s="129">
        <v>3847.3548417290003</v>
      </c>
      <c r="E30" s="130">
        <v>2.7347475596249909E-3</v>
      </c>
      <c r="F30" s="129">
        <v>45262.587368697998</v>
      </c>
      <c r="G30" s="130">
        <v>4.7932604546694095E-3</v>
      </c>
      <c r="H30" s="129">
        <v>34033.147401018497</v>
      </c>
      <c r="I30" s="130">
        <v>1.9911043682751241E-2</v>
      </c>
      <c r="J30" s="129">
        <v>11338.828565315998</v>
      </c>
      <c r="K30" s="130">
        <v>1.5481655184780719E-3</v>
      </c>
      <c r="L30" s="129">
        <v>88929.134139597503</v>
      </c>
      <c r="M30" s="130">
        <v>2.7213482359949382E-3</v>
      </c>
      <c r="N30" s="129">
        <v>73670.486933991502</v>
      </c>
      <c r="O30" s="130">
        <v>1.4406520043115548E-2</v>
      </c>
      <c r="P30" s="129">
        <v>8651.105750500501</v>
      </c>
      <c r="Q30" s="130">
        <v>1.9517671215151281E-3</v>
      </c>
      <c r="R30" s="129">
        <v>87015.742055690003</v>
      </c>
      <c r="S30" s="130">
        <v>4.177263776094369E-3</v>
      </c>
      <c r="T30" s="129">
        <v>94858.967205208493</v>
      </c>
      <c r="U30" s="130">
        <v>2.2912215175208903E-2</v>
      </c>
      <c r="V30" s="129">
        <v>11557.313390675499</v>
      </c>
      <c r="W30" s="130">
        <v>1.8075852967262402E-3</v>
      </c>
      <c r="X30" s="129">
        <v>109207.504050078</v>
      </c>
      <c r="Y30" s="130">
        <v>4.0904527504544872E-3</v>
      </c>
      <c r="Z30" s="129">
        <v>73224.350725984492</v>
      </c>
      <c r="AA30" s="130">
        <v>1.6561725107694901E-2</v>
      </c>
      <c r="AB30" s="115">
        <v>641596.52242848743</v>
      </c>
      <c r="AC30" s="130">
        <v>4.9670949223345889E-3</v>
      </c>
    </row>
    <row r="31" spans="1:29" x14ac:dyDescent="0.3">
      <c r="A31" s="112" t="s">
        <v>348</v>
      </c>
      <c r="B31" s="127" t="s">
        <v>29</v>
      </c>
      <c r="C31" s="150" t="s">
        <v>29</v>
      </c>
      <c r="D31" s="135">
        <v>0.4671308086</v>
      </c>
      <c r="E31" s="136">
        <v>3.320423749295756E-7</v>
      </c>
      <c r="F31" s="135">
        <v>7.5397837835999999</v>
      </c>
      <c r="G31" s="136">
        <v>7.9845518225236977E-7</v>
      </c>
      <c r="H31" s="135">
        <v>5.5342935802</v>
      </c>
      <c r="I31" s="136">
        <v>3.2378304577623114E-6</v>
      </c>
      <c r="J31" s="135">
        <v>7.6250168237999993</v>
      </c>
      <c r="K31" s="136">
        <v>1.041094153282435E-6</v>
      </c>
      <c r="L31" s="135">
        <v>86.465991892200009</v>
      </c>
      <c r="M31" s="136">
        <v>2.6459728500225799E-6</v>
      </c>
      <c r="N31" s="135">
        <v>45.904999711800002</v>
      </c>
      <c r="O31" s="136">
        <v>8.9768824118104541E-6</v>
      </c>
      <c r="P31" s="135">
        <v>7.4549481879000004</v>
      </c>
      <c r="Q31" s="136">
        <v>1.6819032370399833E-6</v>
      </c>
      <c r="R31" s="135">
        <v>63.821259448299998</v>
      </c>
      <c r="S31" s="136">
        <v>3.0637931590295628E-6</v>
      </c>
      <c r="T31" s="135">
        <v>73.500887571800007</v>
      </c>
      <c r="U31" s="136">
        <v>1.7753389070437307E-5</v>
      </c>
      <c r="V31" s="135">
        <v>0.84475</v>
      </c>
      <c r="W31" s="136">
        <v>1.3212047019867513E-7</v>
      </c>
      <c r="X31" s="135">
        <v>5.1680000000000001</v>
      </c>
      <c r="Y31" s="136">
        <v>1.9357149490986551E-7</v>
      </c>
      <c r="Z31" s="135">
        <v>4.5622499999999997</v>
      </c>
      <c r="AA31" s="136">
        <v>1.0318798271811537E-6</v>
      </c>
      <c r="AB31" s="113">
        <v>308.88931180820009</v>
      </c>
      <c r="AC31" s="136">
        <v>2.3913510728496004E-6</v>
      </c>
    </row>
    <row r="32" spans="1:29" x14ac:dyDescent="0.3">
      <c r="A32" s="105" t="s">
        <v>182</v>
      </c>
      <c r="B32" s="127" t="s">
        <v>29</v>
      </c>
      <c r="C32" s="150" t="s">
        <v>29</v>
      </c>
      <c r="D32" s="129">
        <v>0.4671308086</v>
      </c>
      <c r="E32" s="130">
        <v>3.320423749295756E-7</v>
      </c>
      <c r="F32" s="129">
        <v>7.5397837835999999</v>
      </c>
      <c r="G32" s="130">
        <v>7.9845518225236977E-7</v>
      </c>
      <c r="H32" s="129">
        <v>5.5342935802</v>
      </c>
      <c r="I32" s="130">
        <v>3.2378304577623114E-6</v>
      </c>
      <c r="J32" s="129">
        <v>7.6250168237999993</v>
      </c>
      <c r="K32" s="130">
        <v>1.041094153282435E-6</v>
      </c>
      <c r="L32" s="129">
        <v>86.465991892200009</v>
      </c>
      <c r="M32" s="130">
        <v>2.6459728500225799E-6</v>
      </c>
      <c r="N32" s="129">
        <v>45.904999711800002</v>
      </c>
      <c r="O32" s="130">
        <v>8.9768824118104541E-6</v>
      </c>
      <c r="P32" s="129">
        <v>7.4549481879000004</v>
      </c>
      <c r="Q32" s="130">
        <v>1.6819032370399833E-6</v>
      </c>
      <c r="R32" s="129">
        <v>63.821259448299998</v>
      </c>
      <c r="S32" s="130">
        <v>3.0637931590295628E-6</v>
      </c>
      <c r="T32" s="129">
        <v>73.500887571800007</v>
      </c>
      <c r="U32" s="130">
        <v>1.7753389070437307E-5</v>
      </c>
      <c r="V32" s="129">
        <v>0.84475</v>
      </c>
      <c r="W32" s="130">
        <v>1.3212047019867513E-7</v>
      </c>
      <c r="X32" s="129">
        <v>5.1680000000000001</v>
      </c>
      <c r="Y32" s="130">
        <v>1.9357149490986551E-7</v>
      </c>
      <c r="Z32" s="129">
        <v>4.5622499999999997</v>
      </c>
      <c r="AA32" s="130">
        <v>1.0318798271811537E-6</v>
      </c>
      <c r="AB32" s="115">
        <v>308.88931180820009</v>
      </c>
      <c r="AC32" s="130">
        <v>2.3913510728496004E-6</v>
      </c>
    </row>
    <row r="33" spans="1:29" x14ac:dyDescent="0.3">
      <c r="A33" s="117" t="s">
        <v>349</v>
      </c>
      <c r="B33" s="127" t="s">
        <v>515</v>
      </c>
      <c r="C33" s="150" t="s">
        <v>1297</v>
      </c>
      <c r="D33" s="129">
        <v>0.28475</v>
      </c>
      <c r="E33" s="130">
        <v>2.024038331887422E-7</v>
      </c>
      <c r="F33" s="129">
        <v>5.2962499999999997</v>
      </c>
      <c r="G33" s="130">
        <v>5.608673113680445E-7</v>
      </c>
      <c r="H33" s="129">
        <v>3.3057500000000002</v>
      </c>
      <c r="I33" s="130">
        <v>1.9340242581350295E-6</v>
      </c>
      <c r="J33" s="129">
        <v>0</v>
      </c>
      <c r="K33" s="130"/>
      <c r="L33" s="129">
        <v>0</v>
      </c>
      <c r="M33" s="130"/>
      <c r="N33" s="129">
        <v>0</v>
      </c>
      <c r="O33" s="130"/>
      <c r="P33" s="129">
        <v>3.1677499999999998</v>
      </c>
      <c r="Q33" s="130">
        <v>7.146728380729658E-7</v>
      </c>
      <c r="R33" s="129">
        <v>21.373999999999999</v>
      </c>
      <c r="S33" s="130">
        <v>1.0260768205952759E-6</v>
      </c>
      <c r="T33" s="129">
        <v>49.611499999999999</v>
      </c>
      <c r="U33" s="130">
        <v>1.1983151373615865E-5</v>
      </c>
      <c r="V33" s="129">
        <v>0.84475</v>
      </c>
      <c r="W33" s="130">
        <v>1.3212047019867513E-7</v>
      </c>
      <c r="X33" s="129">
        <v>5.1680000000000001</v>
      </c>
      <c r="Y33" s="130">
        <v>1.9357149490986551E-7</v>
      </c>
      <c r="Z33" s="129">
        <v>4.5622499999999997</v>
      </c>
      <c r="AA33" s="130">
        <v>1.0318798271811537E-6</v>
      </c>
      <c r="AB33" s="115">
        <v>93.614999999999995</v>
      </c>
      <c r="AC33" s="130">
        <v>7.2474612143207345E-7</v>
      </c>
    </row>
    <row r="34" spans="1:29" x14ac:dyDescent="0.3">
      <c r="A34" s="117" t="s">
        <v>1289</v>
      </c>
      <c r="B34" s="127" t="s">
        <v>516</v>
      </c>
      <c r="C34" s="150" t="s">
        <v>1297</v>
      </c>
      <c r="D34" s="129">
        <v>0.1823808086</v>
      </c>
      <c r="E34" s="130">
        <v>1.2963854174083343E-7</v>
      </c>
      <c r="F34" s="129">
        <v>2.2435337835999998</v>
      </c>
      <c r="G34" s="130">
        <v>2.3758787088432532E-7</v>
      </c>
      <c r="H34" s="129">
        <v>2.2285435802000002</v>
      </c>
      <c r="I34" s="130">
        <v>1.3038061996272822E-6</v>
      </c>
      <c r="J34" s="129">
        <v>7.6250168237999993</v>
      </c>
      <c r="K34" s="130">
        <v>1.041094153282435E-6</v>
      </c>
      <c r="L34" s="129">
        <v>86.465991892200009</v>
      </c>
      <c r="M34" s="130">
        <v>2.6459728500225799E-6</v>
      </c>
      <c r="N34" s="129">
        <v>45.904999711800002</v>
      </c>
      <c r="O34" s="130">
        <v>8.9768824118104541E-6</v>
      </c>
      <c r="P34" s="129">
        <v>4.2871981879000005</v>
      </c>
      <c r="Q34" s="130">
        <v>9.6723039896701747E-7</v>
      </c>
      <c r="R34" s="129">
        <v>42.447259448300002</v>
      </c>
      <c r="S34" s="130">
        <v>2.0377163384342871E-6</v>
      </c>
      <c r="T34" s="129">
        <v>23.8893875718</v>
      </c>
      <c r="U34" s="130">
        <v>5.7702376968214422E-6</v>
      </c>
      <c r="V34" s="129">
        <v>0</v>
      </c>
      <c r="W34" s="130"/>
      <c r="X34" s="129">
        <v>0</v>
      </c>
      <c r="Y34" s="130"/>
      <c r="Z34" s="129">
        <v>0</v>
      </c>
      <c r="AA34" s="130"/>
      <c r="AB34" s="115">
        <v>215.2743118082</v>
      </c>
      <c r="AC34" s="130">
        <v>1.6666049514175268E-6</v>
      </c>
    </row>
    <row r="35" spans="1:29" x14ac:dyDescent="0.3">
      <c r="A35" s="92" t="s">
        <v>350</v>
      </c>
      <c r="B35" s="132"/>
      <c r="C35" s="132"/>
      <c r="D35" s="133">
        <v>8745.0208984372002</v>
      </c>
      <c r="E35" s="134">
        <v>6.2160693631583752E-3</v>
      </c>
      <c r="F35" s="133">
        <v>98666.084705814792</v>
      </c>
      <c r="G35" s="134">
        <v>1.044863472308937E-2</v>
      </c>
      <c r="H35" s="133">
        <v>34629.464070974806</v>
      </c>
      <c r="I35" s="134">
        <v>2.0259917888370473E-2</v>
      </c>
      <c r="J35" s="133">
        <v>2807.7549944476</v>
      </c>
      <c r="K35" s="134">
        <v>3.8336142412760985E-4</v>
      </c>
      <c r="L35" s="133">
        <v>39666.3741995452</v>
      </c>
      <c r="M35" s="134">
        <v>1.2138431179010241E-3</v>
      </c>
      <c r="N35" s="133">
        <v>51106.781479859201</v>
      </c>
      <c r="O35" s="134">
        <v>9.9941089352159999E-3</v>
      </c>
      <c r="P35" s="133">
        <v>1332.7066024097999</v>
      </c>
      <c r="Q35" s="134">
        <v>3.0067057370777091E-4</v>
      </c>
      <c r="R35" s="133">
        <v>50319.968047277995</v>
      </c>
      <c r="S35" s="134">
        <v>2.41565232649045E-3</v>
      </c>
      <c r="T35" s="133">
        <v>86464.2667598884</v>
      </c>
      <c r="U35" s="134">
        <v>2.088456097865304E-2</v>
      </c>
      <c r="V35" s="133">
        <v>3805.4371764778998</v>
      </c>
      <c r="W35" s="134">
        <v>5.9517744784584646E-4</v>
      </c>
      <c r="X35" s="133">
        <v>32959.656492898997</v>
      </c>
      <c r="Y35" s="134">
        <v>1.2345297947070654E-3</v>
      </c>
      <c r="Z35" s="133">
        <v>39723.173466561399</v>
      </c>
      <c r="AA35" s="134">
        <v>8.984501369228421E-3</v>
      </c>
      <c r="AB35" s="110">
        <v>450226.68889459333</v>
      </c>
      <c r="AC35" s="134">
        <v>3.4855530261342872E-3</v>
      </c>
    </row>
    <row r="36" spans="1:29" x14ac:dyDescent="0.3">
      <c r="A36" s="186" t="s">
        <v>1338</v>
      </c>
      <c r="B36" s="127" t="s">
        <v>29</v>
      </c>
      <c r="C36" s="150" t="s">
        <v>29</v>
      </c>
      <c r="D36" s="129">
        <v>8745.0208984372002</v>
      </c>
      <c r="E36" s="130">
        <v>6.2160693631583752E-3</v>
      </c>
      <c r="F36" s="129">
        <v>98666.084705814792</v>
      </c>
      <c r="G36" s="130">
        <v>1.044863472308937E-2</v>
      </c>
      <c r="H36" s="129">
        <v>34629.464070974806</v>
      </c>
      <c r="I36" s="130">
        <v>2.0259917888370473E-2</v>
      </c>
      <c r="J36" s="129">
        <v>2807.7549944476</v>
      </c>
      <c r="K36" s="130">
        <v>3.8336142412760985E-4</v>
      </c>
      <c r="L36" s="129">
        <v>39666.3741995452</v>
      </c>
      <c r="M36" s="130">
        <v>1.2138431179010241E-3</v>
      </c>
      <c r="N36" s="129">
        <v>51106.781479859201</v>
      </c>
      <c r="O36" s="130">
        <v>9.9941089352159999E-3</v>
      </c>
      <c r="P36" s="129">
        <v>1332.7066024097999</v>
      </c>
      <c r="Q36" s="130">
        <v>3.0067057370777091E-4</v>
      </c>
      <c r="R36" s="129">
        <v>50319.968047277995</v>
      </c>
      <c r="S36" s="130">
        <v>2.41565232649045E-3</v>
      </c>
      <c r="T36" s="129">
        <v>86464.2667598884</v>
      </c>
      <c r="U36" s="130">
        <v>2.088456097865304E-2</v>
      </c>
      <c r="V36" s="129">
        <v>3805.4371764778998</v>
      </c>
      <c r="W36" s="130">
        <v>5.9517744784584646E-4</v>
      </c>
      <c r="X36" s="129">
        <v>32959.656492898997</v>
      </c>
      <c r="Y36" s="130">
        <v>1.2345297947070654E-3</v>
      </c>
      <c r="Z36" s="129">
        <v>39723.173466561399</v>
      </c>
      <c r="AA36" s="130">
        <v>8.984501369228421E-3</v>
      </c>
      <c r="AB36" s="115">
        <v>450226.68889459333</v>
      </c>
      <c r="AC36" s="130">
        <v>3.4855530261342872E-3</v>
      </c>
    </row>
    <row r="37" spans="1:29" x14ac:dyDescent="0.3">
      <c r="A37" s="117" t="s">
        <v>351</v>
      </c>
      <c r="B37" s="127" t="s">
        <v>515</v>
      </c>
      <c r="C37" s="150" t="s">
        <v>1297</v>
      </c>
      <c r="D37" s="129">
        <v>8724.7524196459999</v>
      </c>
      <c r="E37" s="130">
        <v>6.201662276941541E-3</v>
      </c>
      <c r="F37" s="129">
        <v>98052.529974228397</v>
      </c>
      <c r="G37" s="130">
        <v>1.0383659921544502E-2</v>
      </c>
      <c r="H37" s="129">
        <v>34434.464728552404</v>
      </c>
      <c r="I37" s="130">
        <v>2.0145833805011084E-2</v>
      </c>
      <c r="J37" s="129">
        <v>2807.7549944476</v>
      </c>
      <c r="K37" s="130">
        <v>3.8336142412760985E-4</v>
      </c>
      <c r="L37" s="129">
        <v>39666.3741995452</v>
      </c>
      <c r="M37" s="130">
        <v>1.2138431179010241E-3</v>
      </c>
      <c r="N37" s="129">
        <v>51106.781479859201</v>
      </c>
      <c r="O37" s="130">
        <v>9.9941089352159999E-3</v>
      </c>
      <c r="P37" s="129">
        <v>227.11006022799998</v>
      </c>
      <c r="Q37" s="130">
        <v>5.1238068439134066E-5</v>
      </c>
      <c r="R37" s="129">
        <v>42496.6290891436</v>
      </c>
      <c r="S37" s="130">
        <v>2.0400863695052484E-3</v>
      </c>
      <c r="T37" s="129">
        <v>29088.535783527201</v>
      </c>
      <c r="U37" s="130">
        <v>7.0260388726575132E-3</v>
      </c>
      <c r="V37" s="129">
        <v>137.52817756439998</v>
      </c>
      <c r="W37" s="130">
        <v>2.1509662604765208E-5</v>
      </c>
      <c r="X37" s="129">
        <v>1250.2015998535999</v>
      </c>
      <c r="Y37" s="130">
        <v>4.682728185417315E-5</v>
      </c>
      <c r="Z37" s="129">
        <v>889.34827840920002</v>
      </c>
      <c r="AA37" s="130">
        <v>2.0115086806482367E-4</v>
      </c>
      <c r="AB37" s="115">
        <v>308882.01078500482</v>
      </c>
      <c r="AC37" s="130">
        <v>2.3912945499820768E-3</v>
      </c>
    </row>
    <row r="38" spans="1:29" x14ac:dyDescent="0.3">
      <c r="A38" s="117" t="s">
        <v>1290</v>
      </c>
      <c r="B38" s="127" t="s">
        <v>516</v>
      </c>
      <c r="C38" s="150" t="s">
        <v>1297</v>
      </c>
      <c r="D38" s="129">
        <v>20.2684787912</v>
      </c>
      <c r="E38" s="130">
        <v>1.4407086216834429E-5</v>
      </c>
      <c r="F38" s="129">
        <v>613.55473158639995</v>
      </c>
      <c r="G38" s="130">
        <v>6.4974801544867851E-5</v>
      </c>
      <c r="H38" s="129">
        <v>194.99934242239999</v>
      </c>
      <c r="I38" s="130">
        <v>1.1408408335938916E-4</v>
      </c>
      <c r="J38" s="129">
        <v>0</v>
      </c>
      <c r="K38" s="130"/>
      <c r="L38" s="129">
        <v>0</v>
      </c>
      <c r="M38" s="130"/>
      <c r="N38" s="129">
        <v>0</v>
      </c>
      <c r="O38" s="130"/>
      <c r="P38" s="129">
        <v>1105.5965421817998</v>
      </c>
      <c r="Q38" s="130">
        <v>2.4943250526863683E-4</v>
      </c>
      <c r="R38" s="129">
        <v>7823.3389581343999</v>
      </c>
      <c r="S38" s="130">
        <v>3.7556595698520182E-4</v>
      </c>
      <c r="T38" s="129">
        <v>57375.730976361199</v>
      </c>
      <c r="U38" s="130">
        <v>1.3858522105995526E-2</v>
      </c>
      <c r="V38" s="129">
        <v>3667.9089989135</v>
      </c>
      <c r="W38" s="130">
        <v>5.7366778524108129E-4</v>
      </c>
      <c r="X38" s="129">
        <v>31709.4548930454</v>
      </c>
      <c r="Y38" s="130">
        <v>1.1877025128528922E-3</v>
      </c>
      <c r="Z38" s="129">
        <v>38833.825188152201</v>
      </c>
      <c r="AA38" s="130">
        <v>8.7833505011635973E-3</v>
      </c>
      <c r="AB38" s="115">
        <v>141344.67810958851</v>
      </c>
      <c r="AC38" s="130">
        <v>1.0942584761522102E-3</v>
      </c>
    </row>
    <row r="39" spans="1:29" x14ac:dyDescent="0.3">
      <c r="A39" s="92" t="s">
        <v>352</v>
      </c>
      <c r="B39" s="132"/>
      <c r="C39" s="132"/>
      <c r="D39" s="133">
        <v>28523.583201247202</v>
      </c>
      <c r="E39" s="134">
        <v>2.0274916861142925E-2</v>
      </c>
      <c r="F39" s="133">
        <v>629393.69625162962</v>
      </c>
      <c r="G39" s="134">
        <v>6.6652131264318543E-2</v>
      </c>
      <c r="H39" s="133">
        <v>227257.42437583281</v>
      </c>
      <c r="I39" s="134">
        <v>0.13295662756837257</v>
      </c>
      <c r="J39" s="133">
        <v>90299.879348528295</v>
      </c>
      <c r="K39" s="134">
        <v>1.2329241837005024E-2</v>
      </c>
      <c r="L39" s="133">
        <v>1248278.6609065994</v>
      </c>
      <c r="M39" s="134">
        <v>3.8198965555605396E-2</v>
      </c>
      <c r="N39" s="133">
        <v>543261.72355853708</v>
      </c>
      <c r="O39" s="134">
        <v>0.10623672022306693</v>
      </c>
      <c r="P39" s="133">
        <v>87598.768488680813</v>
      </c>
      <c r="Q39" s="134">
        <v>1.9763068577855637E-2</v>
      </c>
      <c r="R39" s="133">
        <v>696413.41714814096</v>
      </c>
      <c r="S39" s="134">
        <v>3.3431910961320109E-2</v>
      </c>
      <c r="T39" s="133">
        <v>390039.44298086822</v>
      </c>
      <c r="U39" s="134">
        <v>9.4210045794232367E-2</v>
      </c>
      <c r="V39" s="133">
        <v>92782.656984517816</v>
      </c>
      <c r="W39" s="134">
        <v>1.4511380014296398E-2</v>
      </c>
      <c r="X39" s="133">
        <v>961509.93728437449</v>
      </c>
      <c r="Y39" s="134">
        <v>3.6014109119742149E-2</v>
      </c>
      <c r="Z39" s="133">
        <v>444436.60622561164</v>
      </c>
      <c r="AA39" s="134">
        <v>0.10052170933751164</v>
      </c>
      <c r="AB39" s="110">
        <v>5439795.796754566</v>
      </c>
      <c r="AC39" s="134">
        <v>4.2113666667525161E-2</v>
      </c>
    </row>
    <row r="40" spans="1:29" x14ac:dyDescent="0.3">
      <c r="A40" s="105" t="s">
        <v>145</v>
      </c>
      <c r="B40" s="127" t="s">
        <v>29</v>
      </c>
      <c r="C40" s="150" t="s">
        <v>29</v>
      </c>
      <c r="D40" s="129">
        <v>4642.96481064</v>
      </c>
      <c r="E40" s="130">
        <v>3.300276997485438E-3</v>
      </c>
      <c r="F40" s="129">
        <v>174629.24399346398</v>
      </c>
      <c r="G40" s="130">
        <v>1.8493053493480929E-2</v>
      </c>
      <c r="H40" s="129">
        <v>36409.078164783998</v>
      </c>
      <c r="I40" s="130">
        <v>2.1301078541035069E-2</v>
      </c>
      <c r="J40" s="129">
        <v>25162.031487319997</v>
      </c>
      <c r="K40" s="130">
        <v>3.4355391563716357E-3</v>
      </c>
      <c r="L40" s="129">
        <v>445587.27557281603</v>
      </c>
      <c r="M40" s="130">
        <v>1.3635555525126148E-2</v>
      </c>
      <c r="N40" s="129">
        <v>115981.361521272</v>
      </c>
      <c r="O40" s="130">
        <v>2.2680558781716008E-2</v>
      </c>
      <c r="P40" s="129">
        <v>3150.9762929839999</v>
      </c>
      <c r="Q40" s="130">
        <v>7.1088853918633362E-4</v>
      </c>
      <c r="R40" s="129">
        <v>212259.91097469602</v>
      </c>
      <c r="S40" s="130">
        <v>1.0189715289265107E-2</v>
      </c>
      <c r="T40" s="129">
        <v>37898.636688224004</v>
      </c>
      <c r="U40" s="130">
        <v>9.1540288096239805E-3</v>
      </c>
      <c r="V40" s="129">
        <v>4919.2579460960005</v>
      </c>
      <c r="W40" s="130">
        <v>7.6938108655433257E-4</v>
      </c>
      <c r="X40" s="129">
        <v>194467.158153528</v>
      </c>
      <c r="Y40" s="130">
        <v>7.283919991225166E-3</v>
      </c>
      <c r="Z40" s="129">
        <v>45914.154160991995</v>
      </c>
      <c r="AA40" s="130">
        <v>1.0384763978478441E-2</v>
      </c>
      <c r="AB40" s="115">
        <v>1301022.0497668162</v>
      </c>
      <c r="AC40" s="130">
        <v>1.0072217961503026E-2</v>
      </c>
    </row>
    <row r="41" spans="1:29" x14ac:dyDescent="0.3">
      <c r="A41" s="117" t="s">
        <v>354</v>
      </c>
      <c r="B41" s="127" t="s">
        <v>516</v>
      </c>
      <c r="C41" s="150" t="s">
        <v>1297</v>
      </c>
      <c r="D41" s="129">
        <v>4642.96481064</v>
      </c>
      <c r="E41" s="130">
        <v>3.300276997485438E-3</v>
      </c>
      <c r="F41" s="129">
        <v>174629.24399346398</v>
      </c>
      <c r="G41" s="130">
        <v>1.8493053493480929E-2</v>
      </c>
      <c r="H41" s="129">
        <v>36409.078164783998</v>
      </c>
      <c r="I41" s="130">
        <v>2.1301078541035069E-2</v>
      </c>
      <c r="J41" s="129">
        <v>25162.031487319997</v>
      </c>
      <c r="K41" s="130">
        <v>3.4355391563716357E-3</v>
      </c>
      <c r="L41" s="129">
        <v>445559.32635281596</v>
      </c>
      <c r="M41" s="130">
        <v>1.3634700242307077E-2</v>
      </c>
      <c r="N41" s="129">
        <v>115981.361521272</v>
      </c>
      <c r="O41" s="130">
        <v>2.2680558781716008E-2</v>
      </c>
      <c r="P41" s="129">
        <v>3150.9762929839999</v>
      </c>
      <c r="Q41" s="130">
        <v>7.1088853918633362E-4</v>
      </c>
      <c r="R41" s="129">
        <v>212259.91097469602</v>
      </c>
      <c r="S41" s="130">
        <v>1.0189715289265107E-2</v>
      </c>
      <c r="T41" s="129">
        <v>37898.636688224004</v>
      </c>
      <c r="U41" s="130">
        <v>9.1540288096239805E-3</v>
      </c>
      <c r="V41" s="129">
        <v>4919.2579460960005</v>
      </c>
      <c r="W41" s="130">
        <v>7.6938108655433257E-4</v>
      </c>
      <c r="X41" s="129">
        <v>194467.158153528</v>
      </c>
      <c r="Y41" s="130">
        <v>7.283919991225166E-3</v>
      </c>
      <c r="Z41" s="129">
        <v>45914.154160991995</v>
      </c>
      <c r="AA41" s="130">
        <v>1.0384763978478441E-2</v>
      </c>
      <c r="AB41" s="115">
        <v>1300994.1005468161</v>
      </c>
      <c r="AC41" s="130">
        <v>1.0072001584973709E-2</v>
      </c>
    </row>
    <row r="42" spans="1:29" x14ac:dyDescent="0.3">
      <c r="A42" s="117" t="s">
        <v>355</v>
      </c>
      <c r="B42" s="127" t="s">
        <v>515</v>
      </c>
      <c r="C42" s="150" t="s">
        <v>1297</v>
      </c>
      <c r="D42" s="129">
        <v>0</v>
      </c>
      <c r="E42" s="130"/>
      <c r="F42" s="129">
        <v>0</v>
      </c>
      <c r="G42" s="130"/>
      <c r="H42" s="129">
        <v>0</v>
      </c>
      <c r="I42" s="130"/>
      <c r="J42" s="129">
        <v>0</v>
      </c>
      <c r="K42" s="130"/>
      <c r="L42" s="129">
        <v>27.94922</v>
      </c>
      <c r="M42" s="130">
        <v>8.5528281907073448E-7</v>
      </c>
      <c r="N42" s="129">
        <v>0</v>
      </c>
      <c r="O42" s="130"/>
      <c r="P42" s="129">
        <v>0</v>
      </c>
      <c r="Q42" s="130"/>
      <c r="R42" s="129">
        <v>0</v>
      </c>
      <c r="S42" s="130"/>
      <c r="T42" s="129">
        <v>0</v>
      </c>
      <c r="U42" s="130"/>
      <c r="V42" s="129">
        <v>0</v>
      </c>
      <c r="W42" s="130"/>
      <c r="X42" s="129">
        <v>0</v>
      </c>
      <c r="Y42" s="130"/>
      <c r="Z42" s="129">
        <v>0</v>
      </c>
      <c r="AA42" s="130"/>
      <c r="AB42" s="115">
        <v>27.94922</v>
      </c>
      <c r="AC42" s="130">
        <v>2.1637652931743562E-7</v>
      </c>
    </row>
    <row r="43" spans="1:29" x14ac:dyDescent="0.3">
      <c r="A43" s="105" t="s">
        <v>1291</v>
      </c>
      <c r="B43" s="127" t="s">
        <v>29</v>
      </c>
      <c r="C43" s="150" t="s">
        <v>29</v>
      </c>
      <c r="D43" s="129">
        <v>372.46538601520001</v>
      </c>
      <c r="E43" s="130">
        <v>2.6475301794416509E-4</v>
      </c>
      <c r="F43" s="129">
        <v>19746.852171999999</v>
      </c>
      <c r="G43" s="130">
        <v>2.0911709012399089E-3</v>
      </c>
      <c r="H43" s="129">
        <v>4950.3732017483007</v>
      </c>
      <c r="I43" s="130">
        <v>2.8962086845656168E-3</v>
      </c>
      <c r="J43" s="129">
        <v>1507.6864079979</v>
      </c>
      <c r="K43" s="130">
        <v>2.0585443161917676E-4</v>
      </c>
      <c r="L43" s="129">
        <v>107878.460621801</v>
      </c>
      <c r="M43" s="130">
        <v>3.3012224998631508E-3</v>
      </c>
      <c r="N43" s="129">
        <v>23146.529054475999</v>
      </c>
      <c r="O43" s="130">
        <v>4.5263842907763687E-3</v>
      </c>
      <c r="P43" s="129">
        <v>0</v>
      </c>
      <c r="Q43" s="130"/>
      <c r="R43" s="129">
        <v>0</v>
      </c>
      <c r="S43" s="130"/>
      <c r="T43" s="129">
        <v>0</v>
      </c>
      <c r="U43" s="130"/>
      <c r="V43" s="129">
        <v>0</v>
      </c>
      <c r="W43" s="130"/>
      <c r="X43" s="129">
        <v>0</v>
      </c>
      <c r="Y43" s="130"/>
      <c r="Z43" s="129">
        <v>0</v>
      </c>
      <c r="AA43" s="130"/>
      <c r="AB43" s="115">
        <v>157602.36684403839</v>
      </c>
      <c r="AC43" s="130">
        <v>1.2201218191393646E-3</v>
      </c>
    </row>
    <row r="44" spans="1:29" x14ac:dyDescent="0.3">
      <c r="A44" s="117" t="s">
        <v>1292</v>
      </c>
      <c r="B44" s="127" t="s">
        <v>546</v>
      </c>
      <c r="C44" s="150" t="s">
        <v>1297</v>
      </c>
      <c r="D44" s="129">
        <v>372.46538601520001</v>
      </c>
      <c r="E44" s="130">
        <v>2.6475301794416509E-4</v>
      </c>
      <c r="F44" s="129">
        <v>19746.852171999999</v>
      </c>
      <c r="G44" s="130">
        <v>2.0911709012399089E-3</v>
      </c>
      <c r="H44" s="129">
        <v>4950.3732017483007</v>
      </c>
      <c r="I44" s="130">
        <v>2.8962086845656168E-3</v>
      </c>
      <c r="J44" s="129">
        <v>1507.6864079979</v>
      </c>
      <c r="K44" s="130">
        <v>2.0585443161917676E-4</v>
      </c>
      <c r="L44" s="129">
        <v>107878.460621801</v>
      </c>
      <c r="M44" s="130">
        <v>3.3012224998631508E-3</v>
      </c>
      <c r="N44" s="129">
        <v>23146.529054475999</v>
      </c>
      <c r="O44" s="130">
        <v>4.5263842907763687E-3</v>
      </c>
      <c r="P44" s="129">
        <v>0</v>
      </c>
      <c r="Q44" s="130"/>
      <c r="R44" s="129">
        <v>0</v>
      </c>
      <c r="S44" s="130"/>
      <c r="T44" s="129">
        <v>0</v>
      </c>
      <c r="U44" s="130"/>
      <c r="V44" s="129">
        <v>0</v>
      </c>
      <c r="W44" s="130"/>
      <c r="X44" s="129">
        <v>0</v>
      </c>
      <c r="Y44" s="130"/>
      <c r="Z44" s="129">
        <v>0</v>
      </c>
      <c r="AA44" s="130"/>
      <c r="AB44" s="115">
        <v>157602.36684403839</v>
      </c>
      <c r="AC44" s="130">
        <v>1.2201218191393646E-3</v>
      </c>
    </row>
    <row r="45" spans="1:29" x14ac:dyDescent="0.3">
      <c r="A45" s="105" t="s">
        <v>157</v>
      </c>
      <c r="B45" s="127" t="s">
        <v>29</v>
      </c>
      <c r="C45" s="150" t="s">
        <v>29</v>
      </c>
      <c r="D45" s="129">
        <v>11364.0651</v>
      </c>
      <c r="E45" s="130">
        <v>8.0777184788284693E-3</v>
      </c>
      <c r="F45" s="129">
        <v>162504.4167</v>
      </c>
      <c r="G45" s="130">
        <v>1.7209047020054064E-2</v>
      </c>
      <c r="H45" s="129">
        <v>88622.699400000012</v>
      </c>
      <c r="I45" s="130">
        <v>5.1848582155640546E-2</v>
      </c>
      <c r="J45" s="129">
        <v>32131.736100000002</v>
      </c>
      <c r="K45" s="130">
        <v>4.3871591842407172E-3</v>
      </c>
      <c r="L45" s="129">
        <v>201146.95440000002</v>
      </c>
      <c r="M45" s="130">
        <v>6.1553608367863029E-3</v>
      </c>
      <c r="N45" s="129">
        <v>188927.92080000002</v>
      </c>
      <c r="O45" s="130">
        <v>3.6945512253069059E-2</v>
      </c>
      <c r="P45" s="129">
        <v>42555.466799999995</v>
      </c>
      <c r="Q45" s="130">
        <v>9.6008953463738844E-3</v>
      </c>
      <c r="R45" s="129">
        <v>182257.4871</v>
      </c>
      <c r="S45" s="130">
        <v>8.7494237341280302E-3</v>
      </c>
      <c r="T45" s="129">
        <v>166764.88709999999</v>
      </c>
      <c r="U45" s="130">
        <v>4.0280356085247569E-2</v>
      </c>
      <c r="V45" s="129">
        <v>60798.065399999999</v>
      </c>
      <c r="W45" s="130">
        <v>9.5089304383756158E-3</v>
      </c>
      <c r="X45" s="129">
        <v>457834.69889999996</v>
      </c>
      <c r="Y45" s="130">
        <v>1.7148557873003317E-2</v>
      </c>
      <c r="Z45" s="129">
        <v>225942.2181</v>
      </c>
      <c r="AA45" s="130">
        <v>5.1103121697836491E-2</v>
      </c>
      <c r="AB45" s="115">
        <v>1820850.6159000001</v>
      </c>
      <c r="AC45" s="130">
        <v>1.409661295284652E-2</v>
      </c>
    </row>
    <row r="46" spans="1:29" x14ac:dyDescent="0.3">
      <c r="A46" s="117" t="s">
        <v>357</v>
      </c>
      <c r="B46" s="127" t="s">
        <v>515</v>
      </c>
      <c r="C46" s="150" t="s">
        <v>1297</v>
      </c>
      <c r="D46" s="129">
        <v>11364.0651</v>
      </c>
      <c r="E46" s="130">
        <v>8.0777184788284693E-3</v>
      </c>
      <c r="F46" s="129">
        <v>162504.4167</v>
      </c>
      <c r="G46" s="130">
        <v>1.7209047020054064E-2</v>
      </c>
      <c r="H46" s="129">
        <v>88622.699400000012</v>
      </c>
      <c r="I46" s="130">
        <v>5.1848582155640546E-2</v>
      </c>
      <c r="J46" s="129">
        <v>32131.736100000002</v>
      </c>
      <c r="K46" s="130">
        <v>4.3871591842407172E-3</v>
      </c>
      <c r="L46" s="129">
        <v>201146.95440000002</v>
      </c>
      <c r="M46" s="130">
        <v>6.1553608367863029E-3</v>
      </c>
      <c r="N46" s="129">
        <v>188927.92080000002</v>
      </c>
      <c r="O46" s="130">
        <v>3.6945512253069059E-2</v>
      </c>
      <c r="P46" s="129">
        <v>42555.466799999995</v>
      </c>
      <c r="Q46" s="130">
        <v>9.6008953463738844E-3</v>
      </c>
      <c r="R46" s="129">
        <v>182257.4871</v>
      </c>
      <c r="S46" s="130">
        <v>8.7494237341280302E-3</v>
      </c>
      <c r="T46" s="129">
        <v>166764.88709999999</v>
      </c>
      <c r="U46" s="130">
        <v>4.0280356085247569E-2</v>
      </c>
      <c r="V46" s="129">
        <v>60798.065399999999</v>
      </c>
      <c r="W46" s="130">
        <v>9.5089304383756158E-3</v>
      </c>
      <c r="X46" s="129">
        <v>457834.69889999996</v>
      </c>
      <c r="Y46" s="130">
        <v>1.7148557873003317E-2</v>
      </c>
      <c r="Z46" s="129">
        <v>225942.2181</v>
      </c>
      <c r="AA46" s="130">
        <v>5.1103121697836491E-2</v>
      </c>
      <c r="AB46" s="115">
        <v>1820850.6159000001</v>
      </c>
      <c r="AC46" s="130">
        <v>1.409661295284652E-2</v>
      </c>
    </row>
    <row r="47" spans="1:29" x14ac:dyDescent="0.3">
      <c r="A47" s="105" t="s">
        <v>166</v>
      </c>
      <c r="B47" s="127" t="s">
        <v>29</v>
      </c>
      <c r="C47" s="150" t="s">
        <v>29</v>
      </c>
      <c r="D47" s="129">
        <v>8133.4882480087999</v>
      </c>
      <c r="E47" s="130">
        <v>5.7813843673136722E-3</v>
      </c>
      <c r="F47" s="129">
        <v>184777.156930592</v>
      </c>
      <c r="G47" s="130">
        <v>1.956770681329098E-2</v>
      </c>
      <c r="H47" s="129">
        <v>63083.623286594506</v>
      </c>
      <c r="I47" s="130">
        <v>3.6906982599206113E-2</v>
      </c>
      <c r="J47" s="129">
        <v>11.100180966999998</v>
      </c>
      <c r="K47" s="130">
        <v>1.5155813780042855E-6</v>
      </c>
      <c r="L47" s="129">
        <v>50732.299097202798</v>
      </c>
      <c r="M47" s="130">
        <v>1.5524749452684292E-3</v>
      </c>
      <c r="N47" s="129">
        <v>53430.764896863009</v>
      </c>
      <c r="O47" s="130">
        <v>1.0448571978292284E-2</v>
      </c>
      <c r="P47" s="129">
        <v>28077.824699517201</v>
      </c>
      <c r="Q47" s="130">
        <v>6.3346093173132908E-3</v>
      </c>
      <c r="R47" s="129">
        <v>147094.24364845091</v>
      </c>
      <c r="S47" s="130">
        <v>7.0613827009763912E-3</v>
      </c>
      <c r="T47" s="129">
        <v>119197.405765502</v>
      </c>
      <c r="U47" s="130">
        <v>2.879091655423285E-2</v>
      </c>
      <c r="V47" s="129">
        <v>14752.8992106431</v>
      </c>
      <c r="W47" s="130">
        <v>2.3073808588385081E-3</v>
      </c>
      <c r="X47" s="129">
        <v>121414.39467707521</v>
      </c>
      <c r="Y47" s="130">
        <v>4.5476714166443237E-3</v>
      </c>
      <c r="Z47" s="129">
        <v>87714.696516868702</v>
      </c>
      <c r="AA47" s="130">
        <v>1.9839120145339211E-2</v>
      </c>
      <c r="AB47" s="115">
        <v>878419.89715828525</v>
      </c>
      <c r="AC47" s="130">
        <v>6.8005278369302792E-3</v>
      </c>
    </row>
    <row r="48" spans="1:29" x14ac:dyDescent="0.3">
      <c r="A48" s="117" t="s">
        <v>358</v>
      </c>
      <c r="B48" s="127" t="s">
        <v>515</v>
      </c>
      <c r="C48" s="150" t="s">
        <v>1297</v>
      </c>
      <c r="D48" s="129">
        <v>8133.4882480087999</v>
      </c>
      <c r="E48" s="130">
        <v>5.7813843673136722E-3</v>
      </c>
      <c r="F48" s="129">
        <v>184777.156930592</v>
      </c>
      <c r="G48" s="130">
        <v>1.956770681329098E-2</v>
      </c>
      <c r="H48" s="129">
        <v>63083.623286594506</v>
      </c>
      <c r="I48" s="130">
        <v>3.6906982599206113E-2</v>
      </c>
      <c r="J48" s="129">
        <v>10.879759616699999</v>
      </c>
      <c r="K48" s="130">
        <v>1.4854857881375623E-6</v>
      </c>
      <c r="L48" s="129">
        <v>50730.756147750697</v>
      </c>
      <c r="M48" s="130">
        <v>1.5524277289898684E-3</v>
      </c>
      <c r="N48" s="129">
        <v>53429.238396765402</v>
      </c>
      <c r="O48" s="130">
        <v>1.0448273465887017E-2</v>
      </c>
      <c r="P48" s="129">
        <v>28077.824699517201</v>
      </c>
      <c r="Q48" s="130">
        <v>6.3346093173132908E-3</v>
      </c>
      <c r="R48" s="129">
        <v>147094.24035858002</v>
      </c>
      <c r="S48" s="130">
        <v>7.0613825430433756E-3</v>
      </c>
      <c r="T48" s="129">
        <v>119197.405765502</v>
      </c>
      <c r="U48" s="130">
        <v>2.879091655423285E-2</v>
      </c>
      <c r="V48" s="129">
        <v>14752.8992106431</v>
      </c>
      <c r="W48" s="130">
        <v>2.3073808588385081E-3</v>
      </c>
      <c r="X48" s="129">
        <v>121412.46023298601</v>
      </c>
      <c r="Y48" s="130">
        <v>4.5475989605231618E-3</v>
      </c>
      <c r="Z48" s="129">
        <v>87714.696516868702</v>
      </c>
      <c r="AA48" s="130">
        <v>1.9839120145339211E-2</v>
      </c>
      <c r="AB48" s="115">
        <v>878414.66955342528</v>
      </c>
      <c r="AC48" s="130">
        <v>6.8004873659977712E-3</v>
      </c>
    </row>
    <row r="49" spans="1:29" x14ac:dyDescent="0.3">
      <c r="A49" s="117" t="s">
        <v>359</v>
      </c>
      <c r="B49" s="127" t="s">
        <v>515</v>
      </c>
      <c r="C49" s="150" t="s">
        <v>1297</v>
      </c>
      <c r="D49" s="129">
        <v>0</v>
      </c>
      <c r="E49" s="130"/>
      <c r="F49" s="129">
        <v>0</v>
      </c>
      <c r="G49" s="130"/>
      <c r="H49" s="129">
        <v>0</v>
      </c>
      <c r="I49" s="130"/>
      <c r="J49" s="129">
        <v>0.22042135030000001</v>
      </c>
      <c r="K49" s="130">
        <v>3.0095589866723239E-8</v>
      </c>
      <c r="L49" s="129">
        <v>1.5429494521</v>
      </c>
      <c r="M49" s="130">
        <v>4.7216278560751713E-8</v>
      </c>
      <c r="N49" s="129">
        <v>1.5265000975999998</v>
      </c>
      <c r="O49" s="130">
        <v>2.985124052674797E-7</v>
      </c>
      <c r="P49" s="129">
        <v>0</v>
      </c>
      <c r="Q49" s="130"/>
      <c r="R49" s="129">
        <v>3.2898708999999997E-3</v>
      </c>
      <c r="S49" s="130">
        <v>1.5793301549737619E-10</v>
      </c>
      <c r="T49" s="129">
        <v>0</v>
      </c>
      <c r="U49" s="130"/>
      <c r="V49" s="129">
        <v>0</v>
      </c>
      <c r="W49" s="130"/>
      <c r="X49" s="129">
        <v>1.9344440892000001</v>
      </c>
      <c r="Y49" s="130">
        <v>7.2456121162151169E-8</v>
      </c>
      <c r="Z49" s="129">
        <v>0</v>
      </c>
      <c r="AA49" s="130"/>
      <c r="AB49" s="115">
        <v>5.2276048601000005</v>
      </c>
      <c r="AC49" s="130">
        <v>4.0470932508005459E-8</v>
      </c>
    </row>
    <row r="50" spans="1:29" x14ac:dyDescent="0.3">
      <c r="A50" s="105" t="s">
        <v>841</v>
      </c>
      <c r="B50" s="127" t="s">
        <v>29</v>
      </c>
      <c r="C50" s="150" t="s">
        <v>29</v>
      </c>
      <c r="D50" s="129">
        <v>2395.8941565832001</v>
      </c>
      <c r="E50" s="130">
        <v>1.7030312948444187E-3</v>
      </c>
      <c r="F50" s="129">
        <v>75092.977655573603</v>
      </c>
      <c r="G50" s="130">
        <v>7.9522674496676337E-3</v>
      </c>
      <c r="H50" s="129">
        <v>28168.582322705999</v>
      </c>
      <c r="I50" s="130">
        <v>1.6479988362515911E-2</v>
      </c>
      <c r="J50" s="129">
        <v>8076.6604722434004</v>
      </c>
      <c r="K50" s="130">
        <v>1.1027600581095462E-3</v>
      </c>
      <c r="L50" s="129">
        <v>145571.29584925299</v>
      </c>
      <c r="M50" s="130">
        <v>4.454672734685583E-3</v>
      </c>
      <c r="N50" s="129">
        <v>75559.198907571408</v>
      </c>
      <c r="O50" s="130">
        <v>1.4775864240981798E-2</v>
      </c>
      <c r="P50" s="129">
        <v>7211.2702961796003</v>
      </c>
      <c r="Q50" s="130">
        <v>1.6269273170805623E-3</v>
      </c>
      <c r="R50" s="129">
        <v>91107.193324994005</v>
      </c>
      <c r="S50" s="130">
        <v>4.3736773304140072E-3</v>
      </c>
      <c r="T50" s="129">
        <v>53048.015227142299</v>
      </c>
      <c r="U50" s="130">
        <v>1.2813206545593776E-2</v>
      </c>
      <c r="V50" s="129">
        <v>12134.458527778699</v>
      </c>
      <c r="W50" s="130">
        <v>1.8978518689511039E-3</v>
      </c>
      <c r="X50" s="129">
        <v>165543.957649285</v>
      </c>
      <c r="Y50" s="130">
        <v>6.2005788226523915E-3</v>
      </c>
      <c r="Z50" s="129">
        <v>64987.606858174004</v>
      </c>
      <c r="AA50" s="130">
        <v>1.4698756213212635E-2</v>
      </c>
      <c r="AB50" s="115">
        <v>728897.11124748411</v>
      </c>
      <c r="AC50" s="130">
        <v>5.6429563029392355E-3</v>
      </c>
    </row>
    <row r="51" spans="1:29" x14ac:dyDescent="0.3">
      <c r="A51" s="117" t="s">
        <v>610</v>
      </c>
      <c r="B51" s="127" t="s">
        <v>516</v>
      </c>
      <c r="C51" s="150" t="s">
        <v>1297</v>
      </c>
      <c r="D51" s="129">
        <v>2395.8941565832001</v>
      </c>
      <c r="E51" s="130">
        <v>1.7030312948444187E-3</v>
      </c>
      <c r="F51" s="129">
        <v>75092.977655573603</v>
      </c>
      <c r="G51" s="130">
        <v>7.9522674496676337E-3</v>
      </c>
      <c r="H51" s="129">
        <v>28168.582322705999</v>
      </c>
      <c r="I51" s="130">
        <v>1.6479988362515911E-2</v>
      </c>
      <c r="J51" s="129">
        <v>8076.6604722434004</v>
      </c>
      <c r="K51" s="130">
        <v>1.1027600581095462E-3</v>
      </c>
      <c r="L51" s="129">
        <v>145571.29584925299</v>
      </c>
      <c r="M51" s="130">
        <v>4.454672734685583E-3</v>
      </c>
      <c r="N51" s="129">
        <v>75559.198907571408</v>
      </c>
      <c r="O51" s="130">
        <v>1.4775864240981798E-2</v>
      </c>
      <c r="P51" s="129">
        <v>7211.2702961796003</v>
      </c>
      <c r="Q51" s="130">
        <v>1.6269273170805623E-3</v>
      </c>
      <c r="R51" s="129">
        <v>91107.193324994005</v>
      </c>
      <c r="S51" s="130">
        <v>4.3736773304140072E-3</v>
      </c>
      <c r="T51" s="129">
        <v>53048.015227142299</v>
      </c>
      <c r="U51" s="130">
        <v>1.2813206545593776E-2</v>
      </c>
      <c r="V51" s="129">
        <v>12134.458527778699</v>
      </c>
      <c r="W51" s="130">
        <v>1.8978518689511039E-3</v>
      </c>
      <c r="X51" s="129">
        <v>165543.957649285</v>
      </c>
      <c r="Y51" s="130">
        <v>6.2005788226523915E-3</v>
      </c>
      <c r="Z51" s="129">
        <v>64987.606858174004</v>
      </c>
      <c r="AA51" s="130">
        <v>1.4698756213212635E-2</v>
      </c>
      <c r="AB51" s="115">
        <v>728897.11124748411</v>
      </c>
      <c r="AC51" s="130">
        <v>5.6429563029392355E-3</v>
      </c>
    </row>
    <row r="52" spans="1:29" x14ac:dyDescent="0.3">
      <c r="A52" s="105" t="s">
        <v>899</v>
      </c>
      <c r="B52" s="127" t="s">
        <v>29</v>
      </c>
      <c r="C52" s="150" t="s">
        <v>29</v>
      </c>
      <c r="D52" s="129">
        <v>1614.7055</v>
      </c>
      <c r="E52" s="130">
        <v>1.1477527047267587E-3</v>
      </c>
      <c r="F52" s="129">
        <v>12643.0488</v>
      </c>
      <c r="G52" s="130">
        <v>1.3388855865850331E-3</v>
      </c>
      <c r="H52" s="129">
        <v>6023.0680000000002</v>
      </c>
      <c r="I52" s="130">
        <v>3.5237872254093128E-3</v>
      </c>
      <c r="J52" s="129">
        <v>23410.664699999998</v>
      </c>
      <c r="K52" s="130">
        <v>3.1964134252859418E-3</v>
      </c>
      <c r="L52" s="129">
        <v>259829.33960000001</v>
      </c>
      <c r="M52" s="130">
        <v>7.9511188523463342E-3</v>
      </c>
      <c r="N52" s="129">
        <v>76334.026200000008</v>
      </c>
      <c r="O52" s="130">
        <v>1.4927384413888042E-2</v>
      </c>
      <c r="P52" s="129">
        <v>6603.2304000000004</v>
      </c>
      <c r="Q52" s="130">
        <v>1.4897480579015659E-3</v>
      </c>
      <c r="R52" s="129">
        <v>63694.5821</v>
      </c>
      <c r="S52" s="130">
        <v>3.0577119065365761E-3</v>
      </c>
      <c r="T52" s="129">
        <v>13130.4982</v>
      </c>
      <c r="U52" s="130">
        <v>3.1715377995341935E-3</v>
      </c>
      <c r="V52" s="129">
        <v>177.9759</v>
      </c>
      <c r="W52" s="130">
        <v>2.7835761576836205E-5</v>
      </c>
      <c r="X52" s="129">
        <v>1566.5103999999999</v>
      </c>
      <c r="Y52" s="130">
        <v>5.8674876145482073E-5</v>
      </c>
      <c r="Z52" s="129">
        <v>6089.1039000000001</v>
      </c>
      <c r="AA52" s="130">
        <v>1.3772203364611955E-3</v>
      </c>
      <c r="AB52" s="115">
        <v>471116.75370000006</v>
      </c>
      <c r="AC52" s="130">
        <v>3.6472791751935526E-3</v>
      </c>
    </row>
    <row r="53" spans="1:29" x14ac:dyDescent="0.3">
      <c r="A53" s="117" t="s">
        <v>356</v>
      </c>
      <c r="B53" s="127" t="s">
        <v>515</v>
      </c>
      <c r="C53" s="150" t="s">
        <v>1297</v>
      </c>
      <c r="D53" s="129">
        <v>1614.7055</v>
      </c>
      <c r="E53" s="130">
        <v>1.1477527047267587E-3</v>
      </c>
      <c r="F53" s="129">
        <v>12643.0488</v>
      </c>
      <c r="G53" s="130">
        <v>1.3388855865850331E-3</v>
      </c>
      <c r="H53" s="129">
        <v>6023.0680000000002</v>
      </c>
      <c r="I53" s="130">
        <v>3.5237872254093128E-3</v>
      </c>
      <c r="J53" s="129">
        <v>23410.664699999998</v>
      </c>
      <c r="K53" s="130">
        <v>3.1964134252859418E-3</v>
      </c>
      <c r="L53" s="129">
        <v>259829.33960000001</v>
      </c>
      <c r="M53" s="130">
        <v>7.9511188523463342E-3</v>
      </c>
      <c r="N53" s="129">
        <v>76334.026200000008</v>
      </c>
      <c r="O53" s="130">
        <v>1.4927384413888042E-2</v>
      </c>
      <c r="P53" s="129">
        <v>6603.2304000000004</v>
      </c>
      <c r="Q53" s="130">
        <v>1.4897480579015659E-3</v>
      </c>
      <c r="R53" s="129">
        <v>63694.5821</v>
      </c>
      <c r="S53" s="130">
        <v>3.0577119065365761E-3</v>
      </c>
      <c r="T53" s="129">
        <v>13130.4982</v>
      </c>
      <c r="U53" s="130">
        <v>3.1715377995341935E-3</v>
      </c>
      <c r="V53" s="129">
        <v>177.9759</v>
      </c>
      <c r="W53" s="130">
        <v>2.7835761576836205E-5</v>
      </c>
      <c r="X53" s="129">
        <v>1566.5103999999999</v>
      </c>
      <c r="Y53" s="130">
        <v>5.8674876145482073E-5</v>
      </c>
      <c r="Z53" s="129">
        <v>6089.1039000000001</v>
      </c>
      <c r="AA53" s="130">
        <v>1.3772203364611955E-3</v>
      </c>
      <c r="AB53" s="115">
        <v>471116.75370000006</v>
      </c>
      <c r="AC53" s="130">
        <v>3.6472791751935526E-3</v>
      </c>
    </row>
    <row r="54" spans="1:29" x14ac:dyDescent="0.3">
      <c r="A54" s="105" t="s">
        <v>1293</v>
      </c>
      <c r="B54" s="127" t="s">
        <v>29</v>
      </c>
      <c r="C54" s="150" t="s">
        <v>29</v>
      </c>
      <c r="D54" s="129">
        <v>0</v>
      </c>
      <c r="E54" s="130"/>
      <c r="F54" s="129">
        <v>0</v>
      </c>
      <c r="G54" s="130"/>
      <c r="H54" s="129">
        <v>0</v>
      </c>
      <c r="I54" s="130"/>
      <c r="J54" s="129">
        <v>0</v>
      </c>
      <c r="K54" s="130"/>
      <c r="L54" s="129">
        <v>4784.6024176200008</v>
      </c>
      <c r="M54" s="130">
        <v>1.464151144065804E-4</v>
      </c>
      <c r="N54" s="129">
        <v>2728.0922963399998</v>
      </c>
      <c r="O54" s="130">
        <v>5.3348794045444633E-4</v>
      </c>
      <c r="P54" s="129">
        <v>0</v>
      </c>
      <c r="Q54" s="130"/>
      <c r="R54" s="129">
        <v>0</v>
      </c>
      <c r="S54" s="130"/>
      <c r="T54" s="129">
        <v>0</v>
      </c>
      <c r="U54" s="130"/>
      <c r="V54" s="129">
        <v>0</v>
      </c>
      <c r="W54" s="130"/>
      <c r="X54" s="129">
        <v>0</v>
      </c>
      <c r="Y54" s="130"/>
      <c r="Z54" s="129">
        <v>0</v>
      </c>
      <c r="AA54" s="130"/>
      <c r="AB54" s="115">
        <v>7512.6947139600006</v>
      </c>
      <c r="AC54" s="130">
        <v>5.8161580467294241E-5</v>
      </c>
    </row>
    <row r="55" spans="1:29" x14ac:dyDescent="0.3">
      <c r="A55" s="117" t="s">
        <v>353</v>
      </c>
      <c r="B55" s="127" t="s">
        <v>515</v>
      </c>
      <c r="C55" s="150" t="s">
        <v>1297</v>
      </c>
      <c r="D55" s="129">
        <v>0</v>
      </c>
      <c r="E55" s="130"/>
      <c r="F55" s="129">
        <v>0</v>
      </c>
      <c r="G55" s="130"/>
      <c r="H55" s="129">
        <v>0</v>
      </c>
      <c r="I55" s="130"/>
      <c r="J55" s="129">
        <v>0</v>
      </c>
      <c r="K55" s="130"/>
      <c r="L55" s="129">
        <v>4784.6024176200008</v>
      </c>
      <c r="M55" s="130">
        <v>1.464151144065804E-4</v>
      </c>
      <c r="N55" s="129">
        <v>2728.0922963399998</v>
      </c>
      <c r="O55" s="130">
        <v>5.3348794045444633E-4</v>
      </c>
      <c r="P55" s="129">
        <v>0</v>
      </c>
      <c r="Q55" s="130"/>
      <c r="R55" s="129">
        <v>0</v>
      </c>
      <c r="S55" s="130"/>
      <c r="T55" s="129">
        <v>0</v>
      </c>
      <c r="U55" s="130"/>
      <c r="V55" s="129">
        <v>0</v>
      </c>
      <c r="W55" s="130"/>
      <c r="X55" s="129">
        <v>0</v>
      </c>
      <c r="Y55" s="130"/>
      <c r="Z55" s="129">
        <v>0</v>
      </c>
      <c r="AA55" s="130"/>
      <c r="AB55" s="115">
        <v>7512.6947139600006</v>
      </c>
      <c r="AC55" s="130">
        <v>5.8161580467294241E-5</v>
      </c>
    </row>
    <row r="56" spans="1:29" x14ac:dyDescent="0.3">
      <c r="A56" s="105" t="s">
        <v>1294</v>
      </c>
      <c r="B56" s="127" t="s">
        <v>29</v>
      </c>
      <c r="C56" s="150" t="s">
        <v>29</v>
      </c>
      <c r="D56" s="129">
        <v>0</v>
      </c>
      <c r="E56" s="130"/>
      <c r="F56" s="129">
        <v>0</v>
      </c>
      <c r="G56" s="130"/>
      <c r="H56" s="129">
        <v>0</v>
      </c>
      <c r="I56" s="130"/>
      <c r="J56" s="129">
        <v>0</v>
      </c>
      <c r="K56" s="130"/>
      <c r="L56" s="129">
        <v>32748.433347906499</v>
      </c>
      <c r="M56" s="130">
        <v>1.0021450471228721E-3</v>
      </c>
      <c r="N56" s="129">
        <v>7153.8298820147002</v>
      </c>
      <c r="O56" s="130">
        <v>1.3989563238889233E-3</v>
      </c>
      <c r="P56" s="129">
        <v>0</v>
      </c>
      <c r="Q56" s="130"/>
      <c r="R56" s="129">
        <v>0</v>
      </c>
      <c r="S56" s="130"/>
      <c r="T56" s="129">
        <v>0</v>
      </c>
      <c r="U56" s="130"/>
      <c r="V56" s="129">
        <v>0</v>
      </c>
      <c r="W56" s="130"/>
      <c r="X56" s="129">
        <v>20683.217504486402</v>
      </c>
      <c r="Y56" s="130">
        <v>7.7470614007146485E-4</v>
      </c>
      <c r="Z56" s="129">
        <v>13788.826689576899</v>
      </c>
      <c r="AA56" s="130">
        <v>3.1187269661836791E-3</v>
      </c>
      <c r="AB56" s="115">
        <v>74374.307423984501</v>
      </c>
      <c r="AC56" s="130">
        <v>5.7578903850589568E-4</v>
      </c>
    </row>
    <row r="57" spans="1:29" x14ac:dyDescent="0.3">
      <c r="A57" s="117" t="s">
        <v>1295</v>
      </c>
      <c r="B57" s="127" t="s">
        <v>516</v>
      </c>
      <c r="C57" s="150" t="s">
        <v>1297</v>
      </c>
      <c r="D57" s="129">
        <v>0</v>
      </c>
      <c r="E57" s="130"/>
      <c r="F57" s="129">
        <v>0</v>
      </c>
      <c r="G57" s="130"/>
      <c r="H57" s="129">
        <v>0</v>
      </c>
      <c r="I57" s="130"/>
      <c r="J57" s="129">
        <v>0</v>
      </c>
      <c r="K57" s="130"/>
      <c r="L57" s="129">
        <v>32748.433347906499</v>
      </c>
      <c r="M57" s="130">
        <v>1.0021450471228721E-3</v>
      </c>
      <c r="N57" s="129">
        <v>7153.8298820147002</v>
      </c>
      <c r="O57" s="130">
        <v>1.3989563238889233E-3</v>
      </c>
      <c r="P57" s="129">
        <v>0</v>
      </c>
      <c r="Q57" s="130"/>
      <c r="R57" s="129">
        <v>0</v>
      </c>
      <c r="S57" s="130"/>
      <c r="T57" s="129">
        <v>0</v>
      </c>
      <c r="U57" s="130"/>
      <c r="V57" s="129">
        <v>0</v>
      </c>
      <c r="W57" s="130"/>
      <c r="X57" s="129">
        <v>20683.217504486402</v>
      </c>
      <c r="Y57" s="130">
        <v>7.7470614007146485E-4</v>
      </c>
      <c r="Z57" s="129">
        <v>13788.826689576899</v>
      </c>
      <c r="AA57" s="130">
        <v>3.1187269661836791E-3</v>
      </c>
      <c r="AB57" s="115">
        <v>74374.307423984501</v>
      </c>
      <c r="AC57" s="130">
        <v>5.7578903850589568E-4</v>
      </c>
    </row>
    <row r="58" spans="1:29" x14ac:dyDescent="0.3">
      <c r="A58" s="92" t="s">
        <v>360</v>
      </c>
      <c r="B58" s="132"/>
      <c r="C58" s="132"/>
      <c r="D58" s="133">
        <v>2528.3708832464999</v>
      </c>
      <c r="E58" s="134">
        <v>1.797197395932914E-3</v>
      </c>
      <c r="F58" s="133">
        <v>222097.82352368499</v>
      </c>
      <c r="G58" s="134">
        <v>2.3519926200693625E-2</v>
      </c>
      <c r="H58" s="133">
        <v>84908.235822406612</v>
      </c>
      <c r="I58" s="134">
        <v>4.9675440609841665E-2</v>
      </c>
      <c r="J58" s="133">
        <v>54108.328667621492</v>
      </c>
      <c r="K58" s="134">
        <v>7.3877692235269831E-3</v>
      </c>
      <c r="L58" s="133">
        <v>1407677.5313333259</v>
      </c>
      <c r="M58" s="134">
        <v>4.307678022289349E-2</v>
      </c>
      <c r="N58" s="133">
        <v>333951.49583847303</v>
      </c>
      <c r="O58" s="134">
        <v>6.5305376935218165E-2</v>
      </c>
      <c r="P58" s="133">
        <v>29480.686656529098</v>
      </c>
      <c r="Q58" s="134">
        <v>6.6511075688300732E-3</v>
      </c>
      <c r="R58" s="133">
        <v>920466.6754459521</v>
      </c>
      <c r="S58" s="134">
        <v>4.4187775793276235E-2</v>
      </c>
      <c r="T58" s="133">
        <v>257836.82226570201</v>
      </c>
      <c r="U58" s="134">
        <v>6.2277852330649079E-2</v>
      </c>
      <c r="V58" s="133">
        <v>35383.740795562204</v>
      </c>
      <c r="W58" s="134">
        <v>5.5340828307756385E-3</v>
      </c>
      <c r="X58" s="133">
        <v>1072627.7565944151</v>
      </c>
      <c r="Y58" s="134">
        <v>4.017611422712776E-2</v>
      </c>
      <c r="Z58" s="133">
        <v>281680.81167387497</v>
      </c>
      <c r="AA58" s="134">
        <v>6.3709956111630273E-2</v>
      </c>
      <c r="AB58" s="110">
        <v>4702748.2795007927</v>
      </c>
      <c r="AC58" s="134">
        <v>3.6407611767767523E-2</v>
      </c>
    </row>
    <row r="59" spans="1:29" x14ac:dyDescent="0.3">
      <c r="A59" s="105" t="s">
        <v>129</v>
      </c>
      <c r="B59" s="127" t="s">
        <v>29</v>
      </c>
      <c r="C59" s="150" t="s">
        <v>29</v>
      </c>
      <c r="D59" s="129">
        <v>1306.3883922</v>
      </c>
      <c r="E59" s="130">
        <v>9.2859707889221381E-4</v>
      </c>
      <c r="F59" s="129">
        <v>118451.38147550399</v>
      </c>
      <c r="G59" s="130">
        <v>1.2543876866839087E-2</v>
      </c>
      <c r="H59" s="129">
        <v>48392.751484116001</v>
      </c>
      <c r="I59" s="130">
        <v>2.8312109290835757E-2</v>
      </c>
      <c r="J59" s="129">
        <v>18299.521892424</v>
      </c>
      <c r="K59" s="130">
        <v>2.4985551757211776E-3</v>
      </c>
      <c r="L59" s="129">
        <v>856389.846622788</v>
      </c>
      <c r="M59" s="130">
        <v>2.6206653432299432E-2</v>
      </c>
      <c r="N59" s="129">
        <v>133527.56190338399</v>
      </c>
      <c r="O59" s="130">
        <v>2.6111779315277948E-2</v>
      </c>
      <c r="P59" s="129">
        <v>11570.475717863999</v>
      </c>
      <c r="Q59" s="130">
        <v>2.6104031944251286E-3</v>
      </c>
      <c r="R59" s="129">
        <v>645486.04620412807</v>
      </c>
      <c r="S59" s="130">
        <v>3.0987099748654771E-2</v>
      </c>
      <c r="T59" s="129">
        <v>130291.385745864</v>
      </c>
      <c r="U59" s="130">
        <v>3.1470554167297195E-2</v>
      </c>
      <c r="V59" s="129">
        <v>20738.571939755999</v>
      </c>
      <c r="W59" s="130">
        <v>3.2435511996799205E-3</v>
      </c>
      <c r="X59" s="129">
        <v>760386.80154419993</v>
      </c>
      <c r="Y59" s="130">
        <v>2.8480884265604106E-2</v>
      </c>
      <c r="Z59" s="129">
        <v>150639.87469552801</v>
      </c>
      <c r="AA59" s="130">
        <v>3.4071400705224852E-2</v>
      </c>
      <c r="AB59" s="115">
        <v>2895480.6076177559</v>
      </c>
      <c r="AC59" s="130">
        <v>2.2416154890271343E-2</v>
      </c>
    </row>
    <row r="60" spans="1:29" x14ac:dyDescent="0.3">
      <c r="A60" s="117" t="s">
        <v>361</v>
      </c>
      <c r="B60" s="127" t="s">
        <v>516</v>
      </c>
      <c r="C60" s="150" t="s">
        <v>1297</v>
      </c>
      <c r="D60" s="129">
        <v>1306.3883922</v>
      </c>
      <c r="E60" s="130">
        <v>9.2859707889221381E-4</v>
      </c>
      <c r="F60" s="129">
        <v>118451.38147550399</v>
      </c>
      <c r="G60" s="130">
        <v>1.2543876866839087E-2</v>
      </c>
      <c r="H60" s="129">
        <v>48392.751484116001</v>
      </c>
      <c r="I60" s="130">
        <v>2.8312109290835757E-2</v>
      </c>
      <c r="J60" s="129">
        <v>18299.521892424</v>
      </c>
      <c r="K60" s="130">
        <v>2.4985551757211776E-3</v>
      </c>
      <c r="L60" s="129">
        <v>856389.846622788</v>
      </c>
      <c r="M60" s="130">
        <v>2.6206653432299432E-2</v>
      </c>
      <c r="N60" s="129">
        <v>133527.56190338399</v>
      </c>
      <c r="O60" s="130">
        <v>2.6111779315277948E-2</v>
      </c>
      <c r="P60" s="129">
        <v>11570.475717863999</v>
      </c>
      <c r="Q60" s="130">
        <v>2.6104031944251286E-3</v>
      </c>
      <c r="R60" s="129">
        <v>645486.04620412807</v>
      </c>
      <c r="S60" s="130">
        <v>3.0987099748654771E-2</v>
      </c>
      <c r="T60" s="129">
        <v>130291.385745864</v>
      </c>
      <c r="U60" s="130">
        <v>3.1470554167297195E-2</v>
      </c>
      <c r="V60" s="129">
        <v>20738.571939755999</v>
      </c>
      <c r="W60" s="130">
        <v>3.2435511996799205E-3</v>
      </c>
      <c r="X60" s="129">
        <v>760386.80154419993</v>
      </c>
      <c r="Y60" s="130">
        <v>2.8480884265604106E-2</v>
      </c>
      <c r="Z60" s="129">
        <v>150639.87469552801</v>
      </c>
      <c r="AA60" s="130">
        <v>3.4071400705224852E-2</v>
      </c>
      <c r="AB60" s="115">
        <v>2895480.6076177559</v>
      </c>
      <c r="AC60" s="130">
        <v>2.2416154890271343E-2</v>
      </c>
    </row>
    <row r="61" spans="1:29" x14ac:dyDescent="0.3">
      <c r="A61" s="105" t="s">
        <v>142</v>
      </c>
      <c r="B61" s="127" t="s">
        <v>29</v>
      </c>
      <c r="C61" s="150" t="s">
        <v>29</v>
      </c>
      <c r="D61" s="129">
        <v>1221.9824910464999</v>
      </c>
      <c r="E61" s="130">
        <v>8.686003170407003E-4</v>
      </c>
      <c r="F61" s="129">
        <v>103646.44204818099</v>
      </c>
      <c r="G61" s="130">
        <v>1.0976049333854539E-2</v>
      </c>
      <c r="H61" s="129">
        <v>36515.484338290604</v>
      </c>
      <c r="I61" s="130">
        <v>2.1363331319005904E-2</v>
      </c>
      <c r="J61" s="129">
        <v>35808.806775197496</v>
      </c>
      <c r="K61" s="130">
        <v>4.8892140478058056E-3</v>
      </c>
      <c r="L61" s="129">
        <v>551287.68471053801</v>
      </c>
      <c r="M61" s="130">
        <v>1.6870126790594055E-2</v>
      </c>
      <c r="N61" s="129">
        <v>200423.93393508901</v>
      </c>
      <c r="O61" s="130">
        <v>3.9193597619940221E-2</v>
      </c>
      <c r="P61" s="129">
        <v>17910.210938665099</v>
      </c>
      <c r="Q61" s="130">
        <v>4.0407043744049445E-3</v>
      </c>
      <c r="R61" s="129">
        <v>274980.62924182403</v>
      </c>
      <c r="S61" s="130">
        <v>1.3200676044621463E-2</v>
      </c>
      <c r="T61" s="129">
        <v>127545.43651983801</v>
      </c>
      <c r="U61" s="130">
        <v>3.0807298163351884E-2</v>
      </c>
      <c r="V61" s="129">
        <v>14645.1688558062</v>
      </c>
      <c r="W61" s="130">
        <v>2.2905316310957184E-3</v>
      </c>
      <c r="X61" s="129">
        <v>312240.95505021501</v>
      </c>
      <c r="Y61" s="130">
        <v>1.1695229961523654E-2</v>
      </c>
      <c r="Z61" s="129">
        <v>131040.936978347</v>
      </c>
      <c r="AA61" s="130">
        <v>2.9638555406405427E-2</v>
      </c>
      <c r="AB61" s="115">
        <v>1807267.671883038</v>
      </c>
      <c r="AC61" s="130">
        <v>1.3991456877496179E-2</v>
      </c>
    </row>
    <row r="62" spans="1:29" x14ac:dyDescent="0.3">
      <c r="A62" s="117" t="s">
        <v>1296</v>
      </c>
      <c r="B62" s="127" t="s">
        <v>516</v>
      </c>
      <c r="C62" s="150" t="s">
        <v>1297</v>
      </c>
      <c r="D62" s="129">
        <v>1221.9824910464999</v>
      </c>
      <c r="E62" s="130">
        <v>8.686003170407003E-4</v>
      </c>
      <c r="F62" s="129">
        <v>103646.44204818099</v>
      </c>
      <c r="G62" s="130">
        <v>1.0976049333854539E-2</v>
      </c>
      <c r="H62" s="129">
        <v>36515.484338290604</v>
      </c>
      <c r="I62" s="130">
        <v>2.1363331319005904E-2</v>
      </c>
      <c r="J62" s="129">
        <v>35808.806775197496</v>
      </c>
      <c r="K62" s="130">
        <v>4.8892140478058056E-3</v>
      </c>
      <c r="L62" s="129">
        <v>551287.68471053801</v>
      </c>
      <c r="M62" s="130">
        <v>1.6870126790594055E-2</v>
      </c>
      <c r="N62" s="129">
        <v>200423.93393508901</v>
      </c>
      <c r="O62" s="130">
        <v>3.9193597619940221E-2</v>
      </c>
      <c r="P62" s="129">
        <v>17910.210938665099</v>
      </c>
      <c r="Q62" s="130">
        <v>4.0407043744049445E-3</v>
      </c>
      <c r="R62" s="129">
        <v>274980.62924182403</v>
      </c>
      <c r="S62" s="130">
        <v>1.3200676044621463E-2</v>
      </c>
      <c r="T62" s="129">
        <v>127545.43651983801</v>
      </c>
      <c r="U62" s="130">
        <v>3.0807298163351884E-2</v>
      </c>
      <c r="V62" s="129">
        <v>14645.1688558062</v>
      </c>
      <c r="W62" s="130">
        <v>2.2905316310957184E-3</v>
      </c>
      <c r="X62" s="129">
        <v>312240.95505021501</v>
      </c>
      <c r="Y62" s="130">
        <v>1.1695229961523654E-2</v>
      </c>
      <c r="Z62" s="129">
        <v>131040.936978347</v>
      </c>
      <c r="AA62" s="130">
        <v>2.9638555406405427E-2</v>
      </c>
      <c r="AB62" s="115">
        <v>1807267.671883038</v>
      </c>
      <c r="AC62" s="130">
        <v>1.3991456877496179E-2</v>
      </c>
    </row>
    <row r="63" spans="1:29" x14ac:dyDescent="0.3">
      <c r="A63" s="92" t="s">
        <v>362</v>
      </c>
      <c r="B63" s="132"/>
      <c r="C63" s="132"/>
      <c r="D63" s="133">
        <v>0</v>
      </c>
      <c r="E63" s="134"/>
      <c r="F63" s="133">
        <v>0</v>
      </c>
      <c r="G63" s="134"/>
      <c r="H63" s="133">
        <v>0</v>
      </c>
      <c r="I63" s="134"/>
      <c r="J63" s="133">
        <v>672.5</v>
      </c>
      <c r="K63" s="134">
        <v>9.1820888302449432E-5</v>
      </c>
      <c r="L63" s="133">
        <v>1661.2809999999999</v>
      </c>
      <c r="M63" s="134">
        <v>5.0837379252395908E-5</v>
      </c>
      <c r="N63" s="133">
        <v>2450.2705000000001</v>
      </c>
      <c r="O63" s="134">
        <v>4.7915892154932159E-4</v>
      </c>
      <c r="P63" s="133">
        <v>0</v>
      </c>
      <c r="Q63" s="134"/>
      <c r="R63" s="133">
        <v>0</v>
      </c>
      <c r="S63" s="134"/>
      <c r="T63" s="133">
        <v>0</v>
      </c>
      <c r="U63" s="134"/>
      <c r="V63" s="133">
        <v>0</v>
      </c>
      <c r="W63" s="134"/>
      <c r="X63" s="133">
        <v>0</v>
      </c>
      <c r="Y63" s="134"/>
      <c r="Z63" s="133">
        <v>0</v>
      </c>
      <c r="AA63" s="134"/>
      <c r="AB63" s="110">
        <v>4784.0514999999996</v>
      </c>
      <c r="AC63" s="134">
        <v>3.7037042881549885E-5</v>
      </c>
    </row>
    <row r="64" spans="1:29" x14ac:dyDescent="0.3">
      <c r="A64" s="105" t="s">
        <v>149</v>
      </c>
      <c r="B64" s="127" t="s">
        <v>29</v>
      </c>
      <c r="C64" s="150" t="s">
        <v>29</v>
      </c>
      <c r="D64" s="129">
        <v>0</v>
      </c>
      <c r="E64" s="130"/>
      <c r="F64" s="129">
        <v>0</v>
      </c>
      <c r="G64" s="130"/>
      <c r="H64" s="129">
        <v>0</v>
      </c>
      <c r="I64" s="130"/>
      <c r="J64" s="129">
        <v>672.5</v>
      </c>
      <c r="K64" s="130">
        <v>9.1820888302449432E-5</v>
      </c>
      <c r="L64" s="129">
        <v>1661.2809999999999</v>
      </c>
      <c r="M64" s="130">
        <v>5.0837379252395908E-5</v>
      </c>
      <c r="N64" s="129">
        <v>2450.2705000000001</v>
      </c>
      <c r="O64" s="130">
        <v>4.7915892154932159E-4</v>
      </c>
      <c r="P64" s="129">
        <v>0</v>
      </c>
      <c r="Q64" s="130"/>
      <c r="R64" s="129">
        <v>0</v>
      </c>
      <c r="S64" s="130"/>
      <c r="T64" s="129">
        <v>0</v>
      </c>
      <c r="U64" s="130"/>
      <c r="V64" s="129">
        <v>0</v>
      </c>
      <c r="W64" s="130"/>
      <c r="X64" s="129">
        <v>0</v>
      </c>
      <c r="Y64" s="130"/>
      <c r="Z64" s="129">
        <v>0</v>
      </c>
      <c r="AA64" s="130"/>
      <c r="AB64" s="115">
        <v>4784.0514999999996</v>
      </c>
      <c r="AC64" s="130">
        <v>3.7037042881549885E-5</v>
      </c>
    </row>
    <row r="65" spans="1:29" x14ac:dyDescent="0.3">
      <c r="A65" s="117" t="s">
        <v>363</v>
      </c>
      <c r="B65" s="127" t="s">
        <v>515</v>
      </c>
      <c r="C65" s="150" t="s">
        <v>1297</v>
      </c>
      <c r="D65" s="129">
        <v>0</v>
      </c>
      <c r="E65" s="130"/>
      <c r="F65" s="129">
        <v>0</v>
      </c>
      <c r="G65" s="130"/>
      <c r="H65" s="129">
        <v>0</v>
      </c>
      <c r="I65" s="130"/>
      <c r="J65" s="129">
        <v>672.5</v>
      </c>
      <c r="K65" s="130">
        <v>9.1820888302449432E-5</v>
      </c>
      <c r="L65" s="129">
        <v>1661.2809999999999</v>
      </c>
      <c r="M65" s="130">
        <v>5.0837379252395908E-5</v>
      </c>
      <c r="N65" s="129">
        <v>2450.2705000000001</v>
      </c>
      <c r="O65" s="130">
        <v>4.7915892154932159E-4</v>
      </c>
      <c r="P65" s="129">
        <v>0</v>
      </c>
      <c r="Q65" s="130"/>
      <c r="R65" s="129">
        <v>0</v>
      </c>
      <c r="S65" s="130"/>
      <c r="T65" s="129">
        <v>0</v>
      </c>
      <c r="U65" s="130"/>
      <c r="V65" s="129">
        <v>0</v>
      </c>
      <c r="W65" s="130"/>
      <c r="X65" s="129">
        <v>0</v>
      </c>
      <c r="Y65" s="130"/>
      <c r="Z65" s="129">
        <v>0</v>
      </c>
      <c r="AA65" s="130"/>
      <c r="AB65" s="115">
        <v>4784.0514999999996</v>
      </c>
      <c r="AC65" s="130">
        <v>3.7037042881549885E-5</v>
      </c>
    </row>
    <row r="66" spans="1:29" x14ac:dyDescent="0.3">
      <c r="A66" s="92" t="s">
        <v>364</v>
      </c>
      <c r="B66" s="132"/>
      <c r="C66" s="132"/>
      <c r="D66" s="133">
        <v>676.28845313599993</v>
      </c>
      <c r="E66" s="134">
        <v>4.8071422390170824E-4</v>
      </c>
      <c r="F66" s="133">
        <v>40550.554558427197</v>
      </c>
      <c r="G66" s="134">
        <v>4.294261129982207E-3</v>
      </c>
      <c r="H66" s="133">
        <v>44908.7236704112</v>
      </c>
      <c r="I66" s="134">
        <v>2.6273783855542032E-2</v>
      </c>
      <c r="J66" s="133">
        <v>59860.267246355201</v>
      </c>
      <c r="K66" s="134">
        <v>8.1731195726131647E-3</v>
      </c>
      <c r="L66" s="133">
        <v>535054.35708385007</v>
      </c>
      <c r="M66" s="134">
        <v>1.6373365656814558E-2</v>
      </c>
      <c r="N66" s="133">
        <v>222197.78012262558</v>
      </c>
      <c r="O66" s="134">
        <v>4.3451549000084098E-2</v>
      </c>
      <c r="P66" s="133">
        <v>21418.074641724797</v>
      </c>
      <c r="Q66" s="134">
        <v>4.8321099172157159E-3</v>
      </c>
      <c r="R66" s="133">
        <v>337255.02707324963</v>
      </c>
      <c r="S66" s="134">
        <v>1.6190210812627195E-2</v>
      </c>
      <c r="T66" s="133">
        <v>160941.16212213758</v>
      </c>
      <c r="U66" s="134">
        <v>3.8873694767447606E-2</v>
      </c>
      <c r="V66" s="133">
        <v>48391.969384582408</v>
      </c>
      <c r="W66" s="134">
        <v>7.5685939614453012E-3</v>
      </c>
      <c r="X66" s="133">
        <v>458885.011717288</v>
      </c>
      <c r="Y66" s="134">
        <v>1.7187898163670005E-2</v>
      </c>
      <c r="Z66" s="133">
        <v>202970.74843964321</v>
      </c>
      <c r="AA66" s="134">
        <v>4.5907484426046016E-2</v>
      </c>
      <c r="AB66" s="110">
        <v>2133109.9645134318</v>
      </c>
      <c r="AC66" s="134">
        <v>1.6514054087157146E-2</v>
      </c>
    </row>
    <row r="67" spans="1:29" x14ac:dyDescent="0.3">
      <c r="A67" s="112" t="s">
        <v>365</v>
      </c>
      <c r="B67" s="127" t="s">
        <v>29</v>
      </c>
      <c r="C67" s="150" t="s">
        <v>29</v>
      </c>
      <c r="D67" s="135">
        <v>676.28845313599993</v>
      </c>
      <c r="E67" s="136">
        <v>4.8071422390170824E-4</v>
      </c>
      <c r="F67" s="135">
        <v>40550.554558427197</v>
      </c>
      <c r="G67" s="136">
        <v>4.294261129982207E-3</v>
      </c>
      <c r="H67" s="135">
        <v>44908.7236704112</v>
      </c>
      <c r="I67" s="136">
        <v>2.6273783855542032E-2</v>
      </c>
      <c r="J67" s="135">
        <v>59860.267246355201</v>
      </c>
      <c r="K67" s="136">
        <v>8.1731195726131647E-3</v>
      </c>
      <c r="L67" s="135">
        <v>535054.35708385007</v>
      </c>
      <c r="M67" s="136">
        <v>1.6373365656814558E-2</v>
      </c>
      <c r="N67" s="135">
        <v>222197.78012262558</v>
      </c>
      <c r="O67" s="136">
        <v>4.3451549000084098E-2</v>
      </c>
      <c r="P67" s="135">
        <v>21418.074641724797</v>
      </c>
      <c r="Q67" s="136">
        <v>4.8321099172157159E-3</v>
      </c>
      <c r="R67" s="135">
        <v>337255.02707324963</v>
      </c>
      <c r="S67" s="136">
        <v>1.6190210812627195E-2</v>
      </c>
      <c r="T67" s="135">
        <v>160941.16212213758</v>
      </c>
      <c r="U67" s="136">
        <v>3.8873694767447606E-2</v>
      </c>
      <c r="V67" s="135">
        <v>48391.969384582408</v>
      </c>
      <c r="W67" s="136">
        <v>7.5685939614453012E-3</v>
      </c>
      <c r="X67" s="135">
        <v>458885.011717288</v>
      </c>
      <c r="Y67" s="136">
        <v>1.7187898163670005E-2</v>
      </c>
      <c r="Z67" s="135">
        <v>202970.74843964321</v>
      </c>
      <c r="AA67" s="136">
        <v>4.5907484426046016E-2</v>
      </c>
      <c r="AB67" s="113">
        <v>2133109.9645134318</v>
      </c>
      <c r="AC67" s="136">
        <v>1.6514054087157146E-2</v>
      </c>
    </row>
    <row r="68" spans="1:29" x14ac:dyDescent="0.3">
      <c r="A68" s="105" t="s">
        <v>175</v>
      </c>
      <c r="B68" s="127" t="s">
        <v>29</v>
      </c>
      <c r="C68" s="150" t="s">
        <v>29</v>
      </c>
      <c r="D68" s="129">
        <v>0</v>
      </c>
      <c r="E68" s="130"/>
      <c r="F68" s="129">
        <v>19589.496199999998</v>
      </c>
      <c r="G68" s="130">
        <v>2.0745070691052204E-3</v>
      </c>
      <c r="H68" s="129">
        <v>29150.068850000003</v>
      </c>
      <c r="I68" s="130">
        <v>1.7054205636302288E-2</v>
      </c>
      <c r="J68" s="129">
        <v>21459.201229999999</v>
      </c>
      <c r="K68" s="130">
        <v>2.9299671660960825E-3</v>
      </c>
      <c r="L68" s="129">
        <v>258488.91443999999</v>
      </c>
      <c r="M68" s="130">
        <v>7.9101000829639272E-3</v>
      </c>
      <c r="N68" s="129">
        <v>135155.55680000002</v>
      </c>
      <c r="O68" s="130">
        <v>2.6430139381625858E-2</v>
      </c>
      <c r="P68" s="129">
        <v>11436.14</v>
      </c>
      <c r="Q68" s="130">
        <v>2.5800958504931786E-3</v>
      </c>
      <c r="R68" s="129">
        <v>197619.43612999999</v>
      </c>
      <c r="S68" s="130">
        <v>9.4868869987883211E-3</v>
      </c>
      <c r="T68" s="129">
        <v>102311.71281999999</v>
      </c>
      <c r="U68" s="130">
        <v>2.4712349798251914E-2</v>
      </c>
      <c r="V68" s="129">
        <v>23627.509530000003</v>
      </c>
      <c r="W68" s="130">
        <v>3.6953864086739009E-3</v>
      </c>
      <c r="X68" s="129">
        <v>262423.39088999998</v>
      </c>
      <c r="Y68" s="130">
        <v>9.8292740081062837E-3</v>
      </c>
      <c r="Z68" s="129">
        <v>125877.55259000001</v>
      </c>
      <c r="AA68" s="130">
        <v>2.8470712304796052E-2</v>
      </c>
      <c r="AB68" s="115">
        <v>1187138.97948</v>
      </c>
      <c r="AC68" s="130">
        <v>9.1905610316611597E-3</v>
      </c>
    </row>
    <row r="69" spans="1:29" x14ac:dyDescent="0.3">
      <c r="A69" s="117" t="s">
        <v>366</v>
      </c>
      <c r="B69" s="127" t="s">
        <v>515</v>
      </c>
      <c r="C69" s="150" t="s">
        <v>1297</v>
      </c>
      <c r="D69" s="129">
        <v>0</v>
      </c>
      <c r="E69" s="130"/>
      <c r="F69" s="129">
        <v>19589.496199999998</v>
      </c>
      <c r="G69" s="130">
        <v>2.0745070691052204E-3</v>
      </c>
      <c r="H69" s="129">
        <v>29150.068850000003</v>
      </c>
      <c r="I69" s="130">
        <v>1.7054205636302288E-2</v>
      </c>
      <c r="J69" s="129">
        <v>21459.201229999999</v>
      </c>
      <c r="K69" s="130">
        <v>2.9299671660960825E-3</v>
      </c>
      <c r="L69" s="129">
        <v>258488.91443999999</v>
      </c>
      <c r="M69" s="130">
        <v>7.9101000829639272E-3</v>
      </c>
      <c r="N69" s="129">
        <v>135155.55680000002</v>
      </c>
      <c r="O69" s="130">
        <v>2.6430139381625858E-2</v>
      </c>
      <c r="P69" s="129">
        <v>11436.14</v>
      </c>
      <c r="Q69" s="130">
        <v>2.5800958504931786E-3</v>
      </c>
      <c r="R69" s="129">
        <v>197619.43612999999</v>
      </c>
      <c r="S69" s="130">
        <v>9.4868869987883211E-3</v>
      </c>
      <c r="T69" s="129">
        <v>102311.71281999999</v>
      </c>
      <c r="U69" s="130">
        <v>2.4712349798251914E-2</v>
      </c>
      <c r="V69" s="129">
        <v>23627.509530000003</v>
      </c>
      <c r="W69" s="130">
        <v>3.6953864086739009E-3</v>
      </c>
      <c r="X69" s="129">
        <v>262423.39088999998</v>
      </c>
      <c r="Y69" s="130">
        <v>9.8292740081062837E-3</v>
      </c>
      <c r="Z69" s="129">
        <v>125877.55259000001</v>
      </c>
      <c r="AA69" s="130">
        <v>2.8470712304796052E-2</v>
      </c>
      <c r="AB69" s="115">
        <v>1187138.97948</v>
      </c>
      <c r="AC69" s="130">
        <v>9.1905610316611597E-3</v>
      </c>
    </row>
    <row r="70" spans="1:29" x14ac:dyDescent="0.3">
      <c r="A70" s="105" t="s">
        <v>179</v>
      </c>
      <c r="B70" s="127" t="s">
        <v>29</v>
      </c>
      <c r="C70" s="150" t="s">
        <v>29</v>
      </c>
      <c r="D70" s="129">
        <v>676.28845313599993</v>
      </c>
      <c r="E70" s="130">
        <v>4.8071422390170824E-4</v>
      </c>
      <c r="F70" s="129">
        <v>16004.8045596272</v>
      </c>
      <c r="G70" s="130">
        <v>1.6948919900550627E-3</v>
      </c>
      <c r="H70" s="129">
        <v>13031.704067811201</v>
      </c>
      <c r="I70" s="130">
        <v>7.6241796239836053E-3</v>
      </c>
      <c r="J70" s="129">
        <v>14036.092583355199</v>
      </c>
      <c r="K70" s="130">
        <v>1.9164408762811847E-3</v>
      </c>
      <c r="L70" s="129">
        <v>126345.02760025</v>
      </c>
      <c r="M70" s="130">
        <v>3.8663236892303816E-3</v>
      </c>
      <c r="N70" s="129">
        <v>62324.994668425599</v>
      </c>
      <c r="O70" s="130">
        <v>1.2187869555989848E-2</v>
      </c>
      <c r="P70" s="129">
        <v>4661.3050035247998</v>
      </c>
      <c r="Q70" s="130">
        <v>1.051632255068356E-3</v>
      </c>
      <c r="R70" s="129">
        <v>77604.558494849611</v>
      </c>
      <c r="S70" s="130">
        <v>3.7254720054316175E-3</v>
      </c>
      <c r="T70" s="129">
        <v>33176.049063337603</v>
      </c>
      <c r="U70" s="130">
        <v>8.0133359786436886E-3</v>
      </c>
      <c r="V70" s="129">
        <v>23285.034226382402</v>
      </c>
      <c r="W70" s="130">
        <v>3.6418226346041863E-3</v>
      </c>
      <c r="X70" s="129">
        <v>186062.04016428802</v>
      </c>
      <c r="Y70" s="130">
        <v>6.9690997021247423E-3</v>
      </c>
      <c r="Z70" s="129">
        <v>68687.682499043192</v>
      </c>
      <c r="AA70" s="130">
        <v>1.5535631310556556E-2</v>
      </c>
      <c r="AB70" s="115">
        <v>625895.58138403099</v>
      </c>
      <c r="AC70" s="130">
        <v>4.8455417938316394E-3</v>
      </c>
    </row>
    <row r="71" spans="1:29" x14ac:dyDescent="0.3">
      <c r="A71" s="117" t="s">
        <v>367</v>
      </c>
      <c r="B71" s="127" t="s">
        <v>515</v>
      </c>
      <c r="C71" s="150" t="s">
        <v>1297</v>
      </c>
      <c r="D71" s="129">
        <v>676.28845313599993</v>
      </c>
      <c r="E71" s="130">
        <v>4.8071422390170824E-4</v>
      </c>
      <c r="F71" s="129">
        <v>16004.8045596272</v>
      </c>
      <c r="G71" s="130">
        <v>1.6948919900550627E-3</v>
      </c>
      <c r="H71" s="129">
        <v>13031.704067811201</v>
      </c>
      <c r="I71" s="130">
        <v>7.6241796239836053E-3</v>
      </c>
      <c r="J71" s="129">
        <v>14036.092583355199</v>
      </c>
      <c r="K71" s="130">
        <v>1.9164408762811847E-3</v>
      </c>
      <c r="L71" s="129">
        <v>126345.02760025</v>
      </c>
      <c r="M71" s="130">
        <v>3.8663236892303816E-3</v>
      </c>
      <c r="N71" s="129">
        <v>62324.994668425599</v>
      </c>
      <c r="O71" s="130">
        <v>1.2187869555989848E-2</v>
      </c>
      <c r="P71" s="129">
        <v>4661.3050035247998</v>
      </c>
      <c r="Q71" s="130">
        <v>1.051632255068356E-3</v>
      </c>
      <c r="R71" s="129">
        <v>77604.558494849611</v>
      </c>
      <c r="S71" s="130">
        <v>3.7254720054316175E-3</v>
      </c>
      <c r="T71" s="129">
        <v>33176.049063337603</v>
      </c>
      <c r="U71" s="130">
        <v>8.0133359786436886E-3</v>
      </c>
      <c r="V71" s="129">
        <v>23285.034226382402</v>
      </c>
      <c r="W71" s="130">
        <v>3.6418226346041863E-3</v>
      </c>
      <c r="X71" s="129">
        <v>186062.04016428802</v>
      </c>
      <c r="Y71" s="130">
        <v>6.9690997021247423E-3</v>
      </c>
      <c r="Z71" s="129">
        <v>68687.682499043192</v>
      </c>
      <c r="AA71" s="130">
        <v>1.5535631310556556E-2</v>
      </c>
      <c r="AB71" s="115">
        <v>625895.58138403099</v>
      </c>
      <c r="AC71" s="130">
        <v>4.8455417938316394E-3</v>
      </c>
    </row>
    <row r="72" spans="1:29" x14ac:dyDescent="0.3">
      <c r="A72" s="105" t="s">
        <v>180</v>
      </c>
      <c r="B72" s="127" t="s">
        <v>29</v>
      </c>
      <c r="C72" s="150" t="s">
        <v>29</v>
      </c>
      <c r="D72" s="129">
        <v>0</v>
      </c>
      <c r="E72" s="130"/>
      <c r="F72" s="129">
        <v>4956.2537988000004</v>
      </c>
      <c r="G72" s="130">
        <v>5.2486207082192359E-4</v>
      </c>
      <c r="H72" s="129">
        <v>2726.9507525999998</v>
      </c>
      <c r="I72" s="130">
        <v>1.595398595256137E-3</v>
      </c>
      <c r="J72" s="129">
        <v>24364.973432999999</v>
      </c>
      <c r="K72" s="130">
        <v>3.3267115302358968E-3</v>
      </c>
      <c r="L72" s="129">
        <v>150220.41504359999</v>
      </c>
      <c r="M72" s="130">
        <v>4.5969418846202488E-3</v>
      </c>
      <c r="N72" s="129">
        <v>24717.2286542</v>
      </c>
      <c r="O72" s="130">
        <v>4.8335400624683932E-3</v>
      </c>
      <c r="P72" s="129">
        <v>5320.6296382</v>
      </c>
      <c r="Q72" s="130">
        <v>1.2003818116541809E-3</v>
      </c>
      <c r="R72" s="129">
        <v>62031.032448400001</v>
      </c>
      <c r="S72" s="130">
        <v>2.9778518084072549E-3</v>
      </c>
      <c r="T72" s="129">
        <v>25453.400238800001</v>
      </c>
      <c r="U72" s="130">
        <v>6.1480089905520015E-3</v>
      </c>
      <c r="V72" s="129">
        <v>1479.4256281999999</v>
      </c>
      <c r="W72" s="130">
        <v>2.3138491816721436E-4</v>
      </c>
      <c r="X72" s="129">
        <v>10399.580663000001</v>
      </c>
      <c r="Y72" s="130">
        <v>3.895244534389784E-4</v>
      </c>
      <c r="Z72" s="129">
        <v>8405.5133506000002</v>
      </c>
      <c r="AA72" s="130">
        <v>1.9011408106934097E-3</v>
      </c>
      <c r="AB72" s="115">
        <v>320075.40364939993</v>
      </c>
      <c r="AC72" s="130">
        <v>2.4779512616643485E-3</v>
      </c>
    </row>
    <row r="73" spans="1:29" x14ac:dyDescent="0.3">
      <c r="A73" s="117" t="s">
        <v>368</v>
      </c>
      <c r="B73" s="127" t="s">
        <v>515</v>
      </c>
      <c r="C73" s="150" t="s">
        <v>1297</v>
      </c>
      <c r="D73" s="129">
        <v>0</v>
      </c>
      <c r="E73" s="130"/>
      <c r="F73" s="129">
        <v>4956.2537988000004</v>
      </c>
      <c r="G73" s="130">
        <v>5.2486207082192359E-4</v>
      </c>
      <c r="H73" s="129">
        <v>2726.9507525999998</v>
      </c>
      <c r="I73" s="130">
        <v>1.595398595256137E-3</v>
      </c>
      <c r="J73" s="129">
        <v>24364.973432999999</v>
      </c>
      <c r="K73" s="130">
        <v>3.3267115302358968E-3</v>
      </c>
      <c r="L73" s="129">
        <v>150220.41504359999</v>
      </c>
      <c r="M73" s="130">
        <v>4.5969418846202488E-3</v>
      </c>
      <c r="N73" s="129">
        <v>24717.2286542</v>
      </c>
      <c r="O73" s="130">
        <v>4.8335400624683932E-3</v>
      </c>
      <c r="P73" s="129">
        <v>5320.6296382</v>
      </c>
      <c r="Q73" s="130">
        <v>1.2003818116541809E-3</v>
      </c>
      <c r="R73" s="129">
        <v>62031.032448400001</v>
      </c>
      <c r="S73" s="130">
        <v>2.9778518084072549E-3</v>
      </c>
      <c r="T73" s="129">
        <v>25453.400238800001</v>
      </c>
      <c r="U73" s="130">
        <v>6.1480089905520015E-3</v>
      </c>
      <c r="V73" s="129">
        <v>1479.4256281999999</v>
      </c>
      <c r="W73" s="130">
        <v>2.3138491816721436E-4</v>
      </c>
      <c r="X73" s="129">
        <v>10399.580663000001</v>
      </c>
      <c r="Y73" s="130">
        <v>3.895244534389784E-4</v>
      </c>
      <c r="Z73" s="129">
        <v>8405.5133506000002</v>
      </c>
      <c r="AA73" s="130">
        <v>1.9011408106934097E-3</v>
      </c>
      <c r="AB73" s="115">
        <v>320075.40364939993</v>
      </c>
      <c r="AC73" s="130">
        <v>2.4779512616643485E-3</v>
      </c>
    </row>
    <row r="74" spans="1:29" x14ac:dyDescent="0.3">
      <c r="A74" s="51" t="s">
        <v>0</v>
      </c>
      <c r="B74" s="147"/>
      <c r="C74" s="147"/>
      <c r="D74" s="52">
        <v>69468.054671939899</v>
      </c>
      <c r="E74" s="53">
        <v>4.9378755223057944E-2</v>
      </c>
      <c r="F74" s="52">
        <v>1579849.9436875859</v>
      </c>
      <c r="G74" s="53">
        <v>0.16730444942761624</v>
      </c>
      <c r="H74" s="52">
        <v>654687.13394916581</v>
      </c>
      <c r="I74" s="53">
        <v>0.38302376118780429</v>
      </c>
      <c r="J74" s="52">
        <v>329984.70708354464</v>
      </c>
      <c r="K74" s="53">
        <v>4.5055002127337776E-2</v>
      </c>
      <c r="L74" s="52">
        <v>4639813.9874573173</v>
      </c>
      <c r="M74" s="53">
        <v>0.14198439838951926</v>
      </c>
      <c r="N74" s="52">
        <v>1910030.055880775</v>
      </c>
      <c r="O74" s="53">
        <v>0.37351302303260908</v>
      </c>
      <c r="P74" s="52">
        <v>202526.45842583801</v>
      </c>
      <c r="Q74" s="53">
        <v>4.5691787176406019E-2</v>
      </c>
      <c r="R74" s="52">
        <v>3025305.7485842258</v>
      </c>
      <c r="S74" s="53">
        <v>0.14523234321305853</v>
      </c>
      <c r="T74" s="52">
        <v>1620440.8618774018</v>
      </c>
      <c r="U74" s="53">
        <v>0.39140094816462845</v>
      </c>
      <c r="V74" s="52">
        <v>307068.31100348401</v>
      </c>
      <c r="W74" s="53">
        <v>4.8026054611297206E-2</v>
      </c>
      <c r="X74" s="52">
        <v>4051443.0170089244</v>
      </c>
      <c r="Y74" s="53">
        <v>0.15174997704035473</v>
      </c>
      <c r="Z74" s="52">
        <v>1689659.4502013195</v>
      </c>
      <c r="AA74" s="53">
        <v>0.38216351613101879</v>
      </c>
      <c r="AB74" s="54">
        <v>20080277.72983152</v>
      </c>
      <c r="AC74" s="53">
        <v>0.15545696097820041</v>
      </c>
    </row>
  </sheetData>
  <mergeCells count="19"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B7:B8"/>
    <mergeCell ref="C7:C8"/>
    <mergeCell ref="D7:E7"/>
    <mergeCell ref="F7:G7"/>
    <mergeCell ref="A7:A8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71"/>
  <sheetViews>
    <sheetView zoomScale="90" zoomScaleNormal="90" workbookViewId="0"/>
  </sheetViews>
  <sheetFormatPr baseColWidth="10" defaultColWidth="11.44140625" defaultRowHeight="14.4" x14ac:dyDescent="0.3"/>
  <cols>
    <col min="1" max="1" width="25.33203125" style="2" bestFit="1" customWidth="1"/>
    <col min="2" max="15" width="15.21875" customWidth="1"/>
  </cols>
  <sheetData>
    <row r="1" spans="1:15" x14ac:dyDescent="0.3">
      <c r="A1"/>
    </row>
    <row r="2" spans="1:15" x14ac:dyDescent="0.3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x14ac:dyDescent="0.3">
      <c r="A3" s="4"/>
      <c r="B3" s="4"/>
      <c r="C3" s="4"/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</row>
    <row r="4" spans="1:15" x14ac:dyDescent="0.3">
      <c r="A4" s="187" t="str">
        <f>'1'!A5:AA5</f>
        <v>Al 30-09-2021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x14ac:dyDescent="0.3">
      <c r="A5" s="4"/>
      <c r="B5" s="4"/>
      <c r="C5" s="4"/>
      <c r="D5" s="4"/>
      <c r="E5" s="8"/>
      <c r="F5" s="8"/>
      <c r="G5" s="8"/>
      <c r="H5" s="8"/>
      <c r="I5" s="8"/>
      <c r="J5" s="8"/>
      <c r="K5" s="8"/>
      <c r="L5" s="8"/>
      <c r="M5" s="8"/>
      <c r="N5" s="4"/>
    </row>
    <row r="6" spans="1:15" ht="30.6" customHeight="1" x14ac:dyDescent="0.3">
      <c r="A6" s="145"/>
      <c r="B6" s="91" t="s">
        <v>17</v>
      </c>
      <c r="C6" s="91" t="s">
        <v>18</v>
      </c>
      <c r="D6" s="91" t="s">
        <v>19</v>
      </c>
      <c r="E6" s="91" t="s">
        <v>20</v>
      </c>
      <c r="F6" s="91" t="s">
        <v>21</v>
      </c>
      <c r="G6" s="91" t="s">
        <v>22</v>
      </c>
      <c r="H6" s="91" t="s">
        <v>23</v>
      </c>
      <c r="I6" s="91" t="s">
        <v>24</v>
      </c>
      <c r="J6" s="91" t="s">
        <v>25</v>
      </c>
      <c r="K6" s="91" t="s">
        <v>26</v>
      </c>
      <c r="L6" s="91" t="s">
        <v>27</v>
      </c>
      <c r="M6" s="91" t="s">
        <v>28</v>
      </c>
      <c r="N6" s="91" t="s">
        <v>2</v>
      </c>
      <c r="O6" s="146" t="s">
        <v>48</v>
      </c>
    </row>
    <row r="7" spans="1:15" x14ac:dyDescent="0.3">
      <c r="A7" s="92" t="s">
        <v>333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x14ac:dyDescent="0.3">
      <c r="A8" s="105" t="s">
        <v>153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36" t="s">
        <v>29</v>
      </c>
    </row>
    <row r="9" spans="1:15" x14ac:dyDescent="0.3">
      <c r="A9" s="117" t="s">
        <v>334</v>
      </c>
      <c r="B9" s="115">
        <v>83254</v>
      </c>
      <c r="C9" s="115">
        <v>2048741</v>
      </c>
      <c r="D9" s="115">
        <v>746765</v>
      </c>
      <c r="E9" s="115">
        <v>345608</v>
      </c>
      <c r="F9" s="115">
        <v>4420551</v>
      </c>
      <c r="G9" s="115">
        <v>1881550</v>
      </c>
      <c r="H9" s="115">
        <v>146814</v>
      </c>
      <c r="I9" s="115">
        <v>2965850</v>
      </c>
      <c r="J9" s="115">
        <v>1525143</v>
      </c>
      <c r="K9" s="115">
        <v>421204</v>
      </c>
      <c r="L9" s="115">
        <v>5228226</v>
      </c>
      <c r="M9" s="115">
        <v>1848238</v>
      </c>
      <c r="N9" s="115">
        <v>21661944</v>
      </c>
      <c r="O9" s="139">
        <v>0.21070429820273789</v>
      </c>
    </row>
    <row r="10" spans="1:15" x14ac:dyDescent="0.3">
      <c r="A10" s="92" t="s">
        <v>335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x14ac:dyDescent="0.3">
      <c r="A11" s="105" t="s">
        <v>128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39" t="s">
        <v>29</v>
      </c>
    </row>
    <row r="12" spans="1:15" x14ac:dyDescent="0.3">
      <c r="A12" s="117" t="s">
        <v>336</v>
      </c>
      <c r="B12" s="115">
        <v>391224</v>
      </c>
      <c r="C12" s="115">
        <v>17454203</v>
      </c>
      <c r="D12" s="115">
        <v>9972201</v>
      </c>
      <c r="E12" s="115">
        <v>6824341</v>
      </c>
      <c r="F12" s="115">
        <v>45481496</v>
      </c>
      <c r="G12" s="115">
        <v>33066116</v>
      </c>
      <c r="H12" s="115">
        <v>1720950</v>
      </c>
      <c r="I12" s="115">
        <v>47822778</v>
      </c>
      <c r="J12" s="115">
        <v>25959990</v>
      </c>
      <c r="K12" s="115">
        <v>7796498</v>
      </c>
      <c r="L12" s="115">
        <v>108581149</v>
      </c>
      <c r="M12" s="115">
        <v>41374361</v>
      </c>
      <c r="N12" s="115">
        <v>346445307</v>
      </c>
      <c r="O12" s="139">
        <v>5.1260932537359971E-2</v>
      </c>
    </row>
    <row r="13" spans="1:15" x14ac:dyDescent="0.3">
      <c r="A13" s="105" t="s">
        <v>137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39" t="s">
        <v>29</v>
      </c>
    </row>
    <row r="14" spans="1:15" x14ac:dyDescent="0.3">
      <c r="A14" s="117" t="s">
        <v>337</v>
      </c>
      <c r="B14" s="115">
        <v>442478</v>
      </c>
      <c r="C14" s="115">
        <v>6430238</v>
      </c>
      <c r="D14" s="115">
        <v>1302522</v>
      </c>
      <c r="E14" s="115"/>
      <c r="F14" s="115"/>
      <c r="G14" s="115"/>
      <c r="H14" s="115">
        <v>218187</v>
      </c>
      <c r="I14" s="115">
        <v>927309</v>
      </c>
      <c r="J14" s="115">
        <v>586422</v>
      </c>
      <c r="K14" s="115">
        <v>1</v>
      </c>
      <c r="L14" s="115">
        <v>157820</v>
      </c>
      <c r="M14" s="115">
        <v>52951</v>
      </c>
      <c r="N14" s="115">
        <v>10117928</v>
      </c>
      <c r="O14" s="139">
        <v>1.2605216354461943E-2</v>
      </c>
    </row>
    <row r="15" spans="1:15" x14ac:dyDescent="0.3">
      <c r="A15" s="92" t="s">
        <v>338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x14ac:dyDescent="0.3">
      <c r="A16" s="112" t="s">
        <v>339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39" t="s">
        <v>29</v>
      </c>
    </row>
    <row r="17" spans="1:15" x14ac:dyDescent="0.3">
      <c r="A17" s="105" t="s">
        <v>144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39" t="s">
        <v>29</v>
      </c>
    </row>
    <row r="18" spans="1:15" x14ac:dyDescent="0.3">
      <c r="A18" s="117" t="s">
        <v>340</v>
      </c>
      <c r="B18" s="115">
        <v>105649</v>
      </c>
      <c r="C18" s="115">
        <v>8872110</v>
      </c>
      <c r="D18" s="115">
        <v>6533308</v>
      </c>
      <c r="E18" s="115">
        <v>3563323</v>
      </c>
      <c r="F18" s="115">
        <v>63960035</v>
      </c>
      <c r="G18" s="115">
        <v>31316599</v>
      </c>
      <c r="H18" s="115">
        <v>2156207</v>
      </c>
      <c r="I18" s="115">
        <v>43938884</v>
      </c>
      <c r="J18" s="115">
        <v>36488196</v>
      </c>
      <c r="K18" s="115">
        <v>4095071</v>
      </c>
      <c r="L18" s="115">
        <v>66753291</v>
      </c>
      <c r="M18" s="115">
        <v>28859579</v>
      </c>
      <c r="N18" s="115">
        <v>296642252</v>
      </c>
      <c r="O18" s="139">
        <v>0.35014771880487111</v>
      </c>
    </row>
    <row r="19" spans="1:15" x14ac:dyDescent="0.3">
      <c r="A19" s="117" t="s">
        <v>341</v>
      </c>
      <c r="B19" s="115">
        <v>21477</v>
      </c>
      <c r="C19" s="115">
        <v>1317097</v>
      </c>
      <c r="D19" s="115">
        <v>323219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>
        <v>1661793</v>
      </c>
      <c r="O19" s="139">
        <v>0.22491706672694076</v>
      </c>
    </row>
    <row r="20" spans="1:15" x14ac:dyDescent="0.3">
      <c r="A20" s="112" t="s">
        <v>342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39" t="s">
        <v>29</v>
      </c>
    </row>
    <row r="21" spans="1:15" x14ac:dyDescent="0.3">
      <c r="A21" s="105" t="s">
        <v>159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39" t="s">
        <v>29</v>
      </c>
    </row>
    <row r="22" spans="1:15" x14ac:dyDescent="0.3">
      <c r="A22" s="117" t="s">
        <v>343</v>
      </c>
      <c r="B22" s="115">
        <v>140145</v>
      </c>
      <c r="C22" s="115">
        <v>1149902</v>
      </c>
      <c r="D22" s="115">
        <v>5060541</v>
      </c>
      <c r="E22" s="115">
        <v>1073844</v>
      </c>
      <c r="F22" s="115">
        <v>13298405</v>
      </c>
      <c r="G22" s="115">
        <v>19681744</v>
      </c>
      <c r="H22" s="115">
        <v>1973445</v>
      </c>
      <c r="I22" s="115">
        <v>20323461</v>
      </c>
      <c r="J22" s="115">
        <v>20291339</v>
      </c>
      <c r="K22" s="115">
        <v>2934941</v>
      </c>
      <c r="L22" s="115">
        <v>23980544</v>
      </c>
      <c r="M22" s="115">
        <v>18178189</v>
      </c>
      <c r="N22" s="115">
        <v>128086500</v>
      </c>
      <c r="O22" s="139">
        <v>0.3021845582094741</v>
      </c>
    </row>
    <row r="23" spans="1:15" x14ac:dyDescent="0.3">
      <c r="A23" s="117" t="s">
        <v>344</v>
      </c>
      <c r="B23" s="115">
        <v>7524</v>
      </c>
      <c r="C23" s="115">
        <v>92409</v>
      </c>
      <c r="D23" s="115">
        <v>91666</v>
      </c>
      <c r="E23" s="115">
        <v>156621</v>
      </c>
      <c r="F23" s="115">
        <v>1868501</v>
      </c>
      <c r="G23" s="115">
        <v>737401</v>
      </c>
      <c r="H23" s="115"/>
      <c r="I23" s="115"/>
      <c r="J23" s="115"/>
      <c r="K23" s="115">
        <v>267834</v>
      </c>
      <c r="L23" s="115">
        <v>565027</v>
      </c>
      <c r="M23" s="115">
        <v>1203247</v>
      </c>
      <c r="N23" s="115">
        <v>4990230</v>
      </c>
      <c r="O23" s="139">
        <v>5.8865315406230398E-2</v>
      </c>
    </row>
    <row r="24" spans="1:15" x14ac:dyDescent="0.3">
      <c r="A24" s="105" t="s">
        <v>165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39" t="s">
        <v>29</v>
      </c>
    </row>
    <row r="25" spans="1:15" x14ac:dyDescent="0.3">
      <c r="A25" s="117" t="s">
        <v>345</v>
      </c>
      <c r="B25" s="115">
        <v>1005619</v>
      </c>
      <c r="C25" s="115">
        <v>17349464</v>
      </c>
      <c r="D25" s="115">
        <v>12728459</v>
      </c>
      <c r="E25" s="115">
        <v>16646096</v>
      </c>
      <c r="F25" s="115">
        <v>132399780</v>
      </c>
      <c r="G25" s="115">
        <v>66711653</v>
      </c>
      <c r="H25" s="115">
        <v>3893481</v>
      </c>
      <c r="I25" s="115">
        <v>67827761</v>
      </c>
      <c r="J25" s="115">
        <v>54383347</v>
      </c>
      <c r="K25" s="115">
        <v>1917810</v>
      </c>
      <c r="L25" s="115">
        <v>22041065</v>
      </c>
      <c r="M25" s="115">
        <v>40842102</v>
      </c>
      <c r="N25" s="115">
        <v>437746637</v>
      </c>
      <c r="O25" s="139">
        <v>0.2407678285900032</v>
      </c>
    </row>
    <row r="26" spans="1:15" x14ac:dyDescent="0.3">
      <c r="A26" s="112" t="s">
        <v>346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39" t="s">
        <v>29</v>
      </c>
    </row>
    <row r="27" spans="1:15" x14ac:dyDescent="0.3">
      <c r="A27" s="105" t="s">
        <v>151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39" t="s">
        <v>29</v>
      </c>
    </row>
    <row r="28" spans="1:15" x14ac:dyDescent="0.3">
      <c r="A28" s="117" t="s">
        <v>347</v>
      </c>
      <c r="B28" s="115">
        <v>2276542</v>
      </c>
      <c r="C28" s="115">
        <v>26782604</v>
      </c>
      <c r="D28" s="115">
        <v>20137963</v>
      </c>
      <c r="E28" s="115">
        <v>6709368</v>
      </c>
      <c r="F28" s="115">
        <v>52620805</v>
      </c>
      <c r="G28" s="115">
        <v>43592017</v>
      </c>
      <c r="H28" s="115">
        <v>5118999</v>
      </c>
      <c r="I28" s="115">
        <v>51488620</v>
      </c>
      <c r="J28" s="115">
        <v>56129583</v>
      </c>
      <c r="K28" s="115">
        <v>6838649</v>
      </c>
      <c r="L28" s="115">
        <v>64619844</v>
      </c>
      <c r="M28" s="115">
        <v>43328031</v>
      </c>
      <c r="N28" s="115">
        <v>379643025</v>
      </c>
      <c r="O28" s="139">
        <v>0.38910487701021601</v>
      </c>
    </row>
    <row r="29" spans="1:15" x14ac:dyDescent="0.3">
      <c r="A29" s="112" t="s">
        <v>348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39" t="s">
        <v>29</v>
      </c>
    </row>
    <row r="30" spans="1:15" x14ac:dyDescent="0.3">
      <c r="A30" s="105" t="s">
        <v>182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39" t="s">
        <v>29</v>
      </c>
    </row>
    <row r="31" spans="1:15" x14ac:dyDescent="0.3">
      <c r="A31" s="117" t="s">
        <v>349</v>
      </c>
      <c r="B31" s="115">
        <v>1139</v>
      </c>
      <c r="C31" s="115">
        <v>21185</v>
      </c>
      <c r="D31" s="115">
        <v>13223</v>
      </c>
      <c r="E31" s="115"/>
      <c r="F31" s="115"/>
      <c r="G31" s="115"/>
      <c r="H31" s="115">
        <v>12671</v>
      </c>
      <c r="I31" s="115">
        <v>85496</v>
      </c>
      <c r="J31" s="115">
        <v>198446</v>
      </c>
      <c r="K31" s="115">
        <v>3379</v>
      </c>
      <c r="L31" s="115">
        <v>20672</v>
      </c>
      <c r="M31" s="115">
        <v>18249</v>
      </c>
      <c r="N31" s="115">
        <v>374460</v>
      </c>
      <c r="O31" s="139">
        <v>4.5327341334635153E-2</v>
      </c>
    </row>
    <row r="32" spans="1:15" x14ac:dyDescent="0.3">
      <c r="A32" s="117" t="s">
        <v>1289</v>
      </c>
      <c r="B32" s="115">
        <v>73</v>
      </c>
      <c r="C32" s="115">
        <v>898</v>
      </c>
      <c r="D32" s="115">
        <v>892</v>
      </c>
      <c r="E32" s="115">
        <v>3052</v>
      </c>
      <c r="F32" s="115">
        <v>34609</v>
      </c>
      <c r="G32" s="115">
        <v>18374</v>
      </c>
      <c r="H32" s="115">
        <v>1716</v>
      </c>
      <c r="I32" s="115">
        <v>16990</v>
      </c>
      <c r="J32" s="115">
        <v>9562</v>
      </c>
      <c r="K32" s="115"/>
      <c r="L32" s="115"/>
      <c r="M32" s="115"/>
      <c r="N32" s="115">
        <v>86166</v>
      </c>
      <c r="O32" s="139">
        <v>0.1043015334259748</v>
      </c>
    </row>
    <row r="33" spans="1:15" x14ac:dyDescent="0.3">
      <c r="A33" s="92" t="s">
        <v>350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x14ac:dyDescent="0.3">
      <c r="A34" s="186" t="s">
        <v>1338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39" t="s">
        <v>29</v>
      </c>
    </row>
    <row r="35" spans="1:15" x14ac:dyDescent="0.3">
      <c r="A35" s="117" t="s">
        <v>351</v>
      </c>
      <c r="B35" s="115">
        <v>5785895</v>
      </c>
      <c r="C35" s="115">
        <v>65024383</v>
      </c>
      <c r="D35" s="115">
        <v>22835513</v>
      </c>
      <c r="E35" s="115">
        <v>1861987</v>
      </c>
      <c r="F35" s="115">
        <v>26305099</v>
      </c>
      <c r="G35" s="115">
        <v>33891904</v>
      </c>
      <c r="H35" s="115">
        <v>150610</v>
      </c>
      <c r="I35" s="115">
        <v>28182007</v>
      </c>
      <c r="J35" s="115">
        <v>19290314</v>
      </c>
      <c r="K35" s="115">
        <v>91203</v>
      </c>
      <c r="L35" s="115">
        <v>829082</v>
      </c>
      <c r="M35" s="115">
        <v>589779</v>
      </c>
      <c r="N35" s="115">
        <v>204837776</v>
      </c>
      <c r="O35" s="139">
        <v>0.23492783732476724</v>
      </c>
    </row>
    <row r="36" spans="1:15" x14ac:dyDescent="0.3">
      <c r="A36" s="117" t="s">
        <v>1290</v>
      </c>
      <c r="B36" s="115">
        <v>2690</v>
      </c>
      <c r="C36" s="115">
        <v>81430</v>
      </c>
      <c r="D36" s="115">
        <v>25880</v>
      </c>
      <c r="E36" s="115"/>
      <c r="F36" s="115"/>
      <c r="G36" s="115"/>
      <c r="H36" s="115">
        <v>146733</v>
      </c>
      <c r="I36" s="115">
        <v>1038301</v>
      </c>
      <c r="J36" s="115">
        <v>7614815</v>
      </c>
      <c r="K36" s="115">
        <v>486799</v>
      </c>
      <c r="L36" s="115">
        <v>4208428</v>
      </c>
      <c r="M36" s="115">
        <v>5153963</v>
      </c>
      <c r="N36" s="115">
        <v>18759039</v>
      </c>
      <c r="O36" s="139">
        <v>0.10757343075627233</v>
      </c>
    </row>
    <row r="37" spans="1:15" x14ac:dyDescent="0.3">
      <c r="A37" s="92" t="s">
        <v>352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1:15" x14ac:dyDescent="0.3">
      <c r="A38" s="105" t="s">
        <v>145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39" t="s">
        <v>29</v>
      </c>
    </row>
    <row r="39" spans="1:15" x14ac:dyDescent="0.3">
      <c r="A39" s="117" t="s">
        <v>354</v>
      </c>
      <c r="B39" s="115">
        <v>166230</v>
      </c>
      <c r="C39" s="115">
        <v>6252173</v>
      </c>
      <c r="D39" s="115">
        <v>1303538</v>
      </c>
      <c r="E39" s="115">
        <v>900865</v>
      </c>
      <c r="F39" s="115">
        <v>15952162</v>
      </c>
      <c r="G39" s="115">
        <v>4152429</v>
      </c>
      <c r="H39" s="115">
        <v>112813</v>
      </c>
      <c r="I39" s="115">
        <v>7599447</v>
      </c>
      <c r="J39" s="115">
        <v>1356868</v>
      </c>
      <c r="K39" s="115">
        <v>176122</v>
      </c>
      <c r="L39" s="115">
        <v>6962421</v>
      </c>
      <c r="M39" s="115">
        <v>1643844</v>
      </c>
      <c r="N39" s="115">
        <v>46578912</v>
      </c>
      <c r="O39" s="139">
        <v>0.16944568692157666</v>
      </c>
    </row>
    <row r="40" spans="1:15" x14ac:dyDescent="0.3">
      <c r="A40" s="117" t="s">
        <v>355</v>
      </c>
      <c r="B40" s="115"/>
      <c r="C40" s="115"/>
      <c r="D40" s="115"/>
      <c r="E40" s="115"/>
      <c r="F40" s="115">
        <v>1000</v>
      </c>
      <c r="G40" s="115"/>
      <c r="H40" s="115"/>
      <c r="I40" s="115"/>
      <c r="J40" s="115"/>
      <c r="K40" s="115"/>
      <c r="L40" s="115"/>
      <c r="M40" s="115"/>
      <c r="N40" s="115">
        <v>1000</v>
      </c>
      <c r="O40" s="139">
        <v>3.6378197696325894E-6</v>
      </c>
    </row>
    <row r="41" spans="1:15" x14ac:dyDescent="0.3">
      <c r="A41" s="105" t="s">
        <v>1291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39" t="s">
        <v>29</v>
      </c>
    </row>
    <row r="42" spans="1:15" x14ac:dyDescent="0.3">
      <c r="A42" s="117" t="s">
        <v>1292</v>
      </c>
      <c r="B42" s="115">
        <v>50150</v>
      </c>
      <c r="C42" s="115">
        <v>2658783</v>
      </c>
      <c r="D42" s="115">
        <v>666535</v>
      </c>
      <c r="E42" s="115">
        <v>203000</v>
      </c>
      <c r="F42" s="115">
        <v>14525121</v>
      </c>
      <c r="G42" s="115">
        <v>3116527</v>
      </c>
      <c r="H42" s="115"/>
      <c r="I42" s="115"/>
      <c r="J42" s="115"/>
      <c r="K42" s="115"/>
      <c r="L42" s="115"/>
      <c r="M42" s="115"/>
      <c r="N42" s="115">
        <v>21220116</v>
      </c>
      <c r="O42" s="139">
        <v>4.1294269523378759E-2</v>
      </c>
    </row>
    <row r="43" spans="1:15" x14ac:dyDescent="0.3">
      <c r="A43" s="105" t="s">
        <v>157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39" t="s">
        <v>29</v>
      </c>
    </row>
    <row r="44" spans="1:15" x14ac:dyDescent="0.3">
      <c r="A44" s="117" t="s">
        <v>357</v>
      </c>
      <c r="B44" s="115">
        <v>4208913</v>
      </c>
      <c r="C44" s="115">
        <v>60186821</v>
      </c>
      <c r="D44" s="115">
        <v>32823222</v>
      </c>
      <c r="E44" s="115">
        <v>11900643</v>
      </c>
      <c r="F44" s="115">
        <v>74498872</v>
      </c>
      <c r="G44" s="115">
        <v>69973304</v>
      </c>
      <c r="H44" s="115">
        <v>15761284</v>
      </c>
      <c r="I44" s="115">
        <v>67502773</v>
      </c>
      <c r="J44" s="115">
        <v>61764773</v>
      </c>
      <c r="K44" s="115">
        <v>22517802</v>
      </c>
      <c r="L44" s="115">
        <v>169568407</v>
      </c>
      <c r="M44" s="115">
        <v>83682303</v>
      </c>
      <c r="N44" s="115">
        <v>674389117</v>
      </c>
      <c r="O44" s="139">
        <v>0.70175705257448062</v>
      </c>
    </row>
    <row r="45" spans="1:15" x14ac:dyDescent="0.3">
      <c r="A45" s="105" t="s">
        <v>166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39" t="s">
        <v>29</v>
      </c>
    </row>
    <row r="46" spans="1:15" x14ac:dyDescent="0.3">
      <c r="A46" s="117" t="s">
        <v>358</v>
      </c>
      <c r="B46" s="115">
        <v>13499048</v>
      </c>
      <c r="C46" s="115">
        <v>306672320</v>
      </c>
      <c r="D46" s="115">
        <v>104699095</v>
      </c>
      <c r="E46" s="115">
        <v>18057</v>
      </c>
      <c r="F46" s="115">
        <v>84197197</v>
      </c>
      <c r="G46" s="115">
        <v>88675834</v>
      </c>
      <c r="H46" s="115">
        <v>46600412</v>
      </c>
      <c r="I46" s="115">
        <v>244130458</v>
      </c>
      <c r="J46" s="115">
        <v>197830433</v>
      </c>
      <c r="K46" s="115">
        <v>24485201</v>
      </c>
      <c r="L46" s="115">
        <v>201506731</v>
      </c>
      <c r="M46" s="115">
        <v>145578977</v>
      </c>
      <c r="N46" s="115">
        <v>1457893763</v>
      </c>
      <c r="O46" s="139">
        <v>0.59672521759086294</v>
      </c>
    </row>
    <row r="47" spans="1:15" x14ac:dyDescent="0.3">
      <c r="A47" s="117" t="s">
        <v>359</v>
      </c>
      <c r="B47" s="115"/>
      <c r="C47" s="115"/>
      <c r="D47" s="115"/>
      <c r="E47" s="115">
        <v>67</v>
      </c>
      <c r="F47" s="115">
        <v>469</v>
      </c>
      <c r="G47" s="115">
        <v>464</v>
      </c>
      <c r="H47" s="115"/>
      <c r="I47" s="115">
        <v>1</v>
      </c>
      <c r="J47" s="115"/>
      <c r="K47" s="115"/>
      <c r="L47" s="115">
        <v>588</v>
      </c>
      <c r="M47" s="115"/>
      <c r="N47" s="115">
        <v>1589</v>
      </c>
      <c r="O47" s="139">
        <v>9.7280876865066113E-7</v>
      </c>
    </row>
    <row r="48" spans="1:15" x14ac:dyDescent="0.3">
      <c r="A48" s="105" t="s">
        <v>841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39" t="s">
        <v>29</v>
      </c>
    </row>
    <row r="49" spans="1:15" x14ac:dyDescent="0.3">
      <c r="A49" s="117" t="s">
        <v>610</v>
      </c>
      <c r="B49" s="115">
        <v>76180</v>
      </c>
      <c r="C49" s="115">
        <v>2387661</v>
      </c>
      <c r="D49" s="115">
        <v>895650</v>
      </c>
      <c r="E49" s="115">
        <v>256806</v>
      </c>
      <c r="F49" s="115">
        <v>4628594</v>
      </c>
      <c r="G49" s="115">
        <v>2402485</v>
      </c>
      <c r="H49" s="115">
        <v>229290</v>
      </c>
      <c r="I49" s="115">
        <v>2896850</v>
      </c>
      <c r="J49" s="115">
        <v>1686718</v>
      </c>
      <c r="K49" s="115">
        <v>385828</v>
      </c>
      <c r="L49" s="115">
        <v>5263646</v>
      </c>
      <c r="M49" s="115">
        <v>2066350</v>
      </c>
      <c r="N49" s="115">
        <v>23176058</v>
      </c>
      <c r="O49" s="139">
        <v>0.17499472264927332</v>
      </c>
    </row>
    <row r="50" spans="1:15" x14ac:dyDescent="0.3">
      <c r="A50" s="105" t="s">
        <v>899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39" t="s">
        <v>29</v>
      </c>
    </row>
    <row r="51" spans="1:15" x14ac:dyDescent="0.3">
      <c r="A51" s="117" t="s">
        <v>356</v>
      </c>
      <c r="B51" s="115">
        <v>556795</v>
      </c>
      <c r="C51" s="115">
        <v>4359672</v>
      </c>
      <c r="D51" s="115">
        <v>2076920</v>
      </c>
      <c r="E51" s="115">
        <v>8072643</v>
      </c>
      <c r="F51" s="115">
        <v>89596324</v>
      </c>
      <c r="G51" s="115">
        <v>26322078</v>
      </c>
      <c r="H51" s="115">
        <v>2276976</v>
      </c>
      <c r="I51" s="115">
        <v>21963649</v>
      </c>
      <c r="J51" s="115">
        <v>4527758</v>
      </c>
      <c r="K51" s="115">
        <v>61371</v>
      </c>
      <c r="L51" s="115">
        <v>540176</v>
      </c>
      <c r="M51" s="115">
        <v>2099691</v>
      </c>
      <c r="N51" s="115">
        <v>162454053</v>
      </c>
      <c r="O51" s="139">
        <v>0.12403456029560392</v>
      </c>
    </row>
    <row r="52" spans="1:15" x14ac:dyDescent="0.3">
      <c r="A52" s="105" t="s">
        <v>1293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39" t="s">
        <v>29</v>
      </c>
    </row>
    <row r="53" spans="1:15" x14ac:dyDescent="0.3">
      <c r="A53" s="117" t="s">
        <v>353</v>
      </c>
      <c r="B53" s="115"/>
      <c r="C53" s="115"/>
      <c r="D53" s="115"/>
      <c r="E53" s="115"/>
      <c r="F53" s="115">
        <v>23120723</v>
      </c>
      <c r="G53" s="115">
        <v>13183011</v>
      </c>
      <c r="H53" s="115"/>
      <c r="I53" s="115"/>
      <c r="J53" s="115"/>
      <c r="K53" s="115"/>
      <c r="L53" s="115"/>
      <c r="M53" s="115"/>
      <c r="N53" s="115">
        <v>36303734</v>
      </c>
      <c r="O53" s="139">
        <v>6.9692345891421426E-2</v>
      </c>
    </row>
    <row r="54" spans="1:15" x14ac:dyDescent="0.3">
      <c r="A54" s="105" t="s">
        <v>1294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39" t="s">
        <v>29</v>
      </c>
    </row>
    <row r="55" spans="1:15" x14ac:dyDescent="0.3">
      <c r="A55" s="117" t="s">
        <v>1295</v>
      </c>
      <c r="B55" s="115"/>
      <c r="C55" s="115"/>
      <c r="D55" s="115"/>
      <c r="E55" s="115"/>
      <c r="F55" s="115">
        <v>4360667</v>
      </c>
      <c r="G55" s="115">
        <v>952579</v>
      </c>
      <c r="H55" s="115"/>
      <c r="I55" s="115"/>
      <c r="J55" s="115"/>
      <c r="K55" s="115"/>
      <c r="L55" s="115">
        <v>2754105</v>
      </c>
      <c r="M55" s="115">
        <v>1836072</v>
      </c>
      <c r="N55" s="115">
        <v>9903423</v>
      </c>
      <c r="O55" s="139">
        <v>6.0598024269380768E-2</v>
      </c>
    </row>
    <row r="56" spans="1:15" x14ac:dyDescent="0.3">
      <c r="A56" s="92" t="s">
        <v>360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1:15" x14ac:dyDescent="0.3">
      <c r="A57" s="105" t="s">
        <v>129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39" t="s">
        <v>29</v>
      </c>
    </row>
    <row r="58" spans="1:15" x14ac:dyDescent="0.3">
      <c r="A58" s="117" t="s">
        <v>361</v>
      </c>
      <c r="B58" s="115">
        <v>2850</v>
      </c>
      <c r="C58" s="115">
        <v>258412</v>
      </c>
      <c r="D58" s="115">
        <v>105573</v>
      </c>
      <c r="E58" s="115">
        <v>39922</v>
      </c>
      <c r="F58" s="115">
        <v>1868289</v>
      </c>
      <c r="G58" s="115">
        <v>291302</v>
      </c>
      <c r="H58" s="115">
        <v>25242</v>
      </c>
      <c r="I58" s="115">
        <v>1408184</v>
      </c>
      <c r="J58" s="115">
        <v>284242</v>
      </c>
      <c r="K58" s="115">
        <v>45243</v>
      </c>
      <c r="L58" s="115">
        <v>1658850</v>
      </c>
      <c r="M58" s="115">
        <v>328634</v>
      </c>
      <c r="N58" s="115">
        <v>6316743</v>
      </c>
      <c r="O58" s="139">
        <v>6.6927187218766837E-2</v>
      </c>
    </row>
    <row r="59" spans="1:15" x14ac:dyDescent="0.3">
      <c r="A59" s="105" t="s">
        <v>142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39" t="s">
        <v>29</v>
      </c>
    </row>
    <row r="60" spans="1:15" x14ac:dyDescent="0.3">
      <c r="A60" s="117" t="s">
        <v>1296</v>
      </c>
      <c r="B60" s="115">
        <v>13256</v>
      </c>
      <c r="C60" s="115">
        <v>1124351</v>
      </c>
      <c r="D60" s="115">
        <v>396118</v>
      </c>
      <c r="E60" s="115">
        <v>388452</v>
      </c>
      <c r="F60" s="115">
        <v>5980339</v>
      </c>
      <c r="G60" s="115">
        <v>2174188</v>
      </c>
      <c r="H60" s="115">
        <v>194289</v>
      </c>
      <c r="I60" s="115">
        <v>2982975</v>
      </c>
      <c r="J60" s="115">
        <v>1383606</v>
      </c>
      <c r="K60" s="115">
        <v>158870</v>
      </c>
      <c r="L60" s="115">
        <v>3387173</v>
      </c>
      <c r="M60" s="115">
        <v>1421525</v>
      </c>
      <c r="N60" s="115">
        <v>19605142</v>
      </c>
      <c r="O60" s="139">
        <v>0.16981837794003787</v>
      </c>
    </row>
    <row r="61" spans="1:15" x14ac:dyDescent="0.3">
      <c r="A61" s="92" t="s">
        <v>362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15" x14ac:dyDescent="0.3">
      <c r="A62" s="105" t="s">
        <v>149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39" t="s">
        <v>29</v>
      </c>
    </row>
    <row r="63" spans="1:15" x14ac:dyDescent="0.3">
      <c r="A63" s="117" t="s">
        <v>363</v>
      </c>
      <c r="B63" s="115"/>
      <c r="C63" s="115"/>
      <c r="D63" s="115"/>
      <c r="E63" s="115">
        <v>1345000</v>
      </c>
      <c r="F63" s="115">
        <v>3322562</v>
      </c>
      <c r="G63" s="115">
        <v>4900541</v>
      </c>
      <c r="H63" s="115"/>
      <c r="I63" s="115"/>
      <c r="J63" s="115"/>
      <c r="K63" s="115"/>
      <c r="L63" s="115"/>
      <c r="M63" s="115"/>
      <c r="N63" s="115">
        <v>9568103</v>
      </c>
      <c r="O63" s="139">
        <v>0.26730373557419063</v>
      </c>
    </row>
    <row r="64" spans="1:15" x14ac:dyDescent="0.3">
      <c r="A64" s="92" t="s">
        <v>364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1:15" x14ac:dyDescent="0.3">
      <c r="A65" s="112" t="s">
        <v>365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39" t="s">
        <v>29</v>
      </c>
    </row>
    <row r="66" spans="1:15" x14ac:dyDescent="0.3">
      <c r="A66" s="105" t="s">
        <v>175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39" t="s">
        <v>29</v>
      </c>
    </row>
    <row r="67" spans="1:15" x14ac:dyDescent="0.3">
      <c r="A67" s="117" t="s">
        <v>366</v>
      </c>
      <c r="B67" s="115"/>
      <c r="C67" s="115">
        <v>3395060</v>
      </c>
      <c r="D67" s="115">
        <v>5052005</v>
      </c>
      <c r="E67" s="115">
        <v>3719099</v>
      </c>
      <c r="F67" s="115">
        <v>44798772</v>
      </c>
      <c r="G67" s="115">
        <v>23423840</v>
      </c>
      <c r="H67" s="115">
        <v>1982000</v>
      </c>
      <c r="I67" s="115">
        <v>34249469</v>
      </c>
      <c r="J67" s="115">
        <v>17731666</v>
      </c>
      <c r="K67" s="115">
        <v>4094889</v>
      </c>
      <c r="L67" s="115">
        <v>45480657</v>
      </c>
      <c r="M67" s="115">
        <v>21815867</v>
      </c>
      <c r="N67" s="115">
        <v>205743324</v>
      </c>
      <c r="O67" s="139">
        <v>0.34212434979568679</v>
      </c>
    </row>
    <row r="68" spans="1:15" x14ac:dyDescent="0.3">
      <c r="A68" s="105" t="s">
        <v>179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39" t="s">
        <v>29</v>
      </c>
    </row>
    <row r="69" spans="1:15" x14ac:dyDescent="0.3">
      <c r="A69" s="117" t="s">
        <v>367</v>
      </c>
      <c r="B69" s="115">
        <v>363590</v>
      </c>
      <c r="C69" s="115">
        <v>8604593</v>
      </c>
      <c r="D69" s="115">
        <v>7006178</v>
      </c>
      <c r="E69" s="115">
        <v>7546163</v>
      </c>
      <c r="F69" s="115">
        <v>67926324</v>
      </c>
      <c r="G69" s="115">
        <v>33507514</v>
      </c>
      <c r="H69" s="115">
        <v>2506037</v>
      </c>
      <c r="I69" s="115">
        <v>41722199</v>
      </c>
      <c r="J69" s="115">
        <v>17836294</v>
      </c>
      <c r="K69" s="115">
        <v>12518631</v>
      </c>
      <c r="L69" s="115">
        <v>100031720</v>
      </c>
      <c r="M69" s="115">
        <v>36928258</v>
      </c>
      <c r="N69" s="115">
        <v>336497501</v>
      </c>
      <c r="O69" s="139">
        <v>0.14046659218342125</v>
      </c>
    </row>
    <row r="70" spans="1:15" x14ac:dyDescent="0.3">
      <c r="A70" s="105" t="s">
        <v>180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39" t="s">
        <v>29</v>
      </c>
    </row>
    <row r="71" spans="1:15" x14ac:dyDescent="0.3">
      <c r="A71" s="117" t="s">
        <v>368</v>
      </c>
      <c r="B71" s="115"/>
      <c r="C71" s="115">
        <v>1263126</v>
      </c>
      <c r="D71" s="115">
        <v>694977</v>
      </c>
      <c r="E71" s="115">
        <v>6209535</v>
      </c>
      <c r="F71" s="115">
        <v>38284422</v>
      </c>
      <c r="G71" s="115">
        <v>6299309</v>
      </c>
      <c r="H71" s="115">
        <v>1355989</v>
      </c>
      <c r="I71" s="115">
        <v>15808918</v>
      </c>
      <c r="J71" s="115">
        <v>6486926</v>
      </c>
      <c r="K71" s="115">
        <v>377039</v>
      </c>
      <c r="L71" s="115">
        <v>2650385</v>
      </c>
      <c r="M71" s="115">
        <v>2142187</v>
      </c>
      <c r="N71" s="115">
        <v>81572813</v>
      </c>
      <c r="O71" s="139">
        <v>0.12774416624553941</v>
      </c>
    </row>
  </sheetData>
  <mergeCells count="2">
    <mergeCell ref="A2:O2"/>
    <mergeCell ref="A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M368"/>
  <sheetViews>
    <sheetView zoomScale="90" zoomScaleNormal="90" workbookViewId="0"/>
  </sheetViews>
  <sheetFormatPr baseColWidth="10" defaultColWidth="11.44140625" defaultRowHeight="14.4" x14ac:dyDescent="0.3"/>
  <cols>
    <col min="1" max="1" width="25.33203125" bestFit="1" customWidth="1"/>
    <col min="2" max="2" width="11.33203125" style="120" customWidth="1"/>
    <col min="3" max="4" width="11.33203125" style="122" customWidth="1"/>
    <col min="5" max="5" width="11.33203125" style="120" customWidth="1"/>
    <col min="6" max="6" width="13.33203125" customWidth="1"/>
    <col min="7" max="7" width="10" customWidth="1"/>
    <col min="8" max="8" width="13.33203125" customWidth="1"/>
    <col min="9" max="9" width="10" customWidth="1"/>
    <col min="10" max="10" width="13.33203125" customWidth="1"/>
    <col min="11" max="11" width="10" customWidth="1"/>
    <col min="12" max="12" width="13.33203125" customWidth="1"/>
    <col min="13" max="13" width="10" customWidth="1"/>
    <col min="14" max="14" width="13.33203125" customWidth="1"/>
    <col min="15" max="15" width="10" customWidth="1"/>
    <col min="16" max="16" width="13.33203125" customWidth="1"/>
    <col min="17" max="17" width="10" customWidth="1"/>
    <col min="18" max="18" width="13.33203125" customWidth="1"/>
    <col min="19" max="19" width="10" customWidth="1"/>
    <col min="20" max="20" width="13.33203125" customWidth="1"/>
    <col min="21" max="21" width="10" customWidth="1"/>
    <col min="22" max="22" width="13.33203125" customWidth="1"/>
    <col min="23" max="23" width="10" customWidth="1"/>
    <col min="24" max="24" width="13.33203125" customWidth="1"/>
    <col min="25" max="25" width="10" customWidth="1"/>
    <col min="26" max="26" width="13.33203125" customWidth="1"/>
    <col min="27" max="27" width="10" customWidth="1"/>
    <col min="28" max="28" width="13.33203125" customWidth="1"/>
    <col min="29" max="29" width="10" customWidth="1"/>
    <col min="30" max="30" width="13.33203125" customWidth="1"/>
    <col min="31" max="31" width="10" customWidth="1"/>
    <col min="32" max="32" width="13.33203125" customWidth="1"/>
    <col min="33" max="33" width="10" customWidth="1"/>
    <col min="34" max="34" width="13.33203125" customWidth="1"/>
    <col min="35" max="35" width="10" customWidth="1"/>
    <col min="36" max="36" width="13.33203125" customWidth="1"/>
    <col min="37" max="37" width="10" customWidth="1"/>
    <col min="38" max="38" width="13.33203125" customWidth="1"/>
    <col min="39" max="39" width="10" customWidth="1"/>
  </cols>
  <sheetData>
    <row r="1" spans="1:39" x14ac:dyDescent="0.3">
      <c r="E1" s="151"/>
    </row>
    <row r="2" spans="1:39" x14ac:dyDescent="0.3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1:39" x14ac:dyDescent="0.3">
      <c r="A3" s="4"/>
      <c r="B3" s="121"/>
      <c r="C3" s="123"/>
      <c r="D3" s="123"/>
      <c r="E3" s="152"/>
      <c r="F3" s="39"/>
      <c r="G3" s="39"/>
      <c r="H3" s="4"/>
      <c r="I3" s="4"/>
      <c r="J3" s="4"/>
      <c r="K3" s="4"/>
      <c r="L3" s="4"/>
      <c r="M3" s="4"/>
      <c r="N3" s="4"/>
      <c r="O3" s="4"/>
    </row>
    <row r="4" spans="1:39" x14ac:dyDescent="0.3">
      <c r="A4" s="187" t="s">
        <v>1565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9" x14ac:dyDescent="0.3">
      <c r="A5" s="187" t="str">
        <f>'1'!A5:AA5</f>
        <v>Al 30-09-2021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1:39" x14ac:dyDescent="0.3">
      <c r="A6" s="4"/>
      <c r="B6" s="121"/>
      <c r="C6" s="123"/>
      <c r="D6" s="123"/>
      <c r="E6" s="152"/>
      <c r="F6" s="39"/>
      <c r="G6" s="39"/>
      <c r="H6" s="4"/>
      <c r="I6" s="4"/>
      <c r="J6" s="4"/>
      <c r="K6" s="4"/>
      <c r="L6" s="4"/>
      <c r="M6" s="4"/>
      <c r="N6" s="4"/>
      <c r="O6" s="4"/>
    </row>
    <row r="7" spans="1:39" x14ac:dyDescent="0.3">
      <c r="A7" s="3"/>
      <c r="B7" s="194" t="s">
        <v>15</v>
      </c>
      <c r="C7" s="196" t="s">
        <v>43</v>
      </c>
      <c r="D7" s="196" t="s">
        <v>16</v>
      </c>
      <c r="E7" s="192" t="s">
        <v>918</v>
      </c>
      <c r="F7" s="189" t="s">
        <v>44</v>
      </c>
      <c r="G7" s="189"/>
      <c r="H7" s="189" t="s">
        <v>17</v>
      </c>
      <c r="I7" s="189"/>
      <c r="J7" s="189" t="s">
        <v>18</v>
      </c>
      <c r="K7" s="189"/>
      <c r="L7" s="189" t="s">
        <v>19</v>
      </c>
      <c r="M7" s="189"/>
      <c r="N7" s="189" t="s">
        <v>45</v>
      </c>
      <c r="O7" s="189"/>
      <c r="P7" s="189" t="s">
        <v>20</v>
      </c>
      <c r="Q7" s="189"/>
      <c r="R7" s="189" t="s">
        <v>21</v>
      </c>
      <c r="S7" s="189"/>
      <c r="T7" s="189" t="s">
        <v>22</v>
      </c>
      <c r="U7" s="189"/>
      <c r="V7" s="189" t="s">
        <v>46</v>
      </c>
      <c r="W7" s="189"/>
      <c r="X7" s="189" t="s">
        <v>23</v>
      </c>
      <c r="Y7" s="189"/>
      <c r="Z7" s="189" t="s">
        <v>24</v>
      </c>
      <c r="AA7" s="189"/>
      <c r="AB7" s="189" t="s">
        <v>25</v>
      </c>
      <c r="AC7" s="189"/>
      <c r="AD7" s="189" t="s">
        <v>47</v>
      </c>
      <c r="AE7" s="189"/>
      <c r="AF7" s="189" t="s">
        <v>26</v>
      </c>
      <c r="AG7" s="189"/>
      <c r="AH7" s="189" t="s">
        <v>27</v>
      </c>
      <c r="AI7" s="189"/>
      <c r="AJ7" s="189" t="s">
        <v>28</v>
      </c>
      <c r="AK7" s="189"/>
      <c r="AL7" s="189" t="s">
        <v>2</v>
      </c>
      <c r="AM7" s="189"/>
    </row>
    <row r="8" spans="1:39" x14ac:dyDescent="0.3">
      <c r="A8" s="6"/>
      <c r="B8" s="195"/>
      <c r="C8" s="197"/>
      <c r="D8" s="197"/>
      <c r="E8" s="193"/>
      <c r="F8" s="38" t="s">
        <v>9</v>
      </c>
      <c r="G8" s="38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40" t="s">
        <v>9</v>
      </c>
      <c r="U8" s="40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48" t="s">
        <v>9</v>
      </c>
      <c r="AC8" s="48" t="s">
        <v>10</v>
      </c>
      <c r="AD8" s="7" t="s">
        <v>9</v>
      </c>
      <c r="AE8" s="7" t="s">
        <v>10</v>
      </c>
      <c r="AF8" s="7" t="s">
        <v>9</v>
      </c>
      <c r="AG8" s="7" t="s">
        <v>10</v>
      </c>
      <c r="AH8" s="7" t="s">
        <v>9</v>
      </c>
      <c r="AI8" s="7" t="s">
        <v>10</v>
      </c>
      <c r="AJ8" s="62" t="s">
        <v>9</v>
      </c>
      <c r="AK8" s="62" t="s">
        <v>10</v>
      </c>
      <c r="AL8" s="90" t="s">
        <v>9</v>
      </c>
      <c r="AM8" s="90" t="s">
        <v>10</v>
      </c>
    </row>
    <row r="9" spans="1:39" x14ac:dyDescent="0.3">
      <c r="A9" s="92" t="s">
        <v>333</v>
      </c>
      <c r="B9" s="149"/>
      <c r="C9" s="149"/>
      <c r="D9" s="149"/>
      <c r="E9" s="149"/>
      <c r="F9" s="134"/>
      <c r="G9" s="134"/>
      <c r="H9" s="133">
        <v>28697.367574150099</v>
      </c>
      <c r="I9" s="134">
        <v>2.0398444949725359E-2</v>
      </c>
      <c r="J9" s="133">
        <v>168106.0801251345</v>
      </c>
      <c r="K9" s="134">
        <v>1.7802257292311587E-2</v>
      </c>
      <c r="L9" s="133">
        <v>19184.375877437902</v>
      </c>
      <c r="M9" s="134">
        <v>1.1223791370837293E-2</v>
      </c>
      <c r="N9" s="133">
        <v>0</v>
      </c>
      <c r="O9" s="134"/>
      <c r="P9" s="133">
        <v>119622.66858329689</v>
      </c>
      <c r="Q9" s="134">
        <v>1.6332876863089714E-2</v>
      </c>
      <c r="R9" s="133">
        <v>186465.44664970439</v>
      </c>
      <c r="S9" s="134">
        <v>5.7060874281945183E-3</v>
      </c>
      <c r="T9" s="133">
        <v>16.385696847999998</v>
      </c>
      <c r="U9" s="134">
        <v>3.2042800297035767E-6</v>
      </c>
      <c r="V9" s="133">
        <v>0</v>
      </c>
      <c r="W9" s="134"/>
      <c r="X9" s="133">
        <v>52665.968793074098</v>
      </c>
      <c r="Y9" s="134">
        <v>1.1881915361757877E-2</v>
      </c>
      <c r="Z9" s="133">
        <v>183933.09223328711</v>
      </c>
      <c r="AA9" s="134">
        <v>8.8298625657803331E-3</v>
      </c>
      <c r="AB9" s="133">
        <v>16.385696847999998</v>
      </c>
      <c r="AC9" s="134">
        <v>3.9577978027627539E-6</v>
      </c>
      <c r="AD9" s="133">
        <v>0</v>
      </c>
      <c r="AE9" s="134"/>
      <c r="AF9" s="133">
        <v>10480.5646038494</v>
      </c>
      <c r="AG9" s="134">
        <v>1.6391797850348316E-3</v>
      </c>
      <c r="AH9" s="133">
        <v>20715.7533974</v>
      </c>
      <c r="AI9" s="134">
        <v>7.7592479746881634E-4</v>
      </c>
      <c r="AJ9" s="133">
        <v>0</v>
      </c>
      <c r="AK9" s="134"/>
      <c r="AL9" s="133">
        <v>789904.08923103055</v>
      </c>
      <c r="AM9" s="134">
        <v>6.1152585052985488E-3</v>
      </c>
    </row>
    <row r="10" spans="1:39" x14ac:dyDescent="0.3">
      <c r="A10" s="105" t="s">
        <v>162</v>
      </c>
      <c r="B10" s="127" t="s">
        <v>29</v>
      </c>
      <c r="C10" s="150" t="s">
        <v>29</v>
      </c>
      <c r="D10" s="150" t="s">
        <v>29</v>
      </c>
      <c r="E10" s="150" t="s">
        <v>29</v>
      </c>
      <c r="F10" s="129">
        <v>0</v>
      </c>
      <c r="G10" s="130"/>
      <c r="H10" s="129">
        <v>168.43368112850001</v>
      </c>
      <c r="I10" s="130">
        <v>1.1972475047760741E-4</v>
      </c>
      <c r="J10" s="129">
        <v>723.25022646879995</v>
      </c>
      <c r="K10" s="130">
        <v>7.6591439219426033E-5</v>
      </c>
      <c r="L10" s="129">
        <v>67.510897567900003</v>
      </c>
      <c r="M10" s="130">
        <v>3.94971530166491E-5</v>
      </c>
      <c r="N10" s="129">
        <v>0</v>
      </c>
      <c r="O10" s="130"/>
      <c r="P10" s="129">
        <v>125.8874739422</v>
      </c>
      <c r="Q10" s="130">
        <v>1.7188252317508194E-5</v>
      </c>
      <c r="R10" s="129">
        <v>568.83703156470006</v>
      </c>
      <c r="S10" s="130">
        <v>1.7407159840184624E-5</v>
      </c>
      <c r="T10" s="129">
        <v>16.385696847999998</v>
      </c>
      <c r="U10" s="130">
        <v>3.2042800297035767E-6</v>
      </c>
      <c r="V10" s="129">
        <v>0</v>
      </c>
      <c r="W10" s="130"/>
      <c r="X10" s="129">
        <v>248.70357980680001</v>
      </c>
      <c r="Y10" s="130">
        <v>5.6109760309188574E-5</v>
      </c>
      <c r="Z10" s="129">
        <v>814.80151538540008</v>
      </c>
      <c r="AA10" s="130">
        <v>3.9115231043457662E-5</v>
      </c>
      <c r="AB10" s="129">
        <v>16.385696847999998</v>
      </c>
      <c r="AC10" s="130">
        <v>3.9577978027627539E-6</v>
      </c>
      <c r="AD10" s="129">
        <v>0</v>
      </c>
      <c r="AE10" s="130"/>
      <c r="AF10" s="129">
        <v>122.6879051494</v>
      </c>
      <c r="AG10" s="130">
        <v>1.9188616414358311E-5</v>
      </c>
      <c r="AH10" s="129">
        <v>0</v>
      </c>
      <c r="AI10" s="130"/>
      <c r="AJ10" s="129">
        <v>0</v>
      </c>
      <c r="AK10" s="130"/>
      <c r="AL10" s="129">
        <v>2872.8837047097004</v>
      </c>
      <c r="AM10" s="130">
        <v>2.2241214787307175E-5</v>
      </c>
    </row>
    <row r="11" spans="1:39" x14ac:dyDescent="0.3">
      <c r="A11" s="117" t="s">
        <v>369</v>
      </c>
      <c r="B11" s="127" t="s">
        <v>515</v>
      </c>
      <c r="C11" s="150">
        <v>5.8125</v>
      </c>
      <c r="D11" s="150">
        <v>0.64657534246575343</v>
      </c>
      <c r="E11" s="150" t="s">
        <v>1297</v>
      </c>
      <c r="F11" s="129">
        <v>0</v>
      </c>
      <c r="G11" s="130"/>
      <c r="H11" s="129">
        <v>24.058835555599998</v>
      </c>
      <c r="I11" s="130">
        <v>1.7101318835859672E-5</v>
      </c>
      <c r="J11" s="129">
        <v>67.885758924399994</v>
      </c>
      <c r="K11" s="130">
        <v>7.1890305571125714E-6</v>
      </c>
      <c r="L11" s="129">
        <v>3.5245427884000002</v>
      </c>
      <c r="M11" s="130">
        <v>2.0620286626636854E-6</v>
      </c>
      <c r="N11" s="129">
        <v>0</v>
      </c>
      <c r="O11" s="130"/>
      <c r="P11" s="129">
        <v>125.8874739422</v>
      </c>
      <c r="Q11" s="130">
        <v>1.7188252317508194E-5</v>
      </c>
      <c r="R11" s="129">
        <v>503.39665477800003</v>
      </c>
      <c r="S11" s="130">
        <v>1.5404598411308262E-5</v>
      </c>
      <c r="T11" s="129">
        <v>0</v>
      </c>
      <c r="U11" s="130"/>
      <c r="V11" s="129">
        <v>0</v>
      </c>
      <c r="W11" s="130"/>
      <c r="X11" s="129">
        <v>125.8108534468</v>
      </c>
      <c r="Y11" s="130">
        <v>2.8384057988542822E-5</v>
      </c>
      <c r="Z11" s="129">
        <v>503.47327527340002</v>
      </c>
      <c r="AA11" s="130">
        <v>2.416965741308227E-5</v>
      </c>
      <c r="AB11" s="129">
        <v>0</v>
      </c>
      <c r="AC11" s="130"/>
      <c r="AD11" s="129">
        <v>0</v>
      </c>
      <c r="AE11" s="130"/>
      <c r="AF11" s="129">
        <v>0</v>
      </c>
      <c r="AG11" s="130"/>
      <c r="AH11" s="129">
        <v>0</v>
      </c>
      <c r="AI11" s="130"/>
      <c r="AJ11" s="129">
        <v>0</v>
      </c>
      <c r="AK11" s="130"/>
      <c r="AL11" s="129">
        <v>1354.0373947087999</v>
      </c>
      <c r="AM11" s="130">
        <v>1.0482650751366685E-5</v>
      </c>
    </row>
    <row r="12" spans="1:39" x14ac:dyDescent="0.3">
      <c r="A12" s="117" t="s">
        <v>370</v>
      </c>
      <c r="B12" s="127" t="s">
        <v>515</v>
      </c>
      <c r="C12" s="150">
        <v>5</v>
      </c>
      <c r="D12" s="150">
        <v>1.5452054794520549</v>
      </c>
      <c r="E12" s="150" t="s">
        <v>1297</v>
      </c>
      <c r="F12" s="129">
        <v>0</v>
      </c>
      <c r="G12" s="130"/>
      <c r="H12" s="129">
        <v>144.3748455729</v>
      </c>
      <c r="I12" s="130">
        <v>1.0262343164174773E-4</v>
      </c>
      <c r="J12" s="129">
        <v>655.36446754439999</v>
      </c>
      <c r="K12" s="130">
        <v>6.9402408662313459E-5</v>
      </c>
      <c r="L12" s="129">
        <v>63.986354779499997</v>
      </c>
      <c r="M12" s="130">
        <v>3.7435124353985412E-5</v>
      </c>
      <c r="N12" s="129">
        <v>0</v>
      </c>
      <c r="O12" s="130"/>
      <c r="P12" s="129">
        <v>0</v>
      </c>
      <c r="Q12" s="130"/>
      <c r="R12" s="129">
        <v>0</v>
      </c>
      <c r="S12" s="130"/>
      <c r="T12" s="129">
        <v>0</v>
      </c>
      <c r="U12" s="130"/>
      <c r="V12" s="129">
        <v>0</v>
      </c>
      <c r="W12" s="130"/>
      <c r="X12" s="129">
        <v>0</v>
      </c>
      <c r="Y12" s="130"/>
      <c r="Z12" s="129">
        <v>0</v>
      </c>
      <c r="AA12" s="130"/>
      <c r="AB12" s="129">
        <v>0</v>
      </c>
      <c r="AC12" s="130"/>
      <c r="AD12" s="129">
        <v>0</v>
      </c>
      <c r="AE12" s="130"/>
      <c r="AF12" s="129">
        <v>0</v>
      </c>
      <c r="AG12" s="130"/>
      <c r="AH12" s="129">
        <v>0</v>
      </c>
      <c r="AI12" s="130"/>
      <c r="AJ12" s="129">
        <v>0</v>
      </c>
      <c r="AK12" s="130"/>
      <c r="AL12" s="129">
        <v>863.72566789680013</v>
      </c>
      <c r="AM12" s="130">
        <v>6.6867684429795756E-6</v>
      </c>
    </row>
    <row r="13" spans="1:39" x14ac:dyDescent="0.3">
      <c r="A13" s="117" t="s">
        <v>371</v>
      </c>
      <c r="B13" s="127" t="s">
        <v>515</v>
      </c>
      <c r="C13" s="150">
        <v>5.40625</v>
      </c>
      <c r="D13" s="150">
        <v>0.86027397260273974</v>
      </c>
      <c r="E13" s="150" t="s">
        <v>1297</v>
      </c>
      <c r="F13" s="129">
        <v>0</v>
      </c>
      <c r="G13" s="130"/>
      <c r="H13" s="129">
        <v>0</v>
      </c>
      <c r="I13" s="130"/>
      <c r="J13" s="129">
        <v>0</v>
      </c>
      <c r="K13" s="130"/>
      <c r="L13" s="129">
        <v>0</v>
      </c>
      <c r="M13" s="130"/>
      <c r="N13" s="129">
        <v>0</v>
      </c>
      <c r="O13" s="130"/>
      <c r="P13" s="129">
        <v>0</v>
      </c>
      <c r="Q13" s="130"/>
      <c r="R13" s="129">
        <v>65.4403767867</v>
      </c>
      <c r="S13" s="130">
        <v>2.0025614288763631E-6</v>
      </c>
      <c r="T13" s="129">
        <v>16.385696847999998</v>
      </c>
      <c r="U13" s="130">
        <v>3.2042800297035767E-6</v>
      </c>
      <c r="V13" s="129">
        <v>0</v>
      </c>
      <c r="W13" s="130"/>
      <c r="X13" s="129">
        <v>122.89272636</v>
      </c>
      <c r="Y13" s="130">
        <v>2.7725702320645752E-5</v>
      </c>
      <c r="Z13" s="129">
        <v>311.328240112</v>
      </c>
      <c r="AA13" s="130">
        <v>1.4945573630375393E-5</v>
      </c>
      <c r="AB13" s="129">
        <v>16.385696847999998</v>
      </c>
      <c r="AC13" s="130">
        <v>3.9577978027627539E-6</v>
      </c>
      <c r="AD13" s="129">
        <v>0</v>
      </c>
      <c r="AE13" s="130"/>
      <c r="AF13" s="129">
        <v>122.6879051494</v>
      </c>
      <c r="AG13" s="130">
        <v>1.9188616414358311E-5</v>
      </c>
      <c r="AH13" s="129">
        <v>0</v>
      </c>
      <c r="AI13" s="130"/>
      <c r="AJ13" s="129">
        <v>0</v>
      </c>
      <c r="AK13" s="130"/>
      <c r="AL13" s="129">
        <v>655.12064210410006</v>
      </c>
      <c r="AM13" s="130">
        <v>5.0717955929609144E-6</v>
      </c>
    </row>
    <row r="14" spans="1:39" x14ac:dyDescent="0.3">
      <c r="A14" s="105" t="s">
        <v>212</v>
      </c>
      <c r="B14" s="127" t="s">
        <v>29</v>
      </c>
      <c r="C14" s="150" t="s">
        <v>29</v>
      </c>
      <c r="D14" s="150" t="s">
        <v>29</v>
      </c>
      <c r="E14" s="150" t="s">
        <v>29</v>
      </c>
      <c r="F14" s="129">
        <v>0</v>
      </c>
      <c r="G14" s="130"/>
      <c r="H14" s="129">
        <v>12481.241421933501</v>
      </c>
      <c r="I14" s="130">
        <v>8.8718212704247505E-3</v>
      </c>
      <c r="J14" s="129">
        <v>66342.200255173491</v>
      </c>
      <c r="K14" s="130">
        <v>7.0255693155269394E-3</v>
      </c>
      <c r="L14" s="129">
        <v>17608.390387789997</v>
      </c>
      <c r="M14" s="130">
        <v>1.0301763338636477E-2</v>
      </c>
      <c r="N14" s="129">
        <v>0</v>
      </c>
      <c r="O14" s="130"/>
      <c r="P14" s="129">
        <v>55596.758602154703</v>
      </c>
      <c r="Q14" s="130">
        <v>7.5909944410211027E-3</v>
      </c>
      <c r="R14" s="129">
        <v>139367.43061519798</v>
      </c>
      <c r="S14" s="130">
        <v>4.2648263151247694E-3</v>
      </c>
      <c r="T14" s="129">
        <v>0</v>
      </c>
      <c r="U14" s="130"/>
      <c r="V14" s="129">
        <v>0</v>
      </c>
      <c r="W14" s="130"/>
      <c r="X14" s="129">
        <v>40194.530547018199</v>
      </c>
      <c r="Y14" s="130">
        <v>9.0682469326960821E-3</v>
      </c>
      <c r="Z14" s="129">
        <v>158786.91097542449</v>
      </c>
      <c r="AA14" s="130">
        <v>7.6226990158982265E-3</v>
      </c>
      <c r="AB14" s="129">
        <v>0</v>
      </c>
      <c r="AC14" s="130"/>
      <c r="AD14" s="129">
        <v>0</v>
      </c>
      <c r="AE14" s="130"/>
      <c r="AF14" s="129">
        <v>10357.8766987</v>
      </c>
      <c r="AG14" s="130">
        <v>1.6199911686204734E-3</v>
      </c>
      <c r="AH14" s="129">
        <v>20715.7533974</v>
      </c>
      <c r="AI14" s="130">
        <v>7.7592479746881634E-4</v>
      </c>
      <c r="AJ14" s="129">
        <v>0</v>
      </c>
      <c r="AK14" s="130"/>
      <c r="AL14" s="129">
        <v>521451.09290079249</v>
      </c>
      <c r="AM14" s="130">
        <v>4.0369562259933243E-3</v>
      </c>
    </row>
    <row r="15" spans="1:39" x14ac:dyDescent="0.3">
      <c r="A15" s="117" t="s">
        <v>847</v>
      </c>
      <c r="B15" s="127" t="s">
        <v>515</v>
      </c>
      <c r="C15" s="150">
        <v>6.5625</v>
      </c>
      <c r="D15" s="150">
        <v>6.5123287671232877</v>
      </c>
      <c r="E15" s="150" t="s">
        <v>1378</v>
      </c>
      <c r="F15" s="129">
        <v>0</v>
      </c>
      <c r="G15" s="130"/>
      <c r="H15" s="129">
        <v>12481.241421933501</v>
      </c>
      <c r="I15" s="130">
        <v>8.8718212704247505E-3</v>
      </c>
      <c r="J15" s="129">
        <v>66342.200255173491</v>
      </c>
      <c r="K15" s="130">
        <v>7.0255693155269394E-3</v>
      </c>
      <c r="L15" s="129">
        <v>17608.390387789997</v>
      </c>
      <c r="M15" s="130">
        <v>1.0301763338636477E-2</v>
      </c>
      <c r="N15" s="129">
        <v>0</v>
      </c>
      <c r="O15" s="130"/>
      <c r="P15" s="129">
        <v>0</v>
      </c>
      <c r="Q15" s="130"/>
      <c r="R15" s="129">
        <v>0</v>
      </c>
      <c r="S15" s="130"/>
      <c r="T15" s="129">
        <v>0</v>
      </c>
      <c r="U15" s="130"/>
      <c r="V15" s="129">
        <v>0</v>
      </c>
      <c r="W15" s="130"/>
      <c r="X15" s="129">
        <v>20715.7533974</v>
      </c>
      <c r="Y15" s="130">
        <v>4.6736599394963428E-3</v>
      </c>
      <c r="Z15" s="129">
        <v>62147.260192199996</v>
      </c>
      <c r="AA15" s="130">
        <v>2.9834314188602945E-3</v>
      </c>
      <c r="AB15" s="129">
        <v>0</v>
      </c>
      <c r="AC15" s="130"/>
      <c r="AD15" s="129">
        <v>0</v>
      </c>
      <c r="AE15" s="130"/>
      <c r="AF15" s="129">
        <v>10357.8766987</v>
      </c>
      <c r="AG15" s="130">
        <v>1.6199911686204734E-3</v>
      </c>
      <c r="AH15" s="129">
        <v>20715.7533974</v>
      </c>
      <c r="AI15" s="130">
        <v>7.7592479746881634E-4</v>
      </c>
      <c r="AJ15" s="129">
        <v>0</v>
      </c>
      <c r="AK15" s="130"/>
      <c r="AL15" s="129">
        <v>210368.47575059699</v>
      </c>
      <c r="AM15" s="130">
        <v>1.6286250800814223E-3</v>
      </c>
    </row>
    <row r="16" spans="1:39" x14ac:dyDescent="0.3">
      <c r="A16" s="117" t="s">
        <v>842</v>
      </c>
      <c r="B16" s="127" t="s">
        <v>516</v>
      </c>
      <c r="C16" s="150">
        <v>5.75</v>
      </c>
      <c r="D16" s="150">
        <v>6.5123287671232877</v>
      </c>
      <c r="E16" s="150" t="s">
        <v>1297</v>
      </c>
      <c r="F16" s="129">
        <v>0</v>
      </c>
      <c r="G16" s="130"/>
      <c r="H16" s="129">
        <v>0</v>
      </c>
      <c r="I16" s="130"/>
      <c r="J16" s="129">
        <v>0</v>
      </c>
      <c r="K16" s="130"/>
      <c r="L16" s="129">
        <v>0</v>
      </c>
      <c r="M16" s="130"/>
      <c r="N16" s="129">
        <v>0</v>
      </c>
      <c r="O16" s="130"/>
      <c r="P16" s="129">
        <v>55596.758602154703</v>
      </c>
      <c r="Q16" s="130">
        <v>7.5909944410211027E-3</v>
      </c>
      <c r="R16" s="129">
        <v>114885.82762844799</v>
      </c>
      <c r="S16" s="130">
        <v>3.5156571283682858E-3</v>
      </c>
      <c r="T16" s="129">
        <v>0</v>
      </c>
      <c r="U16" s="130"/>
      <c r="V16" s="129">
        <v>0</v>
      </c>
      <c r="W16" s="130"/>
      <c r="X16" s="129">
        <v>19478.777149618199</v>
      </c>
      <c r="Y16" s="130">
        <v>4.3945869931997393E-3</v>
      </c>
      <c r="Z16" s="129">
        <v>72158.047796474508</v>
      </c>
      <c r="AA16" s="130">
        <v>3.4640076851954952E-3</v>
      </c>
      <c r="AB16" s="129">
        <v>0</v>
      </c>
      <c r="AC16" s="130"/>
      <c r="AD16" s="129">
        <v>0</v>
      </c>
      <c r="AE16" s="130"/>
      <c r="AF16" s="129">
        <v>0</v>
      </c>
      <c r="AG16" s="130"/>
      <c r="AH16" s="129">
        <v>0</v>
      </c>
      <c r="AI16" s="130"/>
      <c r="AJ16" s="129">
        <v>0</v>
      </c>
      <c r="AK16" s="130"/>
      <c r="AL16" s="129">
        <v>262119.41117669537</v>
      </c>
      <c r="AM16" s="130">
        <v>2.0292690979262814E-3</v>
      </c>
    </row>
    <row r="17" spans="1:39" x14ac:dyDescent="0.3">
      <c r="A17" s="117" t="s">
        <v>372</v>
      </c>
      <c r="B17" s="127" t="s">
        <v>515</v>
      </c>
      <c r="C17" s="150">
        <v>7.875</v>
      </c>
      <c r="D17" s="150">
        <v>12.824657534246576</v>
      </c>
      <c r="E17" s="150" t="s">
        <v>1378</v>
      </c>
      <c r="F17" s="129">
        <v>0</v>
      </c>
      <c r="G17" s="130"/>
      <c r="H17" s="129">
        <v>0</v>
      </c>
      <c r="I17" s="130"/>
      <c r="J17" s="129">
        <v>0</v>
      </c>
      <c r="K17" s="130"/>
      <c r="L17" s="129">
        <v>0</v>
      </c>
      <c r="M17" s="130"/>
      <c r="N17" s="129">
        <v>0</v>
      </c>
      <c r="O17" s="130"/>
      <c r="P17" s="129">
        <v>0</v>
      </c>
      <c r="Q17" s="130"/>
      <c r="R17" s="129">
        <v>24481.60298675</v>
      </c>
      <c r="S17" s="130">
        <v>7.491691867564837E-4</v>
      </c>
      <c r="T17" s="129">
        <v>0</v>
      </c>
      <c r="U17" s="130"/>
      <c r="V17" s="129">
        <v>0</v>
      </c>
      <c r="W17" s="130"/>
      <c r="X17" s="129">
        <v>0</v>
      </c>
      <c r="Y17" s="130"/>
      <c r="Z17" s="129">
        <v>24481.60298675</v>
      </c>
      <c r="AA17" s="130">
        <v>1.1752599118424372E-3</v>
      </c>
      <c r="AB17" s="129">
        <v>0</v>
      </c>
      <c r="AC17" s="130"/>
      <c r="AD17" s="129">
        <v>0</v>
      </c>
      <c r="AE17" s="130"/>
      <c r="AF17" s="129">
        <v>0</v>
      </c>
      <c r="AG17" s="130"/>
      <c r="AH17" s="129">
        <v>0</v>
      </c>
      <c r="AI17" s="130"/>
      <c r="AJ17" s="129">
        <v>0</v>
      </c>
      <c r="AK17" s="130"/>
      <c r="AL17" s="129">
        <v>48963.2059735</v>
      </c>
      <c r="AM17" s="130">
        <v>3.7906204798562036E-4</v>
      </c>
    </row>
    <row r="18" spans="1:39" x14ac:dyDescent="0.3">
      <c r="A18" s="105" t="s">
        <v>1298</v>
      </c>
      <c r="B18" s="127" t="s">
        <v>29</v>
      </c>
      <c r="C18" s="150" t="s">
        <v>29</v>
      </c>
      <c r="D18" s="150" t="s">
        <v>29</v>
      </c>
      <c r="E18" s="150" t="s">
        <v>29</v>
      </c>
      <c r="F18" s="129">
        <v>0</v>
      </c>
      <c r="G18" s="130"/>
      <c r="H18" s="129">
        <v>16047.692471088099</v>
      </c>
      <c r="I18" s="130">
        <v>1.1406898928823003E-2</v>
      </c>
      <c r="J18" s="129">
        <v>101040.6296434922</v>
      </c>
      <c r="K18" s="130">
        <v>1.0700096537565221E-2</v>
      </c>
      <c r="L18" s="129">
        <v>1508.4745920799999</v>
      </c>
      <c r="M18" s="130">
        <v>8.8253087918416793E-4</v>
      </c>
      <c r="N18" s="129">
        <v>0</v>
      </c>
      <c r="O18" s="130"/>
      <c r="P18" s="129">
        <v>63900.022507200003</v>
      </c>
      <c r="Q18" s="130">
        <v>8.7246941697511019E-3</v>
      </c>
      <c r="R18" s="129">
        <v>46529.179002941695</v>
      </c>
      <c r="S18" s="130">
        <v>1.4238539532295644E-3</v>
      </c>
      <c r="T18" s="129">
        <v>0</v>
      </c>
      <c r="U18" s="130"/>
      <c r="V18" s="129">
        <v>0</v>
      </c>
      <c r="W18" s="130"/>
      <c r="X18" s="129">
        <v>12222.7346662491</v>
      </c>
      <c r="Y18" s="130">
        <v>2.7575586687526065E-3</v>
      </c>
      <c r="Z18" s="129">
        <v>24331.379742477198</v>
      </c>
      <c r="AA18" s="130">
        <v>1.16804831883865E-3</v>
      </c>
      <c r="AB18" s="129">
        <v>0</v>
      </c>
      <c r="AC18" s="130"/>
      <c r="AD18" s="129">
        <v>0</v>
      </c>
      <c r="AE18" s="130"/>
      <c r="AF18" s="129">
        <v>0</v>
      </c>
      <c r="AG18" s="130"/>
      <c r="AH18" s="129">
        <v>0</v>
      </c>
      <c r="AI18" s="130"/>
      <c r="AJ18" s="129">
        <v>0</v>
      </c>
      <c r="AK18" s="130"/>
      <c r="AL18" s="129">
        <v>265580.1126255283</v>
      </c>
      <c r="AM18" s="130">
        <v>2.0560610645179176E-3</v>
      </c>
    </row>
    <row r="19" spans="1:39" x14ac:dyDescent="0.3">
      <c r="A19" s="117" t="s">
        <v>373</v>
      </c>
      <c r="B19" s="127" t="s">
        <v>515</v>
      </c>
      <c r="C19" s="150">
        <v>8.0625</v>
      </c>
      <c r="D19" s="150">
        <v>13.821917808219178</v>
      </c>
      <c r="E19" s="150" t="s">
        <v>1297</v>
      </c>
      <c r="F19" s="129">
        <v>0</v>
      </c>
      <c r="G19" s="130"/>
      <c r="H19" s="129">
        <v>96.257992860000002</v>
      </c>
      <c r="I19" s="130">
        <v>6.8421375697694744E-5</v>
      </c>
      <c r="J19" s="129">
        <v>962.57992860000002</v>
      </c>
      <c r="K19" s="130">
        <v>1.0193620326282298E-4</v>
      </c>
      <c r="L19" s="129">
        <v>96.257992860000002</v>
      </c>
      <c r="M19" s="130">
        <v>5.6315599555510388E-5</v>
      </c>
      <c r="N19" s="129">
        <v>0</v>
      </c>
      <c r="O19" s="130"/>
      <c r="P19" s="129">
        <v>0</v>
      </c>
      <c r="Q19" s="130"/>
      <c r="R19" s="129">
        <v>0</v>
      </c>
      <c r="S19" s="130"/>
      <c r="T19" s="129">
        <v>0</v>
      </c>
      <c r="U19" s="130"/>
      <c r="V19" s="129">
        <v>0</v>
      </c>
      <c r="W19" s="130"/>
      <c r="X19" s="129">
        <v>0</v>
      </c>
      <c r="Y19" s="130"/>
      <c r="Z19" s="129">
        <v>7219.3494645000001</v>
      </c>
      <c r="AA19" s="130">
        <v>3.4657093409284022E-4</v>
      </c>
      <c r="AB19" s="129">
        <v>0</v>
      </c>
      <c r="AC19" s="130"/>
      <c r="AD19" s="129">
        <v>0</v>
      </c>
      <c r="AE19" s="130"/>
      <c r="AF19" s="129">
        <v>0</v>
      </c>
      <c r="AG19" s="130"/>
      <c r="AH19" s="129">
        <v>0</v>
      </c>
      <c r="AI19" s="130"/>
      <c r="AJ19" s="129">
        <v>0</v>
      </c>
      <c r="AK19" s="130"/>
      <c r="AL19" s="129">
        <v>8374.445378819999</v>
      </c>
      <c r="AM19" s="130">
        <v>6.4833058884201735E-5</v>
      </c>
    </row>
    <row r="20" spans="1:39" x14ac:dyDescent="0.3">
      <c r="A20" s="117" t="s">
        <v>374</v>
      </c>
      <c r="B20" s="127" t="s">
        <v>515</v>
      </c>
      <c r="C20" s="150">
        <v>7.1875</v>
      </c>
      <c r="D20" s="150">
        <v>1.6493150684931508</v>
      </c>
      <c r="E20" s="150" t="s">
        <v>1297</v>
      </c>
      <c r="F20" s="129">
        <v>0</v>
      </c>
      <c r="G20" s="130"/>
      <c r="H20" s="129">
        <v>158.94713000740001</v>
      </c>
      <c r="I20" s="130">
        <v>1.1298159223124533E-4</v>
      </c>
      <c r="J20" s="129">
        <v>1273.3987836696001</v>
      </c>
      <c r="K20" s="130">
        <v>1.3485159350410322E-4</v>
      </c>
      <c r="L20" s="129">
        <v>0</v>
      </c>
      <c r="M20" s="130"/>
      <c r="N20" s="129">
        <v>0</v>
      </c>
      <c r="O20" s="130"/>
      <c r="P20" s="129">
        <v>29603.333669</v>
      </c>
      <c r="Q20" s="130">
        <v>4.0419396196303189E-3</v>
      </c>
      <c r="R20" s="129">
        <v>0</v>
      </c>
      <c r="S20" s="130"/>
      <c r="T20" s="129">
        <v>0</v>
      </c>
      <c r="U20" s="130"/>
      <c r="V20" s="129">
        <v>0</v>
      </c>
      <c r="W20" s="130"/>
      <c r="X20" s="129">
        <v>0</v>
      </c>
      <c r="Y20" s="130"/>
      <c r="Z20" s="129">
        <v>0</v>
      </c>
      <c r="AA20" s="130"/>
      <c r="AB20" s="129">
        <v>0</v>
      </c>
      <c r="AC20" s="130"/>
      <c r="AD20" s="129">
        <v>0</v>
      </c>
      <c r="AE20" s="130"/>
      <c r="AF20" s="129">
        <v>0</v>
      </c>
      <c r="AG20" s="130"/>
      <c r="AH20" s="129">
        <v>0</v>
      </c>
      <c r="AI20" s="130"/>
      <c r="AJ20" s="129">
        <v>0</v>
      </c>
      <c r="AK20" s="130"/>
      <c r="AL20" s="129">
        <v>31035.679582676999</v>
      </c>
      <c r="AM20" s="130">
        <v>2.4027120016614586E-4</v>
      </c>
    </row>
    <row r="21" spans="1:39" x14ac:dyDescent="0.3">
      <c r="A21" s="117" t="s">
        <v>375</v>
      </c>
      <c r="B21" s="127" t="s">
        <v>515</v>
      </c>
      <c r="C21" s="150">
        <v>6.25</v>
      </c>
      <c r="D21" s="150">
        <v>1.8027397260273972</v>
      </c>
      <c r="E21" s="150" t="s">
        <v>1297</v>
      </c>
      <c r="F21" s="129">
        <v>0</v>
      </c>
      <c r="G21" s="130"/>
      <c r="H21" s="129">
        <v>271.1491680483</v>
      </c>
      <c r="I21" s="130">
        <v>1.9273619307783789E-4</v>
      </c>
      <c r="J21" s="129">
        <v>1581.271438905</v>
      </c>
      <c r="K21" s="130">
        <v>1.6745498427788084E-4</v>
      </c>
      <c r="L21" s="129">
        <v>0</v>
      </c>
      <c r="M21" s="130"/>
      <c r="N21" s="129">
        <v>0</v>
      </c>
      <c r="O21" s="130"/>
      <c r="P21" s="129">
        <v>0</v>
      </c>
      <c r="Q21" s="130"/>
      <c r="R21" s="129">
        <v>16267.394733941701</v>
      </c>
      <c r="S21" s="130">
        <v>4.9780363197907053E-4</v>
      </c>
      <c r="T21" s="129">
        <v>0</v>
      </c>
      <c r="U21" s="130"/>
      <c r="V21" s="129">
        <v>0</v>
      </c>
      <c r="W21" s="130"/>
      <c r="X21" s="129">
        <v>0</v>
      </c>
      <c r="Y21" s="130"/>
      <c r="Z21" s="129">
        <v>0</v>
      </c>
      <c r="AA21" s="130"/>
      <c r="AB21" s="129">
        <v>0</v>
      </c>
      <c r="AC21" s="130"/>
      <c r="AD21" s="129">
        <v>0</v>
      </c>
      <c r="AE21" s="130"/>
      <c r="AF21" s="129">
        <v>0</v>
      </c>
      <c r="AG21" s="130"/>
      <c r="AH21" s="129">
        <v>0</v>
      </c>
      <c r="AI21" s="130"/>
      <c r="AJ21" s="129">
        <v>0</v>
      </c>
      <c r="AK21" s="130"/>
      <c r="AL21" s="129">
        <v>18119.815340895002</v>
      </c>
      <c r="AM21" s="130">
        <v>1.4027950530768609E-4</v>
      </c>
    </row>
    <row r="22" spans="1:39" x14ac:dyDescent="0.3">
      <c r="A22" s="117" t="s">
        <v>376</v>
      </c>
      <c r="B22" s="127" t="s">
        <v>515</v>
      </c>
      <c r="C22" s="150">
        <v>7.03125</v>
      </c>
      <c r="D22" s="150">
        <v>7.5232876712328771</v>
      </c>
      <c r="E22" s="150" t="s">
        <v>1297</v>
      </c>
      <c r="F22" s="129">
        <v>0</v>
      </c>
      <c r="G22" s="130"/>
      <c r="H22" s="129">
        <v>1513.08921345</v>
      </c>
      <c r="I22" s="130">
        <v>1.0755225873883016E-3</v>
      </c>
      <c r="J22" s="129">
        <v>25016.408329039998</v>
      </c>
      <c r="K22" s="130">
        <v>2.6492113626799749E-3</v>
      </c>
      <c r="L22" s="129">
        <v>1412.21659922</v>
      </c>
      <c r="M22" s="130">
        <v>8.2621527962865751E-4</v>
      </c>
      <c r="N22" s="129">
        <v>0</v>
      </c>
      <c r="O22" s="130"/>
      <c r="P22" s="129">
        <v>34296.688838200003</v>
      </c>
      <c r="Q22" s="130">
        <v>4.682754550120783E-3</v>
      </c>
      <c r="R22" s="129">
        <v>30261.784269</v>
      </c>
      <c r="S22" s="130">
        <v>9.2605032125049375E-4</v>
      </c>
      <c r="T22" s="129">
        <v>0</v>
      </c>
      <c r="U22" s="130"/>
      <c r="V22" s="129">
        <v>0</v>
      </c>
      <c r="W22" s="130"/>
      <c r="X22" s="129">
        <v>12222.7346662491</v>
      </c>
      <c r="Y22" s="130">
        <v>2.7575586687526065E-3</v>
      </c>
      <c r="Z22" s="129">
        <v>17112.030277977199</v>
      </c>
      <c r="AA22" s="130">
        <v>8.2147738474580979E-4</v>
      </c>
      <c r="AB22" s="129">
        <v>0</v>
      </c>
      <c r="AC22" s="130"/>
      <c r="AD22" s="129">
        <v>0</v>
      </c>
      <c r="AE22" s="130"/>
      <c r="AF22" s="129">
        <v>0</v>
      </c>
      <c r="AG22" s="130"/>
      <c r="AH22" s="129">
        <v>0</v>
      </c>
      <c r="AI22" s="130"/>
      <c r="AJ22" s="129">
        <v>0</v>
      </c>
      <c r="AK22" s="130"/>
      <c r="AL22" s="129">
        <v>121834.9521931363</v>
      </c>
      <c r="AM22" s="130">
        <v>9.4321859805413259E-4</v>
      </c>
    </row>
    <row r="23" spans="1:39" x14ac:dyDescent="0.3">
      <c r="A23" s="117" t="s">
        <v>377</v>
      </c>
      <c r="B23" s="127" t="s">
        <v>515</v>
      </c>
      <c r="C23" s="150">
        <v>5.78125</v>
      </c>
      <c r="D23" s="150">
        <v>6.3616438356164382</v>
      </c>
      <c r="E23" s="150" t="s">
        <v>1297</v>
      </c>
      <c r="F23" s="129">
        <v>0</v>
      </c>
      <c r="G23" s="130"/>
      <c r="H23" s="129">
        <v>14008.248966722402</v>
      </c>
      <c r="I23" s="130">
        <v>9.9572371804279233E-3</v>
      </c>
      <c r="J23" s="129">
        <v>72206.971163277602</v>
      </c>
      <c r="K23" s="130">
        <v>7.6466423938404389E-3</v>
      </c>
      <c r="L23" s="129">
        <v>0</v>
      </c>
      <c r="M23" s="130"/>
      <c r="N23" s="129">
        <v>0</v>
      </c>
      <c r="O23" s="130"/>
      <c r="P23" s="129">
        <v>0</v>
      </c>
      <c r="Q23" s="130"/>
      <c r="R23" s="129">
        <v>0</v>
      </c>
      <c r="S23" s="130"/>
      <c r="T23" s="129">
        <v>0</v>
      </c>
      <c r="U23" s="130"/>
      <c r="V23" s="129">
        <v>0</v>
      </c>
      <c r="W23" s="130"/>
      <c r="X23" s="129">
        <v>0</v>
      </c>
      <c r="Y23" s="130"/>
      <c r="Z23" s="129">
        <v>0</v>
      </c>
      <c r="AA23" s="130"/>
      <c r="AB23" s="129">
        <v>0</v>
      </c>
      <c r="AC23" s="130"/>
      <c r="AD23" s="129">
        <v>0</v>
      </c>
      <c r="AE23" s="130"/>
      <c r="AF23" s="129">
        <v>0</v>
      </c>
      <c r="AG23" s="130"/>
      <c r="AH23" s="129">
        <v>0</v>
      </c>
      <c r="AI23" s="130"/>
      <c r="AJ23" s="129">
        <v>0</v>
      </c>
      <c r="AK23" s="130"/>
      <c r="AL23" s="129">
        <v>86215.220130000002</v>
      </c>
      <c r="AM23" s="130">
        <v>6.6745870210575136E-4</v>
      </c>
    </row>
    <row r="24" spans="1:39" x14ac:dyDescent="0.3">
      <c r="A24" s="92" t="s">
        <v>335</v>
      </c>
      <c r="B24" s="149"/>
      <c r="C24" s="149"/>
      <c r="D24" s="149"/>
      <c r="E24" s="149"/>
      <c r="F24" s="133">
        <v>0</v>
      </c>
      <c r="G24" s="134"/>
      <c r="H24" s="133">
        <v>22483.6175132686</v>
      </c>
      <c r="I24" s="134">
        <v>1.5981634306005622E-2</v>
      </c>
      <c r="J24" s="133">
        <v>63791.948093838306</v>
      </c>
      <c r="K24" s="134">
        <v>6.7555002906435563E-3</v>
      </c>
      <c r="L24" s="133">
        <v>0</v>
      </c>
      <c r="M24" s="134"/>
      <c r="N24" s="133">
        <v>203852.58970063282</v>
      </c>
      <c r="O24" s="134">
        <v>0.10307809992921746</v>
      </c>
      <c r="P24" s="133">
        <v>533921.84156873485</v>
      </c>
      <c r="Q24" s="134">
        <v>7.289989260508685E-2</v>
      </c>
      <c r="R24" s="133">
        <v>336053.70416267682</v>
      </c>
      <c r="S24" s="134">
        <v>1.0283684462586679E-2</v>
      </c>
      <c r="T24" s="133">
        <v>0</v>
      </c>
      <c r="U24" s="134"/>
      <c r="V24" s="133">
        <v>65038.663231035403</v>
      </c>
      <c r="W24" s="134">
        <v>5.1554908353316303E-2</v>
      </c>
      <c r="X24" s="133">
        <v>134277.96733304361</v>
      </c>
      <c r="Y24" s="134">
        <v>3.0294314893718019E-2</v>
      </c>
      <c r="Z24" s="133">
        <v>446432.7879872878</v>
      </c>
      <c r="AA24" s="134">
        <v>2.1431380916416255E-2</v>
      </c>
      <c r="AB24" s="133">
        <v>956.24237947840004</v>
      </c>
      <c r="AC24" s="134">
        <v>2.309705851094261E-4</v>
      </c>
      <c r="AD24" s="133">
        <v>58560.759917768002</v>
      </c>
      <c r="AE24" s="134">
        <v>4.8584399602212724E-2</v>
      </c>
      <c r="AF24" s="133">
        <v>407179.08689712948</v>
      </c>
      <c r="AG24" s="134">
        <v>6.3683566044292331E-2</v>
      </c>
      <c r="AH24" s="133">
        <v>649130.69466806692</v>
      </c>
      <c r="AI24" s="134">
        <v>2.4313699488927476E-2</v>
      </c>
      <c r="AJ24" s="133">
        <v>0</v>
      </c>
      <c r="AK24" s="134"/>
      <c r="AL24" s="133">
        <v>2921679.9034529622</v>
      </c>
      <c r="AM24" s="134">
        <v>2.2618983903151934E-2</v>
      </c>
    </row>
    <row r="25" spans="1:39" x14ac:dyDescent="0.3">
      <c r="A25" s="105" t="s">
        <v>128</v>
      </c>
      <c r="B25" s="127" t="s">
        <v>29</v>
      </c>
      <c r="C25" s="150" t="s">
        <v>29</v>
      </c>
      <c r="D25" s="150" t="s">
        <v>29</v>
      </c>
      <c r="E25" s="150" t="s">
        <v>29</v>
      </c>
      <c r="F25" s="129">
        <v>0</v>
      </c>
      <c r="G25" s="130"/>
      <c r="H25" s="129">
        <v>210.02013786859999</v>
      </c>
      <c r="I25" s="130">
        <v>1.4928491993479456E-4</v>
      </c>
      <c r="J25" s="129">
        <v>3612.3463713401002</v>
      </c>
      <c r="K25" s="130">
        <v>3.8254368600871061E-4</v>
      </c>
      <c r="L25" s="129">
        <v>0</v>
      </c>
      <c r="M25" s="130"/>
      <c r="N25" s="129">
        <v>12276.876155759999</v>
      </c>
      <c r="O25" s="130">
        <v>6.2078047134965014E-3</v>
      </c>
      <c r="P25" s="129">
        <v>2920.8741134799998</v>
      </c>
      <c r="Q25" s="130">
        <v>3.9880632820723139E-4</v>
      </c>
      <c r="R25" s="129">
        <v>28342.296453758197</v>
      </c>
      <c r="S25" s="130">
        <v>8.673114745208915E-4</v>
      </c>
      <c r="T25" s="129">
        <v>0</v>
      </c>
      <c r="U25" s="130"/>
      <c r="V25" s="129">
        <v>0</v>
      </c>
      <c r="W25" s="130"/>
      <c r="X25" s="129">
        <v>2920.8741134799998</v>
      </c>
      <c r="Y25" s="130">
        <v>6.5897542177716355E-4</v>
      </c>
      <c r="Z25" s="129">
        <v>73517.812829861898</v>
      </c>
      <c r="AA25" s="130">
        <v>3.5292843475991055E-3</v>
      </c>
      <c r="AB25" s="129">
        <v>0</v>
      </c>
      <c r="AC25" s="130"/>
      <c r="AD25" s="129">
        <v>0</v>
      </c>
      <c r="AE25" s="130"/>
      <c r="AF25" s="129">
        <v>9119.4789336559988</v>
      </c>
      <c r="AG25" s="130">
        <v>1.4263034562669941E-3</v>
      </c>
      <c r="AH25" s="129">
        <v>41872.056340561205</v>
      </c>
      <c r="AI25" s="130">
        <v>1.5683507238375667E-3</v>
      </c>
      <c r="AJ25" s="129">
        <v>0</v>
      </c>
      <c r="AK25" s="130"/>
      <c r="AL25" s="129">
        <v>174792.63544976598</v>
      </c>
      <c r="AM25" s="130">
        <v>1.353204984213088E-3</v>
      </c>
    </row>
    <row r="26" spans="1:39" x14ac:dyDescent="0.3">
      <c r="A26" s="117" t="s">
        <v>378</v>
      </c>
      <c r="B26" s="127" t="s">
        <v>516</v>
      </c>
      <c r="C26" s="150">
        <v>6</v>
      </c>
      <c r="D26" s="150">
        <v>5.6219178082191785</v>
      </c>
      <c r="E26" s="150" t="s">
        <v>1297</v>
      </c>
      <c r="F26" s="129">
        <v>0</v>
      </c>
      <c r="G26" s="130"/>
      <c r="H26" s="129">
        <v>210.02013786859999</v>
      </c>
      <c r="I26" s="130">
        <v>1.4928491993479456E-4</v>
      </c>
      <c r="J26" s="129">
        <v>3612.3463713401002</v>
      </c>
      <c r="K26" s="130">
        <v>3.8254368600871061E-4</v>
      </c>
      <c r="L26" s="129">
        <v>0</v>
      </c>
      <c r="M26" s="130"/>
      <c r="N26" s="129">
        <v>0</v>
      </c>
      <c r="O26" s="130"/>
      <c r="P26" s="129">
        <v>0</v>
      </c>
      <c r="Q26" s="130"/>
      <c r="R26" s="129">
        <v>0</v>
      </c>
      <c r="S26" s="130"/>
      <c r="T26" s="129">
        <v>0</v>
      </c>
      <c r="U26" s="130"/>
      <c r="V26" s="129">
        <v>0</v>
      </c>
      <c r="W26" s="130"/>
      <c r="X26" s="129">
        <v>0</v>
      </c>
      <c r="Y26" s="130"/>
      <c r="Z26" s="129">
        <v>0</v>
      </c>
      <c r="AA26" s="130"/>
      <c r="AB26" s="129">
        <v>0</v>
      </c>
      <c r="AC26" s="130"/>
      <c r="AD26" s="129">
        <v>0</v>
      </c>
      <c r="AE26" s="130"/>
      <c r="AF26" s="129">
        <v>0</v>
      </c>
      <c r="AG26" s="130"/>
      <c r="AH26" s="129">
        <v>0</v>
      </c>
      <c r="AI26" s="130"/>
      <c r="AJ26" s="129">
        <v>0</v>
      </c>
      <c r="AK26" s="130"/>
      <c r="AL26" s="129">
        <v>3822.3665092087003</v>
      </c>
      <c r="AM26" s="130">
        <v>2.9591895553499534E-5</v>
      </c>
    </row>
    <row r="27" spans="1:39" x14ac:dyDescent="0.3">
      <c r="A27" s="117" t="s">
        <v>383</v>
      </c>
      <c r="B27" s="127" t="s">
        <v>515</v>
      </c>
      <c r="C27" s="150">
        <v>7.46875</v>
      </c>
      <c r="D27" s="150">
        <v>5.2219178082191782</v>
      </c>
      <c r="E27" s="150" t="s">
        <v>1297</v>
      </c>
      <c r="F27" s="129">
        <v>0</v>
      </c>
      <c r="G27" s="130"/>
      <c r="H27" s="129">
        <v>0</v>
      </c>
      <c r="I27" s="130"/>
      <c r="J27" s="129">
        <v>0</v>
      </c>
      <c r="K27" s="130"/>
      <c r="L27" s="129">
        <v>0</v>
      </c>
      <c r="M27" s="130"/>
      <c r="N27" s="129">
        <v>0</v>
      </c>
      <c r="O27" s="130"/>
      <c r="P27" s="129">
        <v>0</v>
      </c>
      <c r="Q27" s="130"/>
      <c r="R27" s="129">
        <v>7295.1253786012003</v>
      </c>
      <c r="S27" s="130">
        <v>2.2324041240809198E-4</v>
      </c>
      <c r="T27" s="129">
        <v>0</v>
      </c>
      <c r="U27" s="130"/>
      <c r="V27" s="129">
        <v>0</v>
      </c>
      <c r="W27" s="130"/>
      <c r="X27" s="129">
        <v>0</v>
      </c>
      <c r="Y27" s="130"/>
      <c r="Z27" s="129">
        <v>0</v>
      </c>
      <c r="AA27" s="130"/>
      <c r="AB27" s="129">
        <v>0</v>
      </c>
      <c r="AC27" s="130"/>
      <c r="AD27" s="129">
        <v>0</v>
      </c>
      <c r="AE27" s="130"/>
      <c r="AF27" s="129">
        <v>2945.400297056</v>
      </c>
      <c r="AG27" s="130">
        <v>4.6066608129074419E-4</v>
      </c>
      <c r="AH27" s="129">
        <v>0</v>
      </c>
      <c r="AI27" s="130"/>
      <c r="AJ27" s="129">
        <v>0</v>
      </c>
      <c r="AK27" s="130"/>
      <c r="AL27" s="129">
        <v>10240.5256756572</v>
      </c>
      <c r="AM27" s="130">
        <v>7.9279829780036509E-5</v>
      </c>
    </row>
    <row r="28" spans="1:39" x14ac:dyDescent="0.3">
      <c r="A28" s="117" t="s">
        <v>379</v>
      </c>
      <c r="B28" s="127" t="s">
        <v>1379</v>
      </c>
      <c r="C28" s="150">
        <v>3.5625</v>
      </c>
      <c r="D28" s="150">
        <v>11.145205479452056</v>
      </c>
      <c r="E28" s="150" t="s">
        <v>1297</v>
      </c>
      <c r="F28" s="129">
        <v>0</v>
      </c>
      <c r="G28" s="130"/>
      <c r="H28" s="129">
        <v>0</v>
      </c>
      <c r="I28" s="130"/>
      <c r="J28" s="129">
        <v>0</v>
      </c>
      <c r="K28" s="130"/>
      <c r="L28" s="129">
        <v>0</v>
      </c>
      <c r="M28" s="130"/>
      <c r="N28" s="129">
        <v>0</v>
      </c>
      <c r="O28" s="130"/>
      <c r="P28" s="129">
        <v>1386.5726437399999</v>
      </c>
      <c r="Q28" s="130">
        <v>1.89317965567409E-4</v>
      </c>
      <c r="R28" s="129">
        <v>5546.2905749599995</v>
      </c>
      <c r="S28" s="130">
        <v>1.6972377183825641E-4</v>
      </c>
      <c r="T28" s="129">
        <v>0</v>
      </c>
      <c r="U28" s="130"/>
      <c r="V28" s="129">
        <v>0</v>
      </c>
      <c r="W28" s="130"/>
      <c r="X28" s="129">
        <v>1386.5726437399999</v>
      </c>
      <c r="Y28" s="130">
        <v>3.1282323620740308E-4</v>
      </c>
      <c r="Z28" s="129">
        <v>5546.2905749599995</v>
      </c>
      <c r="AA28" s="130">
        <v>2.662543370100356E-4</v>
      </c>
      <c r="AB28" s="129">
        <v>0</v>
      </c>
      <c r="AC28" s="130"/>
      <c r="AD28" s="129">
        <v>0</v>
      </c>
      <c r="AE28" s="130"/>
      <c r="AF28" s="129">
        <v>0</v>
      </c>
      <c r="AG28" s="130"/>
      <c r="AH28" s="129">
        <v>0</v>
      </c>
      <c r="AI28" s="130"/>
      <c r="AJ28" s="129">
        <v>0</v>
      </c>
      <c r="AK28" s="130"/>
      <c r="AL28" s="129">
        <v>13865.726437400001</v>
      </c>
      <c r="AM28" s="130">
        <v>1.07345312784744E-4</v>
      </c>
    </row>
    <row r="29" spans="1:39" x14ac:dyDescent="0.3">
      <c r="A29" s="117" t="s">
        <v>380</v>
      </c>
      <c r="B29" s="127" t="s">
        <v>1379</v>
      </c>
      <c r="C29" s="150">
        <v>3.09375</v>
      </c>
      <c r="D29" s="150">
        <v>1.9424657534246574</v>
      </c>
      <c r="E29" s="150" t="s">
        <v>1297</v>
      </c>
      <c r="F29" s="129">
        <v>0</v>
      </c>
      <c r="G29" s="130"/>
      <c r="H29" s="129">
        <v>0</v>
      </c>
      <c r="I29" s="130"/>
      <c r="J29" s="129">
        <v>0</v>
      </c>
      <c r="K29" s="130"/>
      <c r="L29" s="129">
        <v>0</v>
      </c>
      <c r="M29" s="130"/>
      <c r="N29" s="129">
        <v>0</v>
      </c>
      <c r="O29" s="130"/>
      <c r="P29" s="129">
        <v>1534.3014697400001</v>
      </c>
      <c r="Q29" s="130">
        <v>2.0948836263982238E-4</v>
      </c>
      <c r="R29" s="129">
        <v>2301.4522046100001</v>
      </c>
      <c r="S29" s="130">
        <v>7.0427458423361983E-5</v>
      </c>
      <c r="T29" s="129">
        <v>0</v>
      </c>
      <c r="U29" s="130"/>
      <c r="V29" s="129">
        <v>0</v>
      </c>
      <c r="W29" s="130"/>
      <c r="X29" s="129">
        <v>1534.3014697400001</v>
      </c>
      <c r="Y29" s="130">
        <v>3.4615218556976042E-4</v>
      </c>
      <c r="Z29" s="129">
        <v>2301.4522046100001</v>
      </c>
      <c r="AA29" s="130">
        <v>1.1048314591832212E-4</v>
      </c>
      <c r="AB29" s="129">
        <v>0</v>
      </c>
      <c r="AC29" s="130"/>
      <c r="AD29" s="129">
        <v>0</v>
      </c>
      <c r="AE29" s="130"/>
      <c r="AF29" s="129">
        <v>0</v>
      </c>
      <c r="AG29" s="130"/>
      <c r="AH29" s="129">
        <v>0</v>
      </c>
      <c r="AI29" s="130"/>
      <c r="AJ29" s="129">
        <v>0</v>
      </c>
      <c r="AK29" s="130"/>
      <c r="AL29" s="129">
        <v>7671.5073487</v>
      </c>
      <c r="AM29" s="130">
        <v>5.9391071906296782E-5</v>
      </c>
    </row>
    <row r="30" spans="1:39" x14ac:dyDescent="0.3">
      <c r="A30" s="117" t="s">
        <v>381</v>
      </c>
      <c r="B30" s="127" t="s">
        <v>1379</v>
      </c>
      <c r="C30" s="150">
        <v>3.46875</v>
      </c>
      <c r="D30" s="150">
        <v>10.723287671232876</v>
      </c>
      <c r="E30" s="150" t="s">
        <v>1297</v>
      </c>
      <c r="F30" s="129">
        <v>0</v>
      </c>
      <c r="G30" s="130"/>
      <c r="H30" s="129">
        <v>0</v>
      </c>
      <c r="I30" s="130"/>
      <c r="J30" s="129">
        <v>0</v>
      </c>
      <c r="K30" s="130"/>
      <c r="L30" s="129">
        <v>0</v>
      </c>
      <c r="M30" s="130"/>
      <c r="N30" s="129">
        <v>0</v>
      </c>
      <c r="O30" s="130"/>
      <c r="P30" s="129">
        <v>0</v>
      </c>
      <c r="Q30" s="130"/>
      <c r="R30" s="129">
        <v>11562.350728987001</v>
      </c>
      <c r="S30" s="130">
        <v>3.5382310943105256E-4</v>
      </c>
      <c r="T30" s="129">
        <v>0</v>
      </c>
      <c r="U30" s="130"/>
      <c r="V30" s="129">
        <v>0</v>
      </c>
      <c r="W30" s="130"/>
      <c r="X30" s="129">
        <v>0</v>
      </c>
      <c r="Y30" s="130"/>
      <c r="Z30" s="129">
        <v>11569.4441956919</v>
      </c>
      <c r="AA30" s="130">
        <v>5.5540088501777928E-4</v>
      </c>
      <c r="AB30" s="129">
        <v>0</v>
      </c>
      <c r="AC30" s="130"/>
      <c r="AD30" s="129">
        <v>0</v>
      </c>
      <c r="AE30" s="130"/>
      <c r="AF30" s="129">
        <v>0</v>
      </c>
      <c r="AG30" s="130"/>
      <c r="AH30" s="129">
        <v>0</v>
      </c>
      <c r="AI30" s="130"/>
      <c r="AJ30" s="129">
        <v>0</v>
      </c>
      <c r="AK30" s="130"/>
      <c r="AL30" s="129">
        <v>23131.794924678899</v>
      </c>
      <c r="AM30" s="130">
        <v>1.7908111577656524E-4</v>
      </c>
    </row>
    <row r="31" spans="1:39" x14ac:dyDescent="0.3">
      <c r="A31" s="117" t="s">
        <v>382</v>
      </c>
      <c r="B31" s="127" t="s">
        <v>1379</v>
      </c>
      <c r="C31" s="150">
        <v>4.1875</v>
      </c>
      <c r="D31" s="150">
        <v>12.216438356164383</v>
      </c>
      <c r="E31" s="150" t="s">
        <v>1297</v>
      </c>
      <c r="F31" s="129">
        <v>0</v>
      </c>
      <c r="G31" s="130"/>
      <c r="H31" s="129">
        <v>0</v>
      </c>
      <c r="I31" s="130"/>
      <c r="J31" s="129">
        <v>0</v>
      </c>
      <c r="K31" s="130"/>
      <c r="L31" s="129">
        <v>0</v>
      </c>
      <c r="M31" s="130"/>
      <c r="N31" s="129">
        <v>0</v>
      </c>
      <c r="O31" s="130"/>
      <c r="P31" s="129">
        <v>0</v>
      </c>
      <c r="Q31" s="130"/>
      <c r="R31" s="129">
        <v>1637.0775666</v>
      </c>
      <c r="S31" s="130">
        <v>5.0096722420128577E-5</v>
      </c>
      <c r="T31" s="129">
        <v>0</v>
      </c>
      <c r="U31" s="130"/>
      <c r="V31" s="129">
        <v>0</v>
      </c>
      <c r="W31" s="130"/>
      <c r="X31" s="129">
        <v>0</v>
      </c>
      <c r="Y31" s="130"/>
      <c r="Z31" s="129">
        <v>8458.2340941000002</v>
      </c>
      <c r="AA31" s="130">
        <v>4.0604463119325781E-4</v>
      </c>
      <c r="AB31" s="129">
        <v>0</v>
      </c>
      <c r="AC31" s="130"/>
      <c r="AD31" s="129">
        <v>0</v>
      </c>
      <c r="AE31" s="130"/>
      <c r="AF31" s="129">
        <v>0</v>
      </c>
      <c r="AG31" s="130"/>
      <c r="AH31" s="129">
        <v>0</v>
      </c>
      <c r="AI31" s="130"/>
      <c r="AJ31" s="129">
        <v>0</v>
      </c>
      <c r="AK31" s="130"/>
      <c r="AL31" s="129">
        <v>10095.311660700001</v>
      </c>
      <c r="AM31" s="130">
        <v>7.8155615774612073E-5</v>
      </c>
    </row>
    <row r="32" spans="1:39" x14ac:dyDescent="0.3">
      <c r="A32" s="117" t="s">
        <v>880</v>
      </c>
      <c r="B32" s="127" t="s">
        <v>515</v>
      </c>
      <c r="C32" s="150">
        <v>5.53125</v>
      </c>
      <c r="D32" s="150">
        <v>1.7780821917808218</v>
      </c>
      <c r="E32" s="150" t="s">
        <v>1297</v>
      </c>
      <c r="F32" s="129">
        <v>0</v>
      </c>
      <c r="G32" s="130"/>
      <c r="H32" s="129">
        <v>0</v>
      </c>
      <c r="I32" s="130"/>
      <c r="J32" s="129">
        <v>0</v>
      </c>
      <c r="K32" s="130"/>
      <c r="L32" s="129">
        <v>0</v>
      </c>
      <c r="M32" s="130"/>
      <c r="N32" s="129">
        <v>0</v>
      </c>
      <c r="O32" s="130"/>
      <c r="P32" s="129">
        <v>0</v>
      </c>
      <c r="Q32" s="130"/>
      <c r="R32" s="129">
        <v>0</v>
      </c>
      <c r="S32" s="130"/>
      <c r="T32" s="129">
        <v>0</v>
      </c>
      <c r="U32" s="130"/>
      <c r="V32" s="129">
        <v>0</v>
      </c>
      <c r="W32" s="130"/>
      <c r="X32" s="129">
        <v>0</v>
      </c>
      <c r="Y32" s="130"/>
      <c r="Z32" s="129">
        <v>20877.802752</v>
      </c>
      <c r="AA32" s="130">
        <v>1.0022564549821028E-3</v>
      </c>
      <c r="AB32" s="129">
        <v>0</v>
      </c>
      <c r="AC32" s="130"/>
      <c r="AD32" s="129">
        <v>0</v>
      </c>
      <c r="AE32" s="130"/>
      <c r="AF32" s="129">
        <v>0</v>
      </c>
      <c r="AG32" s="130"/>
      <c r="AH32" s="129">
        <v>0</v>
      </c>
      <c r="AI32" s="130"/>
      <c r="AJ32" s="129">
        <v>0</v>
      </c>
      <c r="AK32" s="130"/>
      <c r="AL32" s="129">
        <v>20877.802752</v>
      </c>
      <c r="AM32" s="130">
        <v>1.6163121901977107E-4</v>
      </c>
    </row>
    <row r="33" spans="1:39" x14ac:dyDescent="0.3">
      <c r="A33" s="117" t="s">
        <v>384</v>
      </c>
      <c r="B33" s="127" t="s">
        <v>516</v>
      </c>
      <c r="C33" s="150">
        <v>6.53125</v>
      </c>
      <c r="D33" s="150">
        <v>7.0109589041095894</v>
      </c>
      <c r="E33" s="150" t="s">
        <v>1297</v>
      </c>
      <c r="F33" s="129">
        <v>0</v>
      </c>
      <c r="G33" s="130"/>
      <c r="H33" s="129">
        <v>0</v>
      </c>
      <c r="I33" s="130"/>
      <c r="J33" s="129">
        <v>0</v>
      </c>
      <c r="K33" s="130"/>
      <c r="L33" s="129">
        <v>0</v>
      </c>
      <c r="M33" s="130"/>
      <c r="N33" s="129">
        <v>0</v>
      </c>
      <c r="O33" s="130"/>
      <c r="P33" s="129">
        <v>0</v>
      </c>
      <c r="Q33" s="130"/>
      <c r="R33" s="129">
        <v>0</v>
      </c>
      <c r="S33" s="130"/>
      <c r="T33" s="129">
        <v>0</v>
      </c>
      <c r="U33" s="130"/>
      <c r="V33" s="129">
        <v>0</v>
      </c>
      <c r="W33" s="130"/>
      <c r="X33" s="129">
        <v>0</v>
      </c>
      <c r="Y33" s="130"/>
      <c r="Z33" s="129">
        <v>0</v>
      </c>
      <c r="AA33" s="130"/>
      <c r="AB33" s="129">
        <v>0</v>
      </c>
      <c r="AC33" s="130"/>
      <c r="AD33" s="129">
        <v>0</v>
      </c>
      <c r="AE33" s="130"/>
      <c r="AF33" s="129">
        <v>0</v>
      </c>
      <c r="AG33" s="130"/>
      <c r="AH33" s="129">
        <v>41872.056340561205</v>
      </c>
      <c r="AI33" s="130">
        <v>1.5683507238375667E-3</v>
      </c>
      <c r="AJ33" s="129">
        <v>0</v>
      </c>
      <c r="AK33" s="130"/>
      <c r="AL33" s="129">
        <v>41872.056340561205</v>
      </c>
      <c r="AM33" s="130">
        <v>3.2416397403415035E-4</v>
      </c>
    </row>
    <row r="34" spans="1:39" x14ac:dyDescent="0.3">
      <c r="A34" s="117" t="s">
        <v>1299</v>
      </c>
      <c r="B34" s="127" t="s">
        <v>515</v>
      </c>
      <c r="C34" s="150">
        <v>3.90625</v>
      </c>
      <c r="D34" s="150">
        <v>1.0493150684931507</v>
      </c>
      <c r="E34" s="150" t="s">
        <v>1297</v>
      </c>
      <c r="F34" s="129">
        <v>0</v>
      </c>
      <c r="G34" s="130"/>
      <c r="H34" s="129">
        <v>0</v>
      </c>
      <c r="I34" s="130"/>
      <c r="J34" s="129">
        <v>0</v>
      </c>
      <c r="K34" s="130"/>
      <c r="L34" s="129">
        <v>0</v>
      </c>
      <c r="M34" s="130"/>
      <c r="N34" s="129">
        <v>0</v>
      </c>
      <c r="O34" s="130"/>
      <c r="P34" s="129">
        <v>0</v>
      </c>
      <c r="Q34" s="130"/>
      <c r="R34" s="129">
        <v>0</v>
      </c>
      <c r="S34" s="130"/>
      <c r="T34" s="129">
        <v>0</v>
      </c>
      <c r="U34" s="130"/>
      <c r="V34" s="129">
        <v>0</v>
      </c>
      <c r="W34" s="130"/>
      <c r="X34" s="129">
        <v>0</v>
      </c>
      <c r="Y34" s="130"/>
      <c r="Z34" s="129">
        <v>0</v>
      </c>
      <c r="AA34" s="130"/>
      <c r="AB34" s="129">
        <v>0</v>
      </c>
      <c r="AC34" s="130"/>
      <c r="AD34" s="129">
        <v>0</v>
      </c>
      <c r="AE34" s="130"/>
      <c r="AF34" s="129">
        <v>6174.0786366000002</v>
      </c>
      <c r="AG34" s="130">
        <v>9.656373749762499E-4</v>
      </c>
      <c r="AH34" s="129">
        <v>0</v>
      </c>
      <c r="AI34" s="130"/>
      <c r="AJ34" s="129">
        <v>0</v>
      </c>
      <c r="AK34" s="130"/>
      <c r="AL34" s="129">
        <v>6174.0786366000002</v>
      </c>
      <c r="AM34" s="130">
        <v>4.7798318061127741E-5</v>
      </c>
    </row>
    <row r="35" spans="1:39" x14ac:dyDescent="0.3">
      <c r="A35" s="117" t="s">
        <v>1300</v>
      </c>
      <c r="B35" s="127" t="s">
        <v>515</v>
      </c>
      <c r="C35" s="150">
        <v>4.4375</v>
      </c>
      <c r="D35" s="150">
        <v>3.1863013698630138</v>
      </c>
      <c r="E35" s="150" t="s">
        <v>1297</v>
      </c>
      <c r="F35" s="129">
        <v>0</v>
      </c>
      <c r="G35" s="130"/>
      <c r="H35" s="129">
        <v>0</v>
      </c>
      <c r="I35" s="130"/>
      <c r="J35" s="129">
        <v>0</v>
      </c>
      <c r="K35" s="130"/>
      <c r="L35" s="129">
        <v>0</v>
      </c>
      <c r="M35" s="130"/>
      <c r="N35" s="129">
        <v>0</v>
      </c>
      <c r="O35" s="130"/>
      <c r="P35" s="129">
        <v>0</v>
      </c>
      <c r="Q35" s="130"/>
      <c r="R35" s="129">
        <v>0</v>
      </c>
      <c r="S35" s="130"/>
      <c r="T35" s="129">
        <v>0</v>
      </c>
      <c r="U35" s="130"/>
      <c r="V35" s="129">
        <v>0</v>
      </c>
      <c r="W35" s="130"/>
      <c r="X35" s="129">
        <v>0</v>
      </c>
      <c r="Y35" s="130"/>
      <c r="Z35" s="129">
        <v>24764.589008499999</v>
      </c>
      <c r="AA35" s="130">
        <v>1.188844893477608E-3</v>
      </c>
      <c r="AB35" s="129">
        <v>0</v>
      </c>
      <c r="AC35" s="130"/>
      <c r="AD35" s="129">
        <v>0</v>
      </c>
      <c r="AE35" s="130"/>
      <c r="AF35" s="129">
        <v>0</v>
      </c>
      <c r="AG35" s="130"/>
      <c r="AH35" s="129">
        <v>0</v>
      </c>
      <c r="AI35" s="130"/>
      <c r="AJ35" s="129">
        <v>0</v>
      </c>
      <c r="AK35" s="130"/>
      <c r="AL35" s="129">
        <v>24764.589008499999</v>
      </c>
      <c r="AM35" s="130">
        <v>1.9172183766244438E-4</v>
      </c>
    </row>
    <row r="36" spans="1:39" x14ac:dyDescent="0.3">
      <c r="A36" s="117" t="s">
        <v>1301</v>
      </c>
      <c r="B36" s="127" t="s">
        <v>515</v>
      </c>
      <c r="C36" s="150">
        <v>4.3125</v>
      </c>
      <c r="D36" s="150">
        <v>0.75890410958904109</v>
      </c>
      <c r="E36" s="150" t="s">
        <v>1297</v>
      </c>
      <c r="F36" s="129">
        <v>0</v>
      </c>
      <c r="G36" s="130"/>
      <c r="H36" s="129">
        <v>0</v>
      </c>
      <c r="I36" s="130"/>
      <c r="J36" s="129">
        <v>0</v>
      </c>
      <c r="K36" s="130"/>
      <c r="L36" s="129">
        <v>0</v>
      </c>
      <c r="M36" s="130"/>
      <c r="N36" s="129">
        <v>12276.876155759999</v>
      </c>
      <c r="O36" s="130">
        <v>6.2078047134965014E-3</v>
      </c>
      <c r="P36" s="129">
        <v>0</v>
      </c>
      <c r="Q36" s="130"/>
      <c r="R36" s="129">
        <v>0</v>
      </c>
      <c r="S36" s="130"/>
      <c r="T36" s="129">
        <v>0</v>
      </c>
      <c r="U36" s="130"/>
      <c r="V36" s="129">
        <v>0</v>
      </c>
      <c r="W36" s="130"/>
      <c r="X36" s="129">
        <v>0</v>
      </c>
      <c r="Y36" s="130"/>
      <c r="Z36" s="129">
        <v>0</v>
      </c>
      <c r="AA36" s="130"/>
      <c r="AB36" s="129">
        <v>0</v>
      </c>
      <c r="AC36" s="130"/>
      <c r="AD36" s="129">
        <v>0</v>
      </c>
      <c r="AE36" s="130"/>
      <c r="AF36" s="129">
        <v>0</v>
      </c>
      <c r="AG36" s="130"/>
      <c r="AH36" s="129">
        <v>0</v>
      </c>
      <c r="AI36" s="130"/>
      <c r="AJ36" s="129">
        <v>0</v>
      </c>
      <c r="AK36" s="130"/>
      <c r="AL36" s="129">
        <v>12276.876155759999</v>
      </c>
      <c r="AM36" s="130">
        <v>9.5044793859840434E-5</v>
      </c>
    </row>
    <row r="37" spans="1:39" x14ac:dyDescent="0.3">
      <c r="A37" s="105" t="s">
        <v>131</v>
      </c>
      <c r="B37" s="127" t="s">
        <v>29</v>
      </c>
      <c r="C37" s="150" t="s">
        <v>29</v>
      </c>
      <c r="D37" s="150" t="s">
        <v>29</v>
      </c>
      <c r="E37" s="150" t="s">
        <v>29</v>
      </c>
      <c r="F37" s="129">
        <v>0</v>
      </c>
      <c r="G37" s="130"/>
      <c r="H37" s="129">
        <v>0</v>
      </c>
      <c r="I37" s="130"/>
      <c r="J37" s="129">
        <v>0</v>
      </c>
      <c r="K37" s="130"/>
      <c r="L37" s="129">
        <v>0</v>
      </c>
      <c r="M37" s="130"/>
      <c r="N37" s="129">
        <v>90795.545078925992</v>
      </c>
      <c r="O37" s="130">
        <v>4.5910784270719776E-2</v>
      </c>
      <c r="P37" s="129">
        <v>153075.97813991402</v>
      </c>
      <c r="Q37" s="130">
        <v>2.0900479242488081E-2</v>
      </c>
      <c r="R37" s="129">
        <v>103500.31446111361</v>
      </c>
      <c r="S37" s="130">
        <v>3.1672454804466364E-3</v>
      </c>
      <c r="T37" s="129">
        <v>0</v>
      </c>
      <c r="U37" s="130"/>
      <c r="V37" s="129">
        <v>17459.002074280001</v>
      </c>
      <c r="W37" s="130">
        <v>1.3839418080941626E-2</v>
      </c>
      <c r="X37" s="129">
        <v>78096.445959031</v>
      </c>
      <c r="Y37" s="130">
        <v>1.7619259309273994E-2</v>
      </c>
      <c r="Z37" s="129">
        <v>213440.69820726241</v>
      </c>
      <c r="AA37" s="130">
        <v>1.0246399972028801E-2</v>
      </c>
      <c r="AB37" s="129">
        <v>956.24237947840004</v>
      </c>
      <c r="AC37" s="130">
        <v>2.309705851094261E-4</v>
      </c>
      <c r="AD37" s="129">
        <v>1032.5608403000001</v>
      </c>
      <c r="AE37" s="130">
        <v>8.5665467028051185E-4</v>
      </c>
      <c r="AF37" s="129">
        <v>297039.75882610318</v>
      </c>
      <c r="AG37" s="130">
        <v>4.645757040995064E-2</v>
      </c>
      <c r="AH37" s="129">
        <v>482651.85671591025</v>
      </c>
      <c r="AI37" s="130">
        <v>1.8078103991006372E-2</v>
      </c>
      <c r="AJ37" s="129">
        <v>0</v>
      </c>
      <c r="AK37" s="130"/>
      <c r="AL37" s="129">
        <v>1438048.4026823191</v>
      </c>
      <c r="AM37" s="130">
        <v>1.1133044942323332E-2</v>
      </c>
    </row>
    <row r="38" spans="1:39" x14ac:dyDescent="0.3">
      <c r="A38" s="117" t="s">
        <v>385</v>
      </c>
      <c r="B38" s="127" t="s">
        <v>515</v>
      </c>
      <c r="C38" s="150">
        <v>5.3125</v>
      </c>
      <c r="D38" s="150">
        <v>1.1616438356164382</v>
      </c>
      <c r="E38" s="150" t="s">
        <v>1297</v>
      </c>
      <c r="F38" s="129">
        <v>0</v>
      </c>
      <c r="G38" s="130"/>
      <c r="H38" s="129">
        <v>0</v>
      </c>
      <c r="I38" s="130"/>
      <c r="J38" s="129">
        <v>0</v>
      </c>
      <c r="K38" s="130"/>
      <c r="L38" s="129">
        <v>0</v>
      </c>
      <c r="M38" s="130"/>
      <c r="N38" s="129">
        <v>0</v>
      </c>
      <c r="O38" s="130"/>
      <c r="P38" s="129">
        <v>0</v>
      </c>
      <c r="Q38" s="130"/>
      <c r="R38" s="129">
        <v>0</v>
      </c>
      <c r="S38" s="130"/>
      <c r="T38" s="129">
        <v>0</v>
      </c>
      <c r="U38" s="130"/>
      <c r="V38" s="129">
        <v>0</v>
      </c>
      <c r="W38" s="130"/>
      <c r="X38" s="129">
        <v>464.87239637250002</v>
      </c>
      <c r="Y38" s="130">
        <v>1.0487938595448355E-4</v>
      </c>
      <c r="Z38" s="129">
        <v>0</v>
      </c>
      <c r="AA38" s="130"/>
      <c r="AB38" s="129">
        <v>0</v>
      </c>
      <c r="AC38" s="130"/>
      <c r="AD38" s="129">
        <v>0</v>
      </c>
      <c r="AE38" s="130"/>
      <c r="AF38" s="129">
        <v>0</v>
      </c>
      <c r="AG38" s="130"/>
      <c r="AH38" s="129">
        <v>0</v>
      </c>
      <c r="AI38" s="130"/>
      <c r="AJ38" s="129">
        <v>0</v>
      </c>
      <c r="AK38" s="130"/>
      <c r="AL38" s="129">
        <v>464.87239637250002</v>
      </c>
      <c r="AM38" s="130">
        <v>3.5989367754291815E-6</v>
      </c>
    </row>
    <row r="39" spans="1:39" x14ac:dyDescent="0.3">
      <c r="A39" s="117" t="s">
        <v>386</v>
      </c>
      <c r="B39" s="127" t="s">
        <v>515</v>
      </c>
      <c r="C39" s="150">
        <v>7.25</v>
      </c>
      <c r="D39" s="150">
        <v>0.17260273972602741</v>
      </c>
      <c r="E39" s="150" t="s">
        <v>1297</v>
      </c>
      <c r="F39" s="129">
        <v>0</v>
      </c>
      <c r="G39" s="130"/>
      <c r="H39" s="129">
        <v>0</v>
      </c>
      <c r="I39" s="130"/>
      <c r="J39" s="129">
        <v>0</v>
      </c>
      <c r="K39" s="130"/>
      <c r="L39" s="129">
        <v>0</v>
      </c>
      <c r="M39" s="130"/>
      <c r="N39" s="129">
        <v>50492.225090669999</v>
      </c>
      <c r="O39" s="130">
        <v>2.5531403016208373E-2</v>
      </c>
      <c r="P39" s="129">
        <v>0</v>
      </c>
      <c r="Q39" s="130"/>
      <c r="R39" s="129">
        <v>0</v>
      </c>
      <c r="S39" s="130"/>
      <c r="T39" s="129">
        <v>0</v>
      </c>
      <c r="U39" s="130"/>
      <c r="V39" s="129">
        <v>8260.4867224000009</v>
      </c>
      <c r="W39" s="130">
        <v>6.5479303351348786E-3</v>
      </c>
      <c r="X39" s="129">
        <v>258.14021007500003</v>
      </c>
      <c r="Y39" s="130">
        <v>5.8238748813843222E-5</v>
      </c>
      <c r="Z39" s="129">
        <v>0</v>
      </c>
      <c r="AA39" s="130"/>
      <c r="AB39" s="129">
        <v>0</v>
      </c>
      <c r="AC39" s="130"/>
      <c r="AD39" s="129">
        <v>1032.5608403000001</v>
      </c>
      <c r="AE39" s="130">
        <v>8.5665467028051185E-4</v>
      </c>
      <c r="AF39" s="129">
        <v>0</v>
      </c>
      <c r="AG39" s="130"/>
      <c r="AH39" s="129">
        <v>0</v>
      </c>
      <c r="AI39" s="130"/>
      <c r="AJ39" s="129">
        <v>0</v>
      </c>
      <c r="AK39" s="130"/>
      <c r="AL39" s="129">
        <v>60043.412863444995</v>
      </c>
      <c r="AM39" s="130">
        <v>4.648424994960896E-4</v>
      </c>
    </row>
    <row r="40" spans="1:39" x14ac:dyDescent="0.3">
      <c r="A40" s="117" t="s">
        <v>387</v>
      </c>
      <c r="B40" s="127" t="s">
        <v>515</v>
      </c>
      <c r="C40" s="150">
        <v>6.2187999999999999</v>
      </c>
      <c r="D40" s="150">
        <v>5.6520547945205477</v>
      </c>
      <c r="E40" s="150" t="s">
        <v>1297</v>
      </c>
      <c r="F40" s="129">
        <v>0</v>
      </c>
      <c r="G40" s="130"/>
      <c r="H40" s="129">
        <v>0</v>
      </c>
      <c r="I40" s="130"/>
      <c r="J40" s="129">
        <v>0</v>
      </c>
      <c r="K40" s="130"/>
      <c r="L40" s="129">
        <v>0</v>
      </c>
      <c r="M40" s="130"/>
      <c r="N40" s="129">
        <v>0</v>
      </c>
      <c r="O40" s="130"/>
      <c r="P40" s="129">
        <v>0</v>
      </c>
      <c r="Q40" s="130"/>
      <c r="R40" s="129">
        <v>409.81816263360002</v>
      </c>
      <c r="S40" s="130">
        <v>1.254097371746525E-5</v>
      </c>
      <c r="T40" s="129">
        <v>0</v>
      </c>
      <c r="U40" s="130"/>
      <c r="V40" s="129">
        <v>0</v>
      </c>
      <c r="W40" s="130"/>
      <c r="X40" s="129">
        <v>800.12117466559994</v>
      </c>
      <c r="Y40" s="130">
        <v>1.8051451999069986E-4</v>
      </c>
      <c r="Z40" s="129">
        <v>4420.1816112624001</v>
      </c>
      <c r="AA40" s="130">
        <v>2.1219453046401361E-4</v>
      </c>
      <c r="AB40" s="129">
        <v>956.24237947840004</v>
      </c>
      <c r="AC40" s="130">
        <v>2.309705851094261E-4</v>
      </c>
      <c r="AD40" s="129">
        <v>0</v>
      </c>
      <c r="AE40" s="130"/>
      <c r="AF40" s="129">
        <v>0</v>
      </c>
      <c r="AG40" s="130"/>
      <c r="AH40" s="129">
        <v>4390.9088853599997</v>
      </c>
      <c r="AI40" s="130">
        <v>1.6446493749074041E-4</v>
      </c>
      <c r="AJ40" s="129">
        <v>0</v>
      </c>
      <c r="AK40" s="130"/>
      <c r="AL40" s="129">
        <v>10977.2722134</v>
      </c>
      <c r="AM40" s="130">
        <v>8.4983554564607393E-5</v>
      </c>
    </row>
    <row r="41" spans="1:39" x14ac:dyDescent="0.3">
      <c r="A41" s="117" t="s">
        <v>1302</v>
      </c>
      <c r="B41" s="127" t="s">
        <v>515</v>
      </c>
      <c r="C41" s="150">
        <v>4.25</v>
      </c>
      <c r="D41" s="150">
        <v>0.77534246575342469</v>
      </c>
      <c r="E41" s="150" t="s">
        <v>1297</v>
      </c>
      <c r="F41" s="129">
        <v>0</v>
      </c>
      <c r="G41" s="130"/>
      <c r="H41" s="129">
        <v>0</v>
      </c>
      <c r="I41" s="130"/>
      <c r="J41" s="129">
        <v>0</v>
      </c>
      <c r="K41" s="130"/>
      <c r="L41" s="129">
        <v>0</v>
      </c>
      <c r="M41" s="130"/>
      <c r="N41" s="129">
        <v>21054.379583192</v>
      </c>
      <c r="O41" s="130">
        <v>1.0646150955506866E-2</v>
      </c>
      <c r="P41" s="129">
        <v>0</v>
      </c>
      <c r="Q41" s="130"/>
      <c r="R41" s="129">
        <v>0</v>
      </c>
      <c r="S41" s="130"/>
      <c r="T41" s="129">
        <v>0</v>
      </c>
      <c r="U41" s="130"/>
      <c r="V41" s="129">
        <v>9198.5153518800016</v>
      </c>
      <c r="W41" s="130">
        <v>7.2914877458067472E-3</v>
      </c>
      <c r="X41" s="129">
        <v>0</v>
      </c>
      <c r="Y41" s="130"/>
      <c r="Z41" s="129">
        <v>0</v>
      </c>
      <c r="AA41" s="130"/>
      <c r="AB41" s="129">
        <v>0</v>
      </c>
      <c r="AC41" s="130"/>
      <c r="AD41" s="129">
        <v>0</v>
      </c>
      <c r="AE41" s="130"/>
      <c r="AF41" s="129">
        <v>0</v>
      </c>
      <c r="AG41" s="130"/>
      <c r="AH41" s="129">
        <v>15555.7115172904</v>
      </c>
      <c r="AI41" s="130">
        <v>5.8265138018353613E-4</v>
      </c>
      <c r="AJ41" s="129">
        <v>0</v>
      </c>
      <c r="AK41" s="130"/>
      <c r="AL41" s="129">
        <v>45808.606452362401</v>
      </c>
      <c r="AM41" s="130">
        <v>3.5463985317051646E-4</v>
      </c>
    </row>
    <row r="42" spans="1:39" x14ac:dyDescent="0.3">
      <c r="A42" s="117" t="s">
        <v>1303</v>
      </c>
      <c r="B42" s="127" t="s">
        <v>515</v>
      </c>
      <c r="C42" s="150">
        <v>4.6500000000000004</v>
      </c>
      <c r="D42" s="150">
        <v>2.967123287671233</v>
      </c>
      <c r="E42" s="150" t="s">
        <v>1297</v>
      </c>
      <c r="F42" s="129">
        <v>0</v>
      </c>
      <c r="G42" s="130"/>
      <c r="H42" s="129">
        <v>0</v>
      </c>
      <c r="I42" s="130"/>
      <c r="J42" s="129">
        <v>0</v>
      </c>
      <c r="K42" s="130"/>
      <c r="L42" s="129">
        <v>0</v>
      </c>
      <c r="M42" s="130"/>
      <c r="N42" s="129">
        <v>0</v>
      </c>
      <c r="O42" s="130"/>
      <c r="P42" s="129">
        <v>153075.97813991402</v>
      </c>
      <c r="Q42" s="130">
        <v>2.0900479242488081E-2</v>
      </c>
      <c r="R42" s="129">
        <v>103090.49629848001</v>
      </c>
      <c r="S42" s="130">
        <v>3.1547045067291711E-3</v>
      </c>
      <c r="T42" s="129">
        <v>0</v>
      </c>
      <c r="U42" s="130"/>
      <c r="V42" s="129">
        <v>0</v>
      </c>
      <c r="W42" s="130"/>
      <c r="X42" s="129">
        <v>49257.853816679999</v>
      </c>
      <c r="Y42" s="130">
        <v>1.1113014027164381E-2</v>
      </c>
      <c r="Z42" s="129">
        <v>209020.51659599997</v>
      </c>
      <c r="AA42" s="130">
        <v>1.0034205441564787E-2</v>
      </c>
      <c r="AB42" s="129">
        <v>0</v>
      </c>
      <c r="AC42" s="130"/>
      <c r="AD42" s="129">
        <v>0</v>
      </c>
      <c r="AE42" s="130"/>
      <c r="AF42" s="129">
        <v>264359.68431062403</v>
      </c>
      <c r="AG42" s="130">
        <v>4.1346346010882468E-2</v>
      </c>
      <c r="AH42" s="129">
        <v>445038.20199120598</v>
      </c>
      <c r="AI42" s="130">
        <v>1.6669255040912621E-2</v>
      </c>
      <c r="AJ42" s="129">
        <v>0</v>
      </c>
      <c r="AK42" s="130"/>
      <c r="AL42" s="129">
        <v>1223842.731152904</v>
      </c>
      <c r="AM42" s="130">
        <v>9.4747131618426825E-3</v>
      </c>
    </row>
    <row r="43" spans="1:39" x14ac:dyDescent="0.3">
      <c r="A43" s="117" t="s">
        <v>1304</v>
      </c>
      <c r="B43" s="127" t="s">
        <v>516</v>
      </c>
      <c r="C43" s="150">
        <v>3.125</v>
      </c>
      <c r="D43" s="150">
        <v>8.7561643835616429</v>
      </c>
      <c r="E43" s="150" t="s">
        <v>1297</v>
      </c>
      <c r="F43" s="129">
        <v>0</v>
      </c>
      <c r="G43" s="130"/>
      <c r="H43" s="129">
        <v>0</v>
      </c>
      <c r="I43" s="130"/>
      <c r="J43" s="129">
        <v>0</v>
      </c>
      <c r="K43" s="130"/>
      <c r="L43" s="129">
        <v>0</v>
      </c>
      <c r="M43" s="130"/>
      <c r="N43" s="129">
        <v>0</v>
      </c>
      <c r="O43" s="130"/>
      <c r="P43" s="129">
        <v>0</v>
      </c>
      <c r="Q43" s="130"/>
      <c r="R43" s="129">
        <v>0</v>
      </c>
      <c r="S43" s="130"/>
      <c r="T43" s="129">
        <v>0</v>
      </c>
      <c r="U43" s="130"/>
      <c r="V43" s="129">
        <v>0</v>
      </c>
      <c r="W43" s="130"/>
      <c r="X43" s="129">
        <v>27315.458361237899</v>
      </c>
      <c r="Y43" s="130">
        <v>6.1626126273505843E-3</v>
      </c>
      <c r="Z43" s="129">
        <v>0</v>
      </c>
      <c r="AA43" s="130"/>
      <c r="AB43" s="129">
        <v>0</v>
      </c>
      <c r="AC43" s="130"/>
      <c r="AD43" s="129">
        <v>0</v>
      </c>
      <c r="AE43" s="130"/>
      <c r="AF43" s="129">
        <v>6176.2417156853999</v>
      </c>
      <c r="AG43" s="130">
        <v>9.6597568456588E-4</v>
      </c>
      <c r="AH43" s="129">
        <v>7473.2524759793005</v>
      </c>
      <c r="AI43" s="130">
        <v>2.7991653514206018E-4</v>
      </c>
      <c r="AJ43" s="129">
        <v>0</v>
      </c>
      <c r="AK43" s="130"/>
      <c r="AL43" s="129">
        <v>40964.952552902592</v>
      </c>
      <c r="AM43" s="130">
        <v>3.1714138201532948E-4</v>
      </c>
    </row>
    <row r="44" spans="1:39" x14ac:dyDescent="0.3">
      <c r="A44" s="117" t="s">
        <v>1305</v>
      </c>
      <c r="B44" s="127" t="s">
        <v>516</v>
      </c>
      <c r="C44" s="150">
        <v>3.25</v>
      </c>
      <c r="D44" s="150">
        <v>10.005479452054795</v>
      </c>
      <c r="E44" s="150" t="s">
        <v>1297</v>
      </c>
      <c r="F44" s="129">
        <v>0</v>
      </c>
      <c r="G44" s="130"/>
      <c r="H44" s="129">
        <v>0</v>
      </c>
      <c r="I44" s="130"/>
      <c r="J44" s="129">
        <v>0</v>
      </c>
      <c r="K44" s="130"/>
      <c r="L44" s="129">
        <v>0</v>
      </c>
      <c r="M44" s="130"/>
      <c r="N44" s="129">
        <v>0</v>
      </c>
      <c r="O44" s="130"/>
      <c r="P44" s="129">
        <v>0</v>
      </c>
      <c r="Q44" s="130"/>
      <c r="R44" s="129">
        <v>0</v>
      </c>
      <c r="S44" s="130"/>
      <c r="T44" s="129">
        <v>0</v>
      </c>
      <c r="U44" s="130"/>
      <c r="V44" s="129">
        <v>0</v>
      </c>
      <c r="W44" s="130"/>
      <c r="X44" s="129">
        <v>0</v>
      </c>
      <c r="Y44" s="130"/>
      <c r="Z44" s="129">
        <v>0</v>
      </c>
      <c r="AA44" s="130"/>
      <c r="AB44" s="129">
        <v>0</v>
      </c>
      <c r="AC44" s="130"/>
      <c r="AD44" s="129">
        <v>0</v>
      </c>
      <c r="AE44" s="130"/>
      <c r="AF44" s="129">
        <v>26503.832799793701</v>
      </c>
      <c r="AG44" s="130">
        <v>4.1452487145022931E-3</v>
      </c>
      <c r="AH44" s="129">
        <v>10193.781846074498</v>
      </c>
      <c r="AI44" s="130">
        <v>3.8181609727741669E-4</v>
      </c>
      <c r="AJ44" s="129">
        <v>0</v>
      </c>
      <c r="AK44" s="130"/>
      <c r="AL44" s="129">
        <v>36697.614645868198</v>
      </c>
      <c r="AM44" s="130">
        <v>2.8410461870855984E-4</v>
      </c>
    </row>
    <row r="45" spans="1:39" x14ac:dyDescent="0.3">
      <c r="A45" s="117" t="s">
        <v>1306</v>
      </c>
      <c r="B45" s="127" t="s">
        <v>515</v>
      </c>
      <c r="C45" s="150">
        <v>4.875</v>
      </c>
      <c r="D45" s="150">
        <v>2.4657534246575342E-2</v>
      </c>
      <c r="E45" s="150" t="s">
        <v>1297</v>
      </c>
      <c r="F45" s="129">
        <v>0</v>
      </c>
      <c r="G45" s="130"/>
      <c r="H45" s="129">
        <v>0</v>
      </c>
      <c r="I45" s="130"/>
      <c r="J45" s="129">
        <v>0</v>
      </c>
      <c r="K45" s="130"/>
      <c r="L45" s="129">
        <v>0</v>
      </c>
      <c r="M45" s="130"/>
      <c r="N45" s="129">
        <v>19248.940405064001</v>
      </c>
      <c r="O45" s="130">
        <v>9.7332302990045354E-3</v>
      </c>
      <c r="P45" s="129">
        <v>0</v>
      </c>
      <c r="Q45" s="130"/>
      <c r="R45" s="129">
        <v>0</v>
      </c>
      <c r="S45" s="130"/>
      <c r="T45" s="129">
        <v>0</v>
      </c>
      <c r="U45" s="130"/>
      <c r="V45" s="129">
        <v>0</v>
      </c>
      <c r="W45" s="130"/>
      <c r="X45" s="129">
        <v>0</v>
      </c>
      <c r="Y45" s="130"/>
      <c r="Z45" s="129">
        <v>0</v>
      </c>
      <c r="AA45" s="130"/>
      <c r="AB45" s="129">
        <v>0</v>
      </c>
      <c r="AC45" s="130"/>
      <c r="AD45" s="129">
        <v>0</v>
      </c>
      <c r="AE45" s="130"/>
      <c r="AF45" s="129">
        <v>0</v>
      </c>
      <c r="AG45" s="130"/>
      <c r="AH45" s="129">
        <v>0</v>
      </c>
      <c r="AI45" s="130"/>
      <c r="AJ45" s="129">
        <v>0</v>
      </c>
      <c r="AK45" s="130"/>
      <c r="AL45" s="129">
        <v>19248.940405064001</v>
      </c>
      <c r="AM45" s="130">
        <v>1.4902093575011759E-4</v>
      </c>
    </row>
    <row r="46" spans="1:39" x14ac:dyDescent="0.3">
      <c r="A46" s="105" t="s">
        <v>944</v>
      </c>
      <c r="B46" s="127" t="s">
        <v>29</v>
      </c>
      <c r="C46" s="150" t="s">
        <v>29</v>
      </c>
      <c r="D46" s="150" t="s">
        <v>29</v>
      </c>
      <c r="E46" s="150" t="s">
        <v>29</v>
      </c>
      <c r="F46" s="129">
        <v>0</v>
      </c>
      <c r="G46" s="130"/>
      <c r="H46" s="129">
        <v>0</v>
      </c>
      <c r="I46" s="130"/>
      <c r="J46" s="129">
        <v>0</v>
      </c>
      <c r="K46" s="130"/>
      <c r="L46" s="129">
        <v>0</v>
      </c>
      <c r="M46" s="130"/>
      <c r="N46" s="129">
        <v>14339.880113719999</v>
      </c>
      <c r="O46" s="130">
        <v>7.2509630488664829E-3</v>
      </c>
      <c r="P46" s="129">
        <v>0</v>
      </c>
      <c r="Q46" s="130"/>
      <c r="R46" s="129">
        <v>0</v>
      </c>
      <c r="S46" s="130"/>
      <c r="T46" s="129">
        <v>0</v>
      </c>
      <c r="U46" s="130"/>
      <c r="V46" s="129">
        <v>0</v>
      </c>
      <c r="W46" s="130"/>
      <c r="X46" s="129">
        <v>0</v>
      </c>
      <c r="Y46" s="130"/>
      <c r="Z46" s="129">
        <v>0</v>
      </c>
      <c r="AA46" s="130"/>
      <c r="AB46" s="129">
        <v>0</v>
      </c>
      <c r="AC46" s="130"/>
      <c r="AD46" s="129">
        <v>0</v>
      </c>
      <c r="AE46" s="130"/>
      <c r="AF46" s="129">
        <v>0</v>
      </c>
      <c r="AG46" s="130"/>
      <c r="AH46" s="129">
        <v>0</v>
      </c>
      <c r="AI46" s="130"/>
      <c r="AJ46" s="129">
        <v>0</v>
      </c>
      <c r="AK46" s="130"/>
      <c r="AL46" s="129">
        <v>14339.880113719999</v>
      </c>
      <c r="AM46" s="130">
        <v>1.1101610312684387E-4</v>
      </c>
    </row>
    <row r="47" spans="1:39" x14ac:dyDescent="0.3">
      <c r="A47" s="117" t="s">
        <v>945</v>
      </c>
      <c r="B47" s="127" t="s">
        <v>515</v>
      </c>
      <c r="C47" s="150">
        <v>5.84375</v>
      </c>
      <c r="D47" s="150">
        <v>0.13698630136986301</v>
      </c>
      <c r="E47" s="150" t="s">
        <v>1297</v>
      </c>
      <c r="F47" s="129">
        <v>0</v>
      </c>
      <c r="G47" s="130"/>
      <c r="H47" s="129">
        <v>0</v>
      </c>
      <c r="I47" s="130"/>
      <c r="J47" s="129">
        <v>0</v>
      </c>
      <c r="K47" s="130"/>
      <c r="L47" s="129">
        <v>0</v>
      </c>
      <c r="M47" s="130"/>
      <c r="N47" s="129">
        <v>14339.880113719999</v>
      </c>
      <c r="O47" s="130">
        <v>7.2509630488664829E-3</v>
      </c>
      <c r="P47" s="129">
        <v>0</v>
      </c>
      <c r="Q47" s="130"/>
      <c r="R47" s="129">
        <v>0</v>
      </c>
      <c r="S47" s="130"/>
      <c r="T47" s="129">
        <v>0</v>
      </c>
      <c r="U47" s="130"/>
      <c r="V47" s="129">
        <v>0</v>
      </c>
      <c r="W47" s="130"/>
      <c r="X47" s="129">
        <v>0</v>
      </c>
      <c r="Y47" s="130"/>
      <c r="Z47" s="129">
        <v>0</v>
      </c>
      <c r="AA47" s="130"/>
      <c r="AB47" s="129">
        <v>0</v>
      </c>
      <c r="AC47" s="130"/>
      <c r="AD47" s="129">
        <v>0</v>
      </c>
      <c r="AE47" s="130"/>
      <c r="AF47" s="129">
        <v>0</v>
      </c>
      <c r="AG47" s="130"/>
      <c r="AH47" s="129">
        <v>0</v>
      </c>
      <c r="AI47" s="130"/>
      <c r="AJ47" s="129">
        <v>0</v>
      </c>
      <c r="AK47" s="130"/>
      <c r="AL47" s="129">
        <v>14339.880113719999</v>
      </c>
      <c r="AM47" s="130">
        <v>1.1101610312684387E-4</v>
      </c>
    </row>
    <row r="48" spans="1:39" x14ac:dyDescent="0.3">
      <c r="A48" s="105" t="s">
        <v>133</v>
      </c>
      <c r="B48" s="127" t="s">
        <v>29</v>
      </c>
      <c r="C48" s="150" t="s">
        <v>29</v>
      </c>
      <c r="D48" s="150" t="s">
        <v>29</v>
      </c>
      <c r="E48" s="150" t="s">
        <v>29</v>
      </c>
      <c r="F48" s="129">
        <v>0</v>
      </c>
      <c r="G48" s="130"/>
      <c r="H48" s="129">
        <v>0</v>
      </c>
      <c r="I48" s="130"/>
      <c r="J48" s="129">
        <v>0</v>
      </c>
      <c r="K48" s="130"/>
      <c r="L48" s="129">
        <v>0</v>
      </c>
      <c r="M48" s="130"/>
      <c r="N48" s="129">
        <v>0</v>
      </c>
      <c r="O48" s="130"/>
      <c r="P48" s="129">
        <v>24282.688732500003</v>
      </c>
      <c r="Q48" s="130">
        <v>3.3154766539628699E-3</v>
      </c>
      <c r="R48" s="129">
        <v>4856.5377465000001</v>
      </c>
      <c r="S48" s="130">
        <v>1.4861642989500072E-4</v>
      </c>
      <c r="T48" s="129">
        <v>0</v>
      </c>
      <c r="U48" s="130"/>
      <c r="V48" s="129">
        <v>47579.661156755399</v>
      </c>
      <c r="W48" s="130">
        <v>3.7715490272374676E-2</v>
      </c>
      <c r="X48" s="129">
        <v>20816.855557442002</v>
      </c>
      <c r="Y48" s="130">
        <v>4.6964694944336086E-3</v>
      </c>
      <c r="Z48" s="129">
        <v>5452.0620228839998</v>
      </c>
      <c r="AA48" s="130">
        <v>2.6173081623135882E-4</v>
      </c>
      <c r="AB48" s="129">
        <v>0</v>
      </c>
      <c r="AC48" s="130"/>
      <c r="AD48" s="129">
        <v>57528.199077468002</v>
      </c>
      <c r="AE48" s="130">
        <v>4.7727744931932214E-2</v>
      </c>
      <c r="AF48" s="129">
        <v>15421.790519263699</v>
      </c>
      <c r="AG48" s="130">
        <v>2.4119967028240195E-3</v>
      </c>
      <c r="AH48" s="129">
        <v>0</v>
      </c>
      <c r="AI48" s="130"/>
      <c r="AJ48" s="129">
        <v>0</v>
      </c>
      <c r="AK48" s="130"/>
      <c r="AL48" s="129">
        <v>175937.79481281311</v>
      </c>
      <c r="AM48" s="130">
        <v>1.3620705485648482E-3</v>
      </c>
    </row>
    <row r="49" spans="1:39" x14ac:dyDescent="0.3">
      <c r="A49" s="117" t="s">
        <v>961</v>
      </c>
      <c r="B49" s="127" t="s">
        <v>515</v>
      </c>
      <c r="C49" s="150">
        <v>7.0625</v>
      </c>
      <c r="D49" s="150">
        <v>7.419178082191781</v>
      </c>
      <c r="E49" s="150" t="s">
        <v>1297</v>
      </c>
      <c r="F49" s="129">
        <v>0</v>
      </c>
      <c r="G49" s="130"/>
      <c r="H49" s="129">
        <v>0</v>
      </c>
      <c r="I49" s="130"/>
      <c r="J49" s="129">
        <v>0</v>
      </c>
      <c r="K49" s="130"/>
      <c r="L49" s="129">
        <v>0</v>
      </c>
      <c r="M49" s="130"/>
      <c r="N49" s="129">
        <v>0</v>
      </c>
      <c r="O49" s="130"/>
      <c r="P49" s="129">
        <v>24282.688732500003</v>
      </c>
      <c r="Q49" s="130">
        <v>3.3154766539628699E-3</v>
      </c>
      <c r="R49" s="129">
        <v>4856.5377465000001</v>
      </c>
      <c r="S49" s="130">
        <v>1.4861642989500072E-4</v>
      </c>
      <c r="T49" s="129">
        <v>0</v>
      </c>
      <c r="U49" s="130"/>
      <c r="V49" s="129">
        <v>0</v>
      </c>
      <c r="W49" s="130"/>
      <c r="X49" s="129">
        <v>0</v>
      </c>
      <c r="Y49" s="130"/>
      <c r="Z49" s="129">
        <v>0</v>
      </c>
      <c r="AA49" s="130"/>
      <c r="AB49" s="129">
        <v>0</v>
      </c>
      <c r="AC49" s="130"/>
      <c r="AD49" s="129">
        <v>0</v>
      </c>
      <c r="AE49" s="130"/>
      <c r="AF49" s="129">
        <v>0</v>
      </c>
      <c r="AG49" s="130"/>
      <c r="AH49" s="129">
        <v>0</v>
      </c>
      <c r="AI49" s="130"/>
      <c r="AJ49" s="129">
        <v>0</v>
      </c>
      <c r="AK49" s="130"/>
      <c r="AL49" s="129">
        <v>29139.226479000001</v>
      </c>
      <c r="AM49" s="130">
        <v>2.2558928988074587E-4</v>
      </c>
    </row>
    <row r="50" spans="1:39" x14ac:dyDescent="0.3">
      <c r="A50" s="117" t="s">
        <v>388</v>
      </c>
      <c r="B50" s="127" t="s">
        <v>1379</v>
      </c>
      <c r="C50" s="150">
        <v>4.0999999999999996</v>
      </c>
      <c r="D50" s="150">
        <v>0.55342465753424652</v>
      </c>
      <c r="E50" s="150" t="s">
        <v>1297</v>
      </c>
      <c r="F50" s="129">
        <v>0</v>
      </c>
      <c r="G50" s="130"/>
      <c r="H50" s="129">
        <v>0</v>
      </c>
      <c r="I50" s="130"/>
      <c r="J50" s="129">
        <v>0</v>
      </c>
      <c r="K50" s="130"/>
      <c r="L50" s="129">
        <v>0</v>
      </c>
      <c r="M50" s="130"/>
      <c r="N50" s="129">
        <v>0</v>
      </c>
      <c r="O50" s="130"/>
      <c r="P50" s="129">
        <v>0</v>
      </c>
      <c r="Q50" s="130"/>
      <c r="R50" s="129">
        <v>0</v>
      </c>
      <c r="S50" s="130"/>
      <c r="T50" s="129">
        <v>0</v>
      </c>
      <c r="U50" s="130"/>
      <c r="V50" s="129">
        <v>0</v>
      </c>
      <c r="W50" s="130"/>
      <c r="X50" s="129">
        <v>2726.0310114419999</v>
      </c>
      <c r="Y50" s="130">
        <v>6.1501706877820908E-4</v>
      </c>
      <c r="Z50" s="129">
        <v>5452.0620228839998</v>
      </c>
      <c r="AA50" s="130">
        <v>2.6173081623135882E-4</v>
      </c>
      <c r="AB50" s="129">
        <v>0</v>
      </c>
      <c r="AC50" s="130"/>
      <c r="AD50" s="129">
        <v>0</v>
      </c>
      <c r="AE50" s="130"/>
      <c r="AF50" s="129">
        <v>0</v>
      </c>
      <c r="AG50" s="130"/>
      <c r="AH50" s="129">
        <v>0</v>
      </c>
      <c r="AI50" s="130"/>
      <c r="AJ50" s="129">
        <v>0</v>
      </c>
      <c r="AK50" s="130"/>
      <c r="AL50" s="129">
        <v>8178.0930343259997</v>
      </c>
      <c r="AM50" s="130">
        <v>6.331294351694092E-5</v>
      </c>
    </row>
    <row r="51" spans="1:39" x14ac:dyDescent="0.3">
      <c r="A51" s="117" t="s">
        <v>389</v>
      </c>
      <c r="B51" s="127" t="s">
        <v>516</v>
      </c>
      <c r="C51" s="150">
        <v>0</v>
      </c>
      <c r="D51" s="150">
        <v>4.0356164383561648</v>
      </c>
      <c r="E51" s="150" t="s">
        <v>1297</v>
      </c>
      <c r="F51" s="129">
        <v>0</v>
      </c>
      <c r="G51" s="130"/>
      <c r="H51" s="129">
        <v>0</v>
      </c>
      <c r="I51" s="130"/>
      <c r="J51" s="129">
        <v>0</v>
      </c>
      <c r="K51" s="130"/>
      <c r="L51" s="129">
        <v>0</v>
      </c>
      <c r="M51" s="130"/>
      <c r="N51" s="129">
        <v>0</v>
      </c>
      <c r="O51" s="130"/>
      <c r="P51" s="129">
        <v>0</v>
      </c>
      <c r="Q51" s="130"/>
      <c r="R51" s="129">
        <v>0</v>
      </c>
      <c r="S51" s="130"/>
      <c r="T51" s="129">
        <v>0</v>
      </c>
      <c r="U51" s="130"/>
      <c r="V51" s="129">
        <v>0</v>
      </c>
      <c r="W51" s="130"/>
      <c r="X51" s="129">
        <v>0</v>
      </c>
      <c r="Y51" s="130"/>
      <c r="Z51" s="129">
        <v>0</v>
      </c>
      <c r="AA51" s="130"/>
      <c r="AB51" s="129">
        <v>0</v>
      </c>
      <c r="AC51" s="130"/>
      <c r="AD51" s="129">
        <v>0</v>
      </c>
      <c r="AE51" s="130"/>
      <c r="AF51" s="129">
        <v>15421.790519263699</v>
      </c>
      <c r="AG51" s="130">
        <v>2.4119967028240195E-3</v>
      </c>
      <c r="AH51" s="129">
        <v>0</v>
      </c>
      <c r="AI51" s="130"/>
      <c r="AJ51" s="129">
        <v>0</v>
      </c>
      <c r="AK51" s="130"/>
      <c r="AL51" s="129">
        <v>15421.790519263699</v>
      </c>
      <c r="AM51" s="130">
        <v>1.1939200837872443E-4</v>
      </c>
    </row>
    <row r="52" spans="1:39" x14ac:dyDescent="0.3">
      <c r="A52" s="117" t="s">
        <v>1307</v>
      </c>
      <c r="B52" s="127" t="s">
        <v>515</v>
      </c>
      <c r="C52" s="150">
        <v>5.90625</v>
      </c>
      <c r="D52" s="150">
        <v>8.0684931506849313</v>
      </c>
      <c r="E52" s="150" t="s">
        <v>1297</v>
      </c>
      <c r="F52" s="129">
        <v>0</v>
      </c>
      <c r="G52" s="130"/>
      <c r="H52" s="129">
        <v>0</v>
      </c>
      <c r="I52" s="130"/>
      <c r="J52" s="129">
        <v>0</v>
      </c>
      <c r="K52" s="130"/>
      <c r="L52" s="129">
        <v>0</v>
      </c>
      <c r="M52" s="130"/>
      <c r="N52" s="129">
        <v>0</v>
      </c>
      <c r="O52" s="130"/>
      <c r="P52" s="129">
        <v>0</v>
      </c>
      <c r="Q52" s="130"/>
      <c r="R52" s="129">
        <v>0</v>
      </c>
      <c r="S52" s="130"/>
      <c r="T52" s="129">
        <v>0</v>
      </c>
      <c r="U52" s="130"/>
      <c r="V52" s="129">
        <v>0</v>
      </c>
      <c r="W52" s="130"/>
      <c r="X52" s="129">
        <v>18090.824546</v>
      </c>
      <c r="Y52" s="130">
        <v>4.0814524256554E-3</v>
      </c>
      <c r="Z52" s="129">
        <v>0</v>
      </c>
      <c r="AA52" s="130"/>
      <c r="AB52" s="129">
        <v>0</v>
      </c>
      <c r="AC52" s="130"/>
      <c r="AD52" s="129">
        <v>0</v>
      </c>
      <c r="AE52" s="130"/>
      <c r="AF52" s="129">
        <v>0</v>
      </c>
      <c r="AG52" s="130"/>
      <c r="AH52" s="129">
        <v>0</v>
      </c>
      <c r="AI52" s="130"/>
      <c r="AJ52" s="129">
        <v>0</v>
      </c>
      <c r="AK52" s="130"/>
      <c r="AL52" s="129">
        <v>18090.824546</v>
      </c>
      <c r="AM52" s="130">
        <v>1.4005506514150136E-4</v>
      </c>
    </row>
    <row r="53" spans="1:39" x14ac:dyDescent="0.3">
      <c r="A53" s="117" t="s">
        <v>1308</v>
      </c>
      <c r="B53" s="127" t="s">
        <v>515</v>
      </c>
      <c r="C53" s="150">
        <v>0</v>
      </c>
      <c r="D53" s="150">
        <v>0.42739726027397262</v>
      </c>
      <c r="E53" s="150" t="s">
        <v>1297</v>
      </c>
      <c r="F53" s="129">
        <v>0</v>
      </c>
      <c r="G53" s="130"/>
      <c r="H53" s="129">
        <v>0</v>
      </c>
      <c r="I53" s="130"/>
      <c r="J53" s="129">
        <v>0</v>
      </c>
      <c r="K53" s="130"/>
      <c r="L53" s="129">
        <v>0</v>
      </c>
      <c r="M53" s="130"/>
      <c r="N53" s="129">
        <v>0</v>
      </c>
      <c r="O53" s="130"/>
      <c r="P53" s="129">
        <v>0</v>
      </c>
      <c r="Q53" s="130"/>
      <c r="R53" s="129">
        <v>0</v>
      </c>
      <c r="S53" s="130"/>
      <c r="T53" s="129">
        <v>0</v>
      </c>
      <c r="U53" s="130"/>
      <c r="V53" s="129">
        <v>47579.661156755399</v>
      </c>
      <c r="W53" s="130">
        <v>3.7715490272374676E-2</v>
      </c>
      <c r="X53" s="129">
        <v>0</v>
      </c>
      <c r="Y53" s="130"/>
      <c r="Z53" s="129">
        <v>0</v>
      </c>
      <c r="AA53" s="130"/>
      <c r="AB53" s="129">
        <v>0</v>
      </c>
      <c r="AC53" s="130"/>
      <c r="AD53" s="129">
        <v>57528.199077468002</v>
      </c>
      <c r="AE53" s="130">
        <v>4.7727744931932214E-2</v>
      </c>
      <c r="AF53" s="129">
        <v>0</v>
      </c>
      <c r="AG53" s="130"/>
      <c r="AH53" s="129">
        <v>0</v>
      </c>
      <c r="AI53" s="130"/>
      <c r="AJ53" s="129">
        <v>0</v>
      </c>
      <c r="AK53" s="130"/>
      <c r="AL53" s="129">
        <v>105107.86023422339</v>
      </c>
      <c r="AM53" s="130">
        <v>8.1372124164693564E-4</v>
      </c>
    </row>
    <row r="54" spans="1:39" x14ac:dyDescent="0.3">
      <c r="A54" s="105" t="s">
        <v>134</v>
      </c>
      <c r="B54" s="127" t="s">
        <v>29</v>
      </c>
      <c r="C54" s="150" t="s">
        <v>29</v>
      </c>
      <c r="D54" s="150" t="s">
        <v>29</v>
      </c>
      <c r="E54" s="150" t="s">
        <v>29</v>
      </c>
      <c r="F54" s="129">
        <v>0</v>
      </c>
      <c r="G54" s="130"/>
      <c r="H54" s="129">
        <v>9617.7864898999997</v>
      </c>
      <c r="I54" s="130">
        <v>6.8364419748785177E-3</v>
      </c>
      <c r="J54" s="129">
        <v>38471.145959599999</v>
      </c>
      <c r="K54" s="130">
        <v>4.0740539437542521E-3</v>
      </c>
      <c r="L54" s="129">
        <v>0</v>
      </c>
      <c r="M54" s="130"/>
      <c r="N54" s="129">
        <v>86440.288352226795</v>
      </c>
      <c r="O54" s="130">
        <v>4.3708547896134715E-2</v>
      </c>
      <c r="P54" s="129">
        <v>277188.53894724901</v>
      </c>
      <c r="Q54" s="130">
        <v>3.7846390889805959E-2</v>
      </c>
      <c r="R54" s="129">
        <v>187131.53954343812</v>
      </c>
      <c r="S54" s="130">
        <v>5.7264707450783367E-3</v>
      </c>
      <c r="T54" s="129">
        <v>0</v>
      </c>
      <c r="U54" s="130"/>
      <c r="V54" s="129">
        <v>0</v>
      </c>
      <c r="W54" s="130"/>
      <c r="X54" s="129">
        <v>19235.572979799999</v>
      </c>
      <c r="Y54" s="130">
        <v>4.3397179491542334E-3</v>
      </c>
      <c r="Z54" s="129">
        <v>141558.63331419951</v>
      </c>
      <c r="AA54" s="130">
        <v>6.7956410778911916E-3</v>
      </c>
      <c r="AB54" s="129">
        <v>0</v>
      </c>
      <c r="AC54" s="130"/>
      <c r="AD54" s="129">
        <v>0</v>
      </c>
      <c r="AE54" s="130"/>
      <c r="AF54" s="129">
        <v>84204.804070299695</v>
      </c>
      <c r="AG54" s="130">
        <v>1.3169787874229427E-2</v>
      </c>
      <c r="AH54" s="129">
        <v>124606.78161159558</v>
      </c>
      <c r="AI54" s="130">
        <v>4.6672447740835335E-3</v>
      </c>
      <c r="AJ54" s="129">
        <v>0</v>
      </c>
      <c r="AK54" s="130"/>
      <c r="AL54" s="129">
        <v>968455.09126830869</v>
      </c>
      <c r="AM54" s="130">
        <v>7.4975599121706064E-3</v>
      </c>
    </row>
    <row r="55" spans="1:39" x14ac:dyDescent="0.3">
      <c r="A55" s="117" t="s">
        <v>390</v>
      </c>
      <c r="B55" s="127" t="s">
        <v>515</v>
      </c>
      <c r="C55" s="150">
        <v>6.90625</v>
      </c>
      <c r="D55" s="150">
        <v>0.73424657534246573</v>
      </c>
      <c r="E55" s="150" t="s">
        <v>1297</v>
      </c>
      <c r="F55" s="129">
        <v>0</v>
      </c>
      <c r="G55" s="130"/>
      <c r="H55" s="129">
        <v>0</v>
      </c>
      <c r="I55" s="130"/>
      <c r="J55" s="129">
        <v>0</v>
      </c>
      <c r="K55" s="130"/>
      <c r="L55" s="129">
        <v>0</v>
      </c>
      <c r="M55" s="130"/>
      <c r="N55" s="129">
        <v>86440.288352226795</v>
      </c>
      <c r="O55" s="130">
        <v>4.3708547896134715E-2</v>
      </c>
      <c r="P55" s="129">
        <v>0</v>
      </c>
      <c r="Q55" s="130"/>
      <c r="R55" s="129">
        <v>0</v>
      </c>
      <c r="S55" s="130"/>
      <c r="T55" s="129">
        <v>0</v>
      </c>
      <c r="U55" s="130"/>
      <c r="V55" s="129">
        <v>0</v>
      </c>
      <c r="W55" s="130"/>
      <c r="X55" s="129">
        <v>0</v>
      </c>
      <c r="Y55" s="130"/>
      <c r="Z55" s="129">
        <v>0</v>
      </c>
      <c r="AA55" s="130"/>
      <c r="AB55" s="129">
        <v>0</v>
      </c>
      <c r="AC55" s="130"/>
      <c r="AD55" s="129">
        <v>0</v>
      </c>
      <c r="AE55" s="130"/>
      <c r="AF55" s="129">
        <v>0</v>
      </c>
      <c r="AG55" s="130"/>
      <c r="AH55" s="129">
        <v>0</v>
      </c>
      <c r="AI55" s="130"/>
      <c r="AJ55" s="129">
        <v>0</v>
      </c>
      <c r="AK55" s="130"/>
      <c r="AL55" s="129">
        <v>86440.288352226795</v>
      </c>
      <c r="AM55" s="130">
        <v>6.6920112929280988E-4</v>
      </c>
    </row>
    <row r="56" spans="1:39" x14ac:dyDescent="0.3">
      <c r="A56" s="117" t="s">
        <v>391</v>
      </c>
      <c r="B56" s="127" t="s">
        <v>515</v>
      </c>
      <c r="C56" s="150">
        <v>5.8125</v>
      </c>
      <c r="D56" s="150">
        <v>1.2821917808219179</v>
      </c>
      <c r="E56" s="150" t="s">
        <v>1297</v>
      </c>
      <c r="F56" s="129">
        <v>0</v>
      </c>
      <c r="G56" s="130"/>
      <c r="H56" s="129">
        <v>0</v>
      </c>
      <c r="I56" s="130"/>
      <c r="J56" s="129">
        <v>0</v>
      </c>
      <c r="K56" s="130"/>
      <c r="L56" s="129">
        <v>0</v>
      </c>
      <c r="M56" s="130"/>
      <c r="N56" s="129">
        <v>0</v>
      </c>
      <c r="O56" s="130"/>
      <c r="P56" s="129">
        <v>38881.704704113799</v>
      </c>
      <c r="Q56" s="130">
        <v>5.3087771964985212E-3</v>
      </c>
      <c r="R56" s="129">
        <v>33286.799079366298</v>
      </c>
      <c r="S56" s="130">
        <v>1.0186197451822103E-3</v>
      </c>
      <c r="T56" s="129">
        <v>0</v>
      </c>
      <c r="U56" s="130"/>
      <c r="V56" s="129">
        <v>0</v>
      </c>
      <c r="W56" s="130"/>
      <c r="X56" s="129">
        <v>0</v>
      </c>
      <c r="Y56" s="130"/>
      <c r="Z56" s="129">
        <v>12274.1197198686</v>
      </c>
      <c r="AA56" s="130">
        <v>5.8922942536579731E-4</v>
      </c>
      <c r="AB56" s="129">
        <v>0</v>
      </c>
      <c r="AC56" s="130"/>
      <c r="AD56" s="129">
        <v>0</v>
      </c>
      <c r="AE56" s="130"/>
      <c r="AF56" s="129">
        <v>0</v>
      </c>
      <c r="AG56" s="130"/>
      <c r="AH56" s="129">
        <v>0</v>
      </c>
      <c r="AI56" s="130"/>
      <c r="AJ56" s="129">
        <v>0</v>
      </c>
      <c r="AK56" s="130"/>
      <c r="AL56" s="129">
        <v>84442.623503348688</v>
      </c>
      <c r="AM56" s="130">
        <v>6.5373566060568074E-4</v>
      </c>
    </row>
    <row r="57" spans="1:39" x14ac:dyDescent="0.3">
      <c r="A57" s="117" t="s">
        <v>393</v>
      </c>
      <c r="B57" s="127" t="s">
        <v>516</v>
      </c>
      <c r="C57" s="150">
        <v>6.625</v>
      </c>
      <c r="D57" s="150">
        <v>7.4712328767123291</v>
      </c>
      <c r="E57" s="150" t="s">
        <v>1297</v>
      </c>
      <c r="F57" s="129">
        <v>0</v>
      </c>
      <c r="G57" s="130"/>
      <c r="H57" s="129">
        <v>0</v>
      </c>
      <c r="I57" s="130"/>
      <c r="J57" s="129">
        <v>0</v>
      </c>
      <c r="K57" s="130"/>
      <c r="L57" s="129">
        <v>0</v>
      </c>
      <c r="M57" s="130"/>
      <c r="N57" s="129">
        <v>0</v>
      </c>
      <c r="O57" s="130"/>
      <c r="P57" s="129">
        <v>96101.647340908006</v>
      </c>
      <c r="Q57" s="130">
        <v>1.3121395726648178E-2</v>
      </c>
      <c r="R57" s="129">
        <v>14301.9989805356</v>
      </c>
      <c r="S57" s="130">
        <v>4.3765994208136248E-4</v>
      </c>
      <c r="T57" s="129">
        <v>0</v>
      </c>
      <c r="U57" s="130"/>
      <c r="V57" s="129">
        <v>0</v>
      </c>
      <c r="W57" s="130"/>
      <c r="X57" s="129">
        <v>0</v>
      </c>
      <c r="Y57" s="130"/>
      <c r="Z57" s="129">
        <v>0</v>
      </c>
      <c r="AA57" s="130"/>
      <c r="AB57" s="129">
        <v>0</v>
      </c>
      <c r="AC57" s="130"/>
      <c r="AD57" s="129">
        <v>0</v>
      </c>
      <c r="AE57" s="130"/>
      <c r="AF57" s="129">
        <v>29904.581846093599</v>
      </c>
      <c r="AG57" s="130">
        <v>4.6771321865648422E-3</v>
      </c>
      <c r="AH57" s="129">
        <v>30988.401750278997</v>
      </c>
      <c r="AI57" s="130">
        <v>1.1606949016387382E-3</v>
      </c>
      <c r="AJ57" s="129">
        <v>0</v>
      </c>
      <c r="AK57" s="130"/>
      <c r="AL57" s="129">
        <v>171296.6299178162</v>
      </c>
      <c r="AM57" s="130">
        <v>1.3261397014081347E-3</v>
      </c>
    </row>
    <row r="58" spans="1:39" x14ac:dyDescent="0.3">
      <c r="A58" s="117" t="s">
        <v>394</v>
      </c>
      <c r="B58" s="127" t="s">
        <v>516</v>
      </c>
      <c r="C58" s="150">
        <v>7.5</v>
      </c>
      <c r="D58" s="150">
        <v>2.2027397260273971</v>
      </c>
      <c r="E58" s="150" t="s">
        <v>1297</v>
      </c>
      <c r="F58" s="129">
        <v>0</v>
      </c>
      <c r="G58" s="130"/>
      <c r="H58" s="129">
        <v>0</v>
      </c>
      <c r="I58" s="130"/>
      <c r="J58" s="129">
        <v>0</v>
      </c>
      <c r="K58" s="130"/>
      <c r="L58" s="129">
        <v>0</v>
      </c>
      <c r="M58" s="130"/>
      <c r="N58" s="129">
        <v>0</v>
      </c>
      <c r="O58" s="130"/>
      <c r="P58" s="129">
        <v>6231.3378771714997</v>
      </c>
      <c r="Q58" s="130">
        <v>8.5080591701797268E-4</v>
      </c>
      <c r="R58" s="129">
        <v>14544.0360541482</v>
      </c>
      <c r="S58" s="130">
        <v>4.4506659423977749E-4</v>
      </c>
      <c r="T58" s="129">
        <v>0</v>
      </c>
      <c r="U58" s="130"/>
      <c r="V58" s="129">
        <v>0</v>
      </c>
      <c r="W58" s="130"/>
      <c r="X58" s="129">
        <v>0</v>
      </c>
      <c r="Y58" s="130"/>
      <c r="Z58" s="129">
        <v>31717.382364580899</v>
      </c>
      <c r="AA58" s="130">
        <v>1.5226195777231142E-3</v>
      </c>
      <c r="AB58" s="129">
        <v>0</v>
      </c>
      <c r="AC58" s="130"/>
      <c r="AD58" s="129">
        <v>0</v>
      </c>
      <c r="AE58" s="130"/>
      <c r="AF58" s="129">
        <v>0</v>
      </c>
      <c r="AG58" s="130"/>
      <c r="AH58" s="129">
        <v>76458.133462228201</v>
      </c>
      <c r="AI58" s="130">
        <v>2.8637993793153103E-3</v>
      </c>
      <c r="AJ58" s="129">
        <v>0</v>
      </c>
      <c r="AK58" s="130"/>
      <c r="AL58" s="129">
        <v>128950.88975812879</v>
      </c>
      <c r="AM58" s="130">
        <v>9.9830857455983249E-4</v>
      </c>
    </row>
    <row r="59" spans="1:39" x14ac:dyDescent="0.3">
      <c r="A59" s="117" t="s">
        <v>973</v>
      </c>
      <c r="B59" s="127" t="s">
        <v>1379</v>
      </c>
      <c r="C59" s="150">
        <v>3.40625</v>
      </c>
      <c r="D59" s="150">
        <v>7.4904109589041097</v>
      </c>
      <c r="E59" s="150" t="s">
        <v>1297</v>
      </c>
      <c r="F59" s="129">
        <v>0</v>
      </c>
      <c r="G59" s="130"/>
      <c r="H59" s="129">
        <v>0</v>
      </c>
      <c r="I59" s="130"/>
      <c r="J59" s="129">
        <v>0</v>
      </c>
      <c r="K59" s="130"/>
      <c r="L59" s="129">
        <v>0</v>
      </c>
      <c r="M59" s="130"/>
      <c r="N59" s="129">
        <v>0</v>
      </c>
      <c r="O59" s="130"/>
      <c r="P59" s="129">
        <v>3422.9569163622</v>
      </c>
      <c r="Q59" s="130">
        <v>4.6735902554853576E-4</v>
      </c>
      <c r="R59" s="129">
        <v>0</v>
      </c>
      <c r="S59" s="130"/>
      <c r="T59" s="129">
        <v>0</v>
      </c>
      <c r="U59" s="130"/>
      <c r="V59" s="129">
        <v>0</v>
      </c>
      <c r="W59" s="130"/>
      <c r="X59" s="129">
        <v>0</v>
      </c>
      <c r="Y59" s="130"/>
      <c r="Z59" s="129">
        <v>0</v>
      </c>
      <c r="AA59" s="130"/>
      <c r="AB59" s="129">
        <v>0</v>
      </c>
      <c r="AC59" s="130"/>
      <c r="AD59" s="129">
        <v>0</v>
      </c>
      <c r="AE59" s="130"/>
      <c r="AF59" s="129">
        <v>0</v>
      </c>
      <c r="AG59" s="130"/>
      <c r="AH59" s="129">
        <v>0</v>
      </c>
      <c r="AI59" s="130"/>
      <c r="AJ59" s="129">
        <v>0</v>
      </c>
      <c r="AK59" s="130"/>
      <c r="AL59" s="129">
        <v>3422.9569163622</v>
      </c>
      <c r="AM59" s="130">
        <v>2.6499756972307795E-5</v>
      </c>
    </row>
    <row r="60" spans="1:39" x14ac:dyDescent="0.3">
      <c r="A60" s="117" t="s">
        <v>1309</v>
      </c>
      <c r="B60" s="127" t="s">
        <v>515</v>
      </c>
      <c r="C60" s="150">
        <v>5</v>
      </c>
      <c r="D60" s="150">
        <v>5.0054794520547947</v>
      </c>
      <c r="E60" s="150" t="s">
        <v>1378</v>
      </c>
      <c r="F60" s="129">
        <v>0</v>
      </c>
      <c r="G60" s="130"/>
      <c r="H60" s="129">
        <v>9617.7864898999997</v>
      </c>
      <c r="I60" s="130">
        <v>6.8364419748785177E-3</v>
      </c>
      <c r="J60" s="129">
        <v>38471.145959599999</v>
      </c>
      <c r="K60" s="130">
        <v>4.0740539437542521E-3</v>
      </c>
      <c r="L60" s="129">
        <v>0</v>
      </c>
      <c r="M60" s="130"/>
      <c r="N60" s="129">
        <v>0</v>
      </c>
      <c r="O60" s="130"/>
      <c r="P60" s="129">
        <v>72133.398674250013</v>
      </c>
      <c r="Q60" s="130">
        <v>9.848851661776006E-3</v>
      </c>
      <c r="R60" s="129">
        <v>72133.398674250013</v>
      </c>
      <c r="S60" s="130">
        <v>2.2073766841173284E-3</v>
      </c>
      <c r="T60" s="129">
        <v>0</v>
      </c>
      <c r="U60" s="130"/>
      <c r="V60" s="129">
        <v>0</v>
      </c>
      <c r="W60" s="130"/>
      <c r="X60" s="129">
        <v>19235.572979799999</v>
      </c>
      <c r="Y60" s="130">
        <v>4.3397179491542334E-3</v>
      </c>
      <c r="Z60" s="129">
        <v>76942.291919199997</v>
      </c>
      <c r="AA60" s="130">
        <v>3.6936793422740867E-3</v>
      </c>
      <c r="AB60" s="129">
        <v>0</v>
      </c>
      <c r="AC60" s="130"/>
      <c r="AD60" s="129">
        <v>0</v>
      </c>
      <c r="AE60" s="130"/>
      <c r="AF60" s="129">
        <v>0</v>
      </c>
      <c r="AG60" s="130"/>
      <c r="AH60" s="129">
        <v>0</v>
      </c>
      <c r="AI60" s="130"/>
      <c r="AJ60" s="129">
        <v>0</v>
      </c>
      <c r="AK60" s="130"/>
      <c r="AL60" s="129">
        <v>288533.59469700005</v>
      </c>
      <c r="AM60" s="130">
        <v>2.2337617225819005E-3</v>
      </c>
    </row>
    <row r="61" spans="1:39" x14ac:dyDescent="0.3">
      <c r="A61" s="117" t="s">
        <v>1310</v>
      </c>
      <c r="B61" s="127" t="s">
        <v>516</v>
      </c>
      <c r="C61" s="150">
        <v>4</v>
      </c>
      <c r="D61" s="150">
        <v>8.7753424657534254</v>
      </c>
      <c r="E61" s="150" t="s">
        <v>1297</v>
      </c>
      <c r="F61" s="129">
        <v>0</v>
      </c>
      <c r="G61" s="130"/>
      <c r="H61" s="129">
        <v>0</v>
      </c>
      <c r="I61" s="130"/>
      <c r="J61" s="129">
        <v>0</v>
      </c>
      <c r="K61" s="130"/>
      <c r="L61" s="129">
        <v>0</v>
      </c>
      <c r="M61" s="130"/>
      <c r="N61" s="129">
        <v>0</v>
      </c>
      <c r="O61" s="130"/>
      <c r="P61" s="129">
        <v>60417.493434443502</v>
      </c>
      <c r="Q61" s="130">
        <v>8.249201362316742E-3</v>
      </c>
      <c r="R61" s="129">
        <v>52865.306755138001</v>
      </c>
      <c r="S61" s="130">
        <v>1.6177477794576582E-3</v>
      </c>
      <c r="T61" s="129">
        <v>0</v>
      </c>
      <c r="U61" s="130"/>
      <c r="V61" s="129">
        <v>0</v>
      </c>
      <c r="W61" s="130"/>
      <c r="X61" s="129">
        <v>0</v>
      </c>
      <c r="Y61" s="130"/>
      <c r="Z61" s="129">
        <v>0</v>
      </c>
      <c r="AA61" s="130"/>
      <c r="AB61" s="129">
        <v>0</v>
      </c>
      <c r="AC61" s="130"/>
      <c r="AD61" s="129">
        <v>0</v>
      </c>
      <c r="AE61" s="130"/>
      <c r="AF61" s="129">
        <v>54300.222224206096</v>
      </c>
      <c r="AG61" s="130">
        <v>8.492655687664585E-3</v>
      </c>
      <c r="AH61" s="129">
        <v>17160.246399088403</v>
      </c>
      <c r="AI61" s="130">
        <v>6.4275049312948493E-4</v>
      </c>
      <c r="AJ61" s="129">
        <v>0</v>
      </c>
      <c r="AK61" s="130"/>
      <c r="AL61" s="129">
        <v>184743.26881287602</v>
      </c>
      <c r="AM61" s="130">
        <v>1.4302405333847653E-3</v>
      </c>
    </row>
    <row r="62" spans="1:39" x14ac:dyDescent="0.3">
      <c r="A62" s="117" t="s">
        <v>392</v>
      </c>
      <c r="B62" s="127" t="s">
        <v>516</v>
      </c>
      <c r="C62" s="150">
        <v>3.375</v>
      </c>
      <c r="D62" s="150">
        <v>1.3013698630136987</v>
      </c>
      <c r="E62" s="150" t="s">
        <v>1297</v>
      </c>
      <c r="F62" s="129">
        <v>0</v>
      </c>
      <c r="G62" s="130"/>
      <c r="H62" s="129">
        <v>0</v>
      </c>
      <c r="I62" s="130"/>
      <c r="J62" s="129">
        <v>0</v>
      </c>
      <c r="K62" s="130"/>
      <c r="L62" s="129">
        <v>0</v>
      </c>
      <c r="M62" s="130"/>
      <c r="N62" s="129">
        <v>0</v>
      </c>
      <c r="O62" s="130"/>
      <c r="P62" s="129">
        <v>0</v>
      </c>
      <c r="Q62" s="130"/>
      <c r="R62" s="129">
        <v>0</v>
      </c>
      <c r="S62" s="130"/>
      <c r="T62" s="129">
        <v>0</v>
      </c>
      <c r="U62" s="130"/>
      <c r="V62" s="129">
        <v>0</v>
      </c>
      <c r="W62" s="130"/>
      <c r="X62" s="129">
        <v>0</v>
      </c>
      <c r="Y62" s="130"/>
      <c r="Z62" s="129">
        <v>20624.83931055</v>
      </c>
      <c r="AA62" s="130">
        <v>9.9011273252819351E-4</v>
      </c>
      <c r="AB62" s="129">
        <v>0</v>
      </c>
      <c r="AC62" s="130"/>
      <c r="AD62" s="129">
        <v>0</v>
      </c>
      <c r="AE62" s="130"/>
      <c r="AF62" s="129">
        <v>0</v>
      </c>
      <c r="AG62" s="130"/>
      <c r="AH62" s="129">
        <v>0</v>
      </c>
      <c r="AI62" s="130"/>
      <c r="AJ62" s="129">
        <v>0</v>
      </c>
      <c r="AK62" s="130"/>
      <c r="AL62" s="129">
        <v>20624.83931055</v>
      </c>
      <c r="AM62" s="130">
        <v>1.5967283336517515E-4</v>
      </c>
    </row>
    <row r="63" spans="1:39" x14ac:dyDescent="0.3">
      <c r="A63" s="105" t="s">
        <v>136</v>
      </c>
      <c r="B63" s="127" t="s">
        <v>29</v>
      </c>
      <c r="C63" s="150" t="s">
        <v>29</v>
      </c>
      <c r="D63" s="150" t="s">
        <v>29</v>
      </c>
      <c r="E63" s="150" t="s">
        <v>29</v>
      </c>
      <c r="F63" s="129">
        <v>0</v>
      </c>
      <c r="G63" s="130"/>
      <c r="H63" s="129">
        <v>12655.810885500001</v>
      </c>
      <c r="I63" s="130">
        <v>8.9959074111923085E-3</v>
      </c>
      <c r="J63" s="129">
        <v>21708.4557628982</v>
      </c>
      <c r="K63" s="130">
        <v>2.2989026608805935E-3</v>
      </c>
      <c r="L63" s="129">
        <v>0</v>
      </c>
      <c r="M63" s="130"/>
      <c r="N63" s="129">
        <v>0</v>
      </c>
      <c r="O63" s="130"/>
      <c r="P63" s="129">
        <v>52310.684993399998</v>
      </c>
      <c r="Q63" s="130">
        <v>7.142325001938437E-3</v>
      </c>
      <c r="R63" s="129">
        <v>0</v>
      </c>
      <c r="S63" s="130"/>
      <c r="T63" s="129">
        <v>0</v>
      </c>
      <c r="U63" s="130"/>
      <c r="V63" s="129">
        <v>0</v>
      </c>
      <c r="W63" s="130"/>
      <c r="X63" s="129">
        <v>13208.2187232906</v>
      </c>
      <c r="Y63" s="130">
        <v>2.9798927190790242E-3</v>
      </c>
      <c r="Z63" s="129">
        <v>0</v>
      </c>
      <c r="AA63" s="130"/>
      <c r="AB63" s="129">
        <v>0</v>
      </c>
      <c r="AC63" s="130"/>
      <c r="AD63" s="129">
        <v>0</v>
      </c>
      <c r="AE63" s="130"/>
      <c r="AF63" s="129">
        <v>1393.2545478070001</v>
      </c>
      <c r="AG63" s="130">
        <v>2.1790760102125285E-4</v>
      </c>
      <c r="AH63" s="129">
        <v>0</v>
      </c>
      <c r="AI63" s="130"/>
      <c r="AJ63" s="129">
        <v>0</v>
      </c>
      <c r="AK63" s="130"/>
      <c r="AL63" s="129">
        <v>101276.4249128958</v>
      </c>
      <c r="AM63" s="130">
        <v>7.8405913740455945E-4</v>
      </c>
    </row>
    <row r="64" spans="1:39" x14ac:dyDescent="0.3">
      <c r="A64" s="117" t="s">
        <v>395</v>
      </c>
      <c r="B64" s="127" t="s">
        <v>515</v>
      </c>
      <c r="C64" s="150">
        <v>7.21875</v>
      </c>
      <c r="D64" s="150">
        <v>5.7013698630136984</v>
      </c>
      <c r="E64" s="150" t="s">
        <v>1297</v>
      </c>
      <c r="F64" s="129">
        <v>0</v>
      </c>
      <c r="G64" s="130"/>
      <c r="H64" s="129">
        <v>0</v>
      </c>
      <c r="I64" s="130"/>
      <c r="J64" s="129">
        <v>615.43762039820001</v>
      </c>
      <c r="K64" s="130">
        <v>6.5174197492090738E-5</v>
      </c>
      <c r="L64" s="129">
        <v>0</v>
      </c>
      <c r="M64" s="130"/>
      <c r="N64" s="129">
        <v>0</v>
      </c>
      <c r="O64" s="130"/>
      <c r="P64" s="129">
        <v>0</v>
      </c>
      <c r="Q64" s="130"/>
      <c r="R64" s="129">
        <v>0</v>
      </c>
      <c r="S64" s="130"/>
      <c r="T64" s="129">
        <v>0</v>
      </c>
      <c r="U64" s="130"/>
      <c r="V64" s="129">
        <v>0</v>
      </c>
      <c r="W64" s="130"/>
      <c r="X64" s="129">
        <v>5953.9079237220003</v>
      </c>
      <c r="Y64" s="130">
        <v>1.343255078043255E-3</v>
      </c>
      <c r="Z64" s="129">
        <v>0</v>
      </c>
      <c r="AA64" s="130"/>
      <c r="AB64" s="129">
        <v>0</v>
      </c>
      <c r="AC64" s="130"/>
      <c r="AD64" s="129">
        <v>0</v>
      </c>
      <c r="AE64" s="130"/>
      <c r="AF64" s="129">
        <v>1393.2545478070001</v>
      </c>
      <c r="AG64" s="130">
        <v>2.1790760102125285E-4</v>
      </c>
      <c r="AH64" s="129">
        <v>0</v>
      </c>
      <c r="AI64" s="130"/>
      <c r="AJ64" s="129">
        <v>0</v>
      </c>
      <c r="AK64" s="130"/>
      <c r="AL64" s="129">
        <v>7962.600091927201</v>
      </c>
      <c r="AM64" s="130">
        <v>6.1644645977021936E-5</v>
      </c>
    </row>
    <row r="65" spans="1:39" x14ac:dyDescent="0.3">
      <c r="A65" s="117" t="s">
        <v>1311</v>
      </c>
      <c r="B65" s="127" t="s">
        <v>515</v>
      </c>
      <c r="C65" s="150">
        <v>5.84375</v>
      </c>
      <c r="D65" s="150">
        <v>9.5041095890410965</v>
      </c>
      <c r="E65" s="150" t="s">
        <v>1297</v>
      </c>
      <c r="F65" s="129">
        <v>0</v>
      </c>
      <c r="G65" s="130"/>
      <c r="H65" s="129">
        <v>12655.810885500001</v>
      </c>
      <c r="I65" s="130">
        <v>8.9959074111923085E-3</v>
      </c>
      <c r="J65" s="129">
        <v>21093.018142499997</v>
      </c>
      <c r="K65" s="130">
        <v>2.2337284633885028E-3</v>
      </c>
      <c r="L65" s="129">
        <v>0</v>
      </c>
      <c r="M65" s="130"/>
      <c r="N65" s="129">
        <v>0</v>
      </c>
      <c r="O65" s="130"/>
      <c r="P65" s="129">
        <v>52310.684993399998</v>
      </c>
      <c r="Q65" s="130">
        <v>7.142325001938437E-3</v>
      </c>
      <c r="R65" s="129">
        <v>0</v>
      </c>
      <c r="S65" s="130"/>
      <c r="T65" s="129">
        <v>0</v>
      </c>
      <c r="U65" s="130"/>
      <c r="V65" s="129">
        <v>0</v>
      </c>
      <c r="W65" s="130"/>
      <c r="X65" s="129">
        <v>7254.3107995685996</v>
      </c>
      <c r="Y65" s="130">
        <v>1.636637641035769E-3</v>
      </c>
      <c r="Z65" s="129">
        <v>0</v>
      </c>
      <c r="AA65" s="130"/>
      <c r="AB65" s="129">
        <v>0</v>
      </c>
      <c r="AC65" s="130"/>
      <c r="AD65" s="129">
        <v>0</v>
      </c>
      <c r="AE65" s="130"/>
      <c r="AF65" s="129">
        <v>0</v>
      </c>
      <c r="AG65" s="130"/>
      <c r="AH65" s="129">
        <v>0</v>
      </c>
      <c r="AI65" s="130"/>
      <c r="AJ65" s="129">
        <v>0</v>
      </c>
      <c r="AK65" s="130"/>
      <c r="AL65" s="129">
        <v>93313.824820968599</v>
      </c>
      <c r="AM65" s="130">
        <v>7.2241449142753755E-4</v>
      </c>
    </row>
    <row r="66" spans="1:39" x14ac:dyDescent="0.3">
      <c r="A66" s="105" t="s">
        <v>1199</v>
      </c>
      <c r="B66" s="127" t="s">
        <v>29</v>
      </c>
      <c r="C66" s="150" t="s">
        <v>29</v>
      </c>
      <c r="D66" s="150" t="s">
        <v>29</v>
      </c>
      <c r="E66" s="150" t="s">
        <v>29</v>
      </c>
      <c r="F66" s="129">
        <v>0</v>
      </c>
      <c r="G66" s="130"/>
      <c r="H66" s="129">
        <v>0</v>
      </c>
      <c r="I66" s="130"/>
      <c r="J66" s="129">
        <v>0</v>
      </c>
      <c r="K66" s="130"/>
      <c r="L66" s="129">
        <v>0</v>
      </c>
      <c r="M66" s="130"/>
      <c r="N66" s="129">
        <v>0</v>
      </c>
      <c r="O66" s="130"/>
      <c r="P66" s="129">
        <v>0</v>
      </c>
      <c r="Q66" s="130"/>
      <c r="R66" s="129">
        <v>0</v>
      </c>
      <c r="S66" s="130"/>
      <c r="T66" s="129">
        <v>0</v>
      </c>
      <c r="U66" s="130"/>
      <c r="V66" s="129">
        <v>0</v>
      </c>
      <c r="W66" s="130"/>
      <c r="X66" s="129">
        <v>0</v>
      </c>
      <c r="Y66" s="130"/>
      <c r="Z66" s="129">
        <v>8171.1578880799998</v>
      </c>
      <c r="AA66" s="130">
        <v>3.9226329682713276E-4</v>
      </c>
      <c r="AB66" s="129">
        <v>0</v>
      </c>
      <c r="AC66" s="130"/>
      <c r="AD66" s="129">
        <v>0</v>
      </c>
      <c r="AE66" s="130"/>
      <c r="AF66" s="129">
        <v>0</v>
      </c>
      <c r="AG66" s="130"/>
      <c r="AH66" s="129">
        <v>0</v>
      </c>
      <c r="AI66" s="130"/>
      <c r="AJ66" s="129">
        <v>0</v>
      </c>
      <c r="AK66" s="130"/>
      <c r="AL66" s="129">
        <v>8171.1578880799998</v>
      </c>
      <c r="AM66" s="130">
        <v>6.3259253185868415E-5</v>
      </c>
    </row>
    <row r="67" spans="1:39" x14ac:dyDescent="0.3">
      <c r="A67" s="117" t="s">
        <v>1312</v>
      </c>
      <c r="B67" s="127" t="s">
        <v>515</v>
      </c>
      <c r="C67" s="150">
        <v>3.75</v>
      </c>
      <c r="D67" s="150">
        <v>1.1561643835616437</v>
      </c>
      <c r="E67" s="150" t="s">
        <v>1297</v>
      </c>
      <c r="F67" s="129">
        <v>0</v>
      </c>
      <c r="G67" s="130"/>
      <c r="H67" s="129">
        <v>0</v>
      </c>
      <c r="I67" s="130"/>
      <c r="J67" s="129">
        <v>0</v>
      </c>
      <c r="K67" s="130"/>
      <c r="L67" s="129">
        <v>0</v>
      </c>
      <c r="M67" s="130"/>
      <c r="N67" s="129">
        <v>0</v>
      </c>
      <c r="O67" s="130"/>
      <c r="P67" s="129">
        <v>0</v>
      </c>
      <c r="Q67" s="130"/>
      <c r="R67" s="129">
        <v>0</v>
      </c>
      <c r="S67" s="130"/>
      <c r="T67" s="129">
        <v>0</v>
      </c>
      <c r="U67" s="130"/>
      <c r="V67" s="129">
        <v>0</v>
      </c>
      <c r="W67" s="130"/>
      <c r="X67" s="129">
        <v>0</v>
      </c>
      <c r="Y67" s="130"/>
      <c r="Z67" s="129">
        <v>8171.1578880799998</v>
      </c>
      <c r="AA67" s="130">
        <v>3.9226329682713276E-4</v>
      </c>
      <c r="AB67" s="129">
        <v>0</v>
      </c>
      <c r="AC67" s="130"/>
      <c r="AD67" s="129">
        <v>0</v>
      </c>
      <c r="AE67" s="130"/>
      <c r="AF67" s="129">
        <v>0</v>
      </c>
      <c r="AG67" s="130"/>
      <c r="AH67" s="129">
        <v>0</v>
      </c>
      <c r="AI67" s="130"/>
      <c r="AJ67" s="129">
        <v>0</v>
      </c>
      <c r="AK67" s="130"/>
      <c r="AL67" s="129">
        <v>8171.1578880799998</v>
      </c>
      <c r="AM67" s="130">
        <v>6.3259253185868415E-5</v>
      </c>
    </row>
    <row r="68" spans="1:39" x14ac:dyDescent="0.3">
      <c r="A68" s="105" t="s">
        <v>137</v>
      </c>
      <c r="B68" s="127" t="s">
        <v>29</v>
      </c>
      <c r="C68" s="150" t="s">
        <v>29</v>
      </c>
      <c r="D68" s="150" t="s">
        <v>29</v>
      </c>
      <c r="E68" s="150" t="s">
        <v>29</v>
      </c>
      <c r="F68" s="129">
        <v>0</v>
      </c>
      <c r="G68" s="130"/>
      <c r="H68" s="129">
        <v>0</v>
      </c>
      <c r="I68" s="130"/>
      <c r="J68" s="129">
        <v>0</v>
      </c>
      <c r="K68" s="130"/>
      <c r="L68" s="129">
        <v>0</v>
      </c>
      <c r="M68" s="130"/>
      <c r="N68" s="129">
        <v>0</v>
      </c>
      <c r="O68" s="130"/>
      <c r="P68" s="129">
        <v>24143.076642191903</v>
      </c>
      <c r="Q68" s="130">
        <v>3.2964144886842802E-3</v>
      </c>
      <c r="R68" s="129">
        <v>12223.015957866899</v>
      </c>
      <c r="S68" s="130">
        <v>3.7404033264581174E-4</v>
      </c>
      <c r="T68" s="129">
        <v>0</v>
      </c>
      <c r="U68" s="130"/>
      <c r="V68" s="129">
        <v>0</v>
      </c>
      <c r="W68" s="130"/>
      <c r="X68" s="129">
        <v>0</v>
      </c>
      <c r="Y68" s="130"/>
      <c r="Z68" s="129">
        <v>4292.4237249999996</v>
      </c>
      <c r="AA68" s="130">
        <v>2.0606140583866991E-4</v>
      </c>
      <c r="AB68" s="129">
        <v>0</v>
      </c>
      <c r="AC68" s="130"/>
      <c r="AD68" s="129">
        <v>0</v>
      </c>
      <c r="AE68" s="130"/>
      <c r="AF68" s="129">
        <v>0</v>
      </c>
      <c r="AG68" s="130"/>
      <c r="AH68" s="129">
        <v>0</v>
      </c>
      <c r="AI68" s="130"/>
      <c r="AJ68" s="129">
        <v>0</v>
      </c>
      <c r="AK68" s="130"/>
      <c r="AL68" s="129">
        <v>40658.516325058794</v>
      </c>
      <c r="AM68" s="130">
        <v>3.1476902216278377E-4</v>
      </c>
    </row>
    <row r="69" spans="1:39" x14ac:dyDescent="0.3">
      <c r="A69" s="117" t="s">
        <v>396</v>
      </c>
      <c r="B69" s="127" t="s">
        <v>515</v>
      </c>
      <c r="C69" s="150">
        <v>7.34375</v>
      </c>
      <c r="D69" s="150">
        <v>3.6438356164383561</v>
      </c>
      <c r="E69" s="150" t="s">
        <v>1378</v>
      </c>
      <c r="F69" s="129">
        <v>0</v>
      </c>
      <c r="G69" s="130"/>
      <c r="H69" s="129">
        <v>0</v>
      </c>
      <c r="I69" s="130"/>
      <c r="J69" s="129">
        <v>0</v>
      </c>
      <c r="K69" s="130"/>
      <c r="L69" s="129">
        <v>0</v>
      </c>
      <c r="M69" s="130"/>
      <c r="N69" s="129">
        <v>0</v>
      </c>
      <c r="O69" s="130"/>
      <c r="P69" s="129">
        <v>8789.0769778669001</v>
      </c>
      <c r="Q69" s="130">
        <v>1.2000310118458683E-3</v>
      </c>
      <c r="R69" s="129">
        <v>8789.0769778669001</v>
      </c>
      <c r="S69" s="130">
        <v>2.6895729235591162E-4</v>
      </c>
      <c r="T69" s="129">
        <v>0</v>
      </c>
      <c r="U69" s="130"/>
      <c r="V69" s="129">
        <v>0</v>
      </c>
      <c r="W69" s="130"/>
      <c r="X69" s="129">
        <v>0</v>
      </c>
      <c r="Y69" s="130"/>
      <c r="Z69" s="129">
        <v>0</v>
      </c>
      <c r="AA69" s="130"/>
      <c r="AB69" s="129">
        <v>0</v>
      </c>
      <c r="AC69" s="130"/>
      <c r="AD69" s="129">
        <v>0</v>
      </c>
      <c r="AE69" s="130"/>
      <c r="AF69" s="129">
        <v>0</v>
      </c>
      <c r="AG69" s="130"/>
      <c r="AH69" s="129">
        <v>0</v>
      </c>
      <c r="AI69" s="130"/>
      <c r="AJ69" s="129">
        <v>0</v>
      </c>
      <c r="AK69" s="130"/>
      <c r="AL69" s="129">
        <v>17578.1539557338</v>
      </c>
      <c r="AM69" s="130">
        <v>1.3608608557767374E-4</v>
      </c>
    </row>
    <row r="70" spans="1:39" x14ac:dyDescent="0.3">
      <c r="A70" s="117" t="s">
        <v>397</v>
      </c>
      <c r="B70" s="127" t="s">
        <v>516</v>
      </c>
      <c r="C70" s="150">
        <v>4.5</v>
      </c>
      <c r="D70" s="150">
        <v>6.2054794520547949</v>
      </c>
      <c r="E70" s="150" t="s">
        <v>1297</v>
      </c>
      <c r="F70" s="129">
        <v>0</v>
      </c>
      <c r="G70" s="130"/>
      <c r="H70" s="129">
        <v>0</v>
      </c>
      <c r="I70" s="130"/>
      <c r="J70" s="129">
        <v>0</v>
      </c>
      <c r="K70" s="130"/>
      <c r="L70" s="129">
        <v>0</v>
      </c>
      <c r="M70" s="130"/>
      <c r="N70" s="129">
        <v>0</v>
      </c>
      <c r="O70" s="130"/>
      <c r="P70" s="129">
        <v>15353.999664325002</v>
      </c>
      <c r="Q70" s="130">
        <v>2.0963834768384119E-3</v>
      </c>
      <c r="R70" s="129">
        <v>3433.9389799999999</v>
      </c>
      <c r="S70" s="130">
        <v>1.0508304028990012E-4</v>
      </c>
      <c r="T70" s="129">
        <v>0</v>
      </c>
      <c r="U70" s="130"/>
      <c r="V70" s="129">
        <v>0</v>
      </c>
      <c r="W70" s="130"/>
      <c r="X70" s="129">
        <v>0</v>
      </c>
      <c r="Y70" s="130"/>
      <c r="Z70" s="129">
        <v>4292.4237249999996</v>
      </c>
      <c r="AA70" s="130">
        <v>2.0606140583866991E-4</v>
      </c>
      <c r="AB70" s="129">
        <v>0</v>
      </c>
      <c r="AC70" s="130"/>
      <c r="AD70" s="129">
        <v>0</v>
      </c>
      <c r="AE70" s="130"/>
      <c r="AF70" s="129">
        <v>0</v>
      </c>
      <c r="AG70" s="130"/>
      <c r="AH70" s="129">
        <v>0</v>
      </c>
      <c r="AI70" s="130"/>
      <c r="AJ70" s="129">
        <v>0</v>
      </c>
      <c r="AK70" s="130"/>
      <c r="AL70" s="129">
        <v>23080.362369325001</v>
      </c>
      <c r="AM70" s="130">
        <v>1.7868293658511E-4</v>
      </c>
    </row>
    <row r="71" spans="1:39" x14ac:dyDescent="0.3">
      <c r="A71" s="92" t="s">
        <v>398</v>
      </c>
      <c r="B71" s="133">
        <v>0</v>
      </c>
      <c r="C71" s="133">
        <v>0</v>
      </c>
      <c r="D71" s="133">
        <v>0</v>
      </c>
      <c r="E71" s="133">
        <v>0</v>
      </c>
      <c r="F71" s="133">
        <v>0</v>
      </c>
      <c r="G71" s="134"/>
      <c r="H71" s="133">
        <v>37861.679900813899</v>
      </c>
      <c r="I71" s="134">
        <v>2.6912551862651062E-2</v>
      </c>
      <c r="J71" s="133">
        <v>66069.670734864194</v>
      </c>
      <c r="K71" s="134">
        <v>6.9967087256143975E-3</v>
      </c>
      <c r="L71" s="133">
        <v>0</v>
      </c>
      <c r="M71" s="134"/>
      <c r="N71" s="133">
        <v>0</v>
      </c>
      <c r="O71" s="134"/>
      <c r="P71" s="133">
        <v>28972.0769583703</v>
      </c>
      <c r="Q71" s="134">
        <v>3.9557499513523985E-3</v>
      </c>
      <c r="R71" s="133">
        <v>65643.006925196707</v>
      </c>
      <c r="S71" s="134">
        <v>2.008762177093385E-3</v>
      </c>
      <c r="T71" s="133">
        <v>0</v>
      </c>
      <c r="U71" s="134"/>
      <c r="V71" s="133">
        <v>0</v>
      </c>
      <c r="W71" s="134"/>
      <c r="X71" s="133">
        <v>8508.5596863735991</v>
      </c>
      <c r="Y71" s="134">
        <v>1.9196074497589281E-3</v>
      </c>
      <c r="Z71" s="133">
        <v>83158.47391191221</v>
      </c>
      <c r="AA71" s="134">
        <v>3.9920923793903837E-3</v>
      </c>
      <c r="AB71" s="133">
        <v>2350.4431511925</v>
      </c>
      <c r="AC71" s="134">
        <v>5.6772554903234947E-4</v>
      </c>
      <c r="AD71" s="133">
        <v>0</v>
      </c>
      <c r="AE71" s="134"/>
      <c r="AF71" s="133">
        <v>28845.189722707699</v>
      </c>
      <c r="AG71" s="134">
        <v>4.5114412892975821E-3</v>
      </c>
      <c r="AH71" s="133">
        <v>13863.482660117401</v>
      </c>
      <c r="AI71" s="134">
        <v>5.1926762058357662E-4</v>
      </c>
      <c r="AJ71" s="133">
        <v>0</v>
      </c>
      <c r="AK71" s="134"/>
      <c r="AL71" s="133">
        <v>335272.58365154843</v>
      </c>
      <c r="AM71" s="134">
        <v>2.5956043863052942E-3</v>
      </c>
    </row>
    <row r="72" spans="1:39" x14ac:dyDescent="0.3">
      <c r="A72" s="105" t="s">
        <v>135</v>
      </c>
      <c r="B72" s="127" t="s">
        <v>29</v>
      </c>
      <c r="C72" s="150" t="s">
        <v>29</v>
      </c>
      <c r="D72" s="150" t="s">
        <v>29</v>
      </c>
      <c r="E72" s="150" t="s">
        <v>29</v>
      </c>
      <c r="F72" s="129">
        <v>0</v>
      </c>
      <c r="G72" s="130"/>
      <c r="H72" s="129">
        <v>15247.706231397999</v>
      </c>
      <c r="I72" s="130">
        <v>1.0838258783391837E-2</v>
      </c>
      <c r="J72" s="129">
        <v>0</v>
      </c>
      <c r="K72" s="130"/>
      <c r="L72" s="129">
        <v>0</v>
      </c>
      <c r="M72" s="130"/>
      <c r="N72" s="129">
        <v>0</v>
      </c>
      <c r="O72" s="130"/>
      <c r="P72" s="129">
        <v>3561.8807292618999</v>
      </c>
      <c r="Q72" s="130">
        <v>4.8632721574454131E-4</v>
      </c>
      <c r="R72" s="129">
        <v>0</v>
      </c>
      <c r="S72" s="130"/>
      <c r="T72" s="129">
        <v>0</v>
      </c>
      <c r="U72" s="130"/>
      <c r="V72" s="129">
        <v>0</v>
      </c>
      <c r="W72" s="130"/>
      <c r="X72" s="129">
        <v>4273.5269815222</v>
      </c>
      <c r="Y72" s="130">
        <v>9.641460520766681E-4</v>
      </c>
      <c r="Z72" s="129">
        <v>15781.730219732599</v>
      </c>
      <c r="AA72" s="130">
        <v>7.5761521321959444E-4</v>
      </c>
      <c r="AB72" s="129">
        <v>0</v>
      </c>
      <c r="AC72" s="130"/>
      <c r="AD72" s="129">
        <v>0</v>
      </c>
      <c r="AE72" s="130"/>
      <c r="AF72" s="129">
        <v>28845.189722707699</v>
      </c>
      <c r="AG72" s="130">
        <v>4.5114412892975821E-3</v>
      </c>
      <c r="AH72" s="129">
        <v>13863.482660117401</v>
      </c>
      <c r="AI72" s="130">
        <v>5.1926762058357662E-4</v>
      </c>
      <c r="AJ72" s="129">
        <v>0</v>
      </c>
      <c r="AK72" s="130"/>
      <c r="AL72" s="129">
        <v>81573.516544739803</v>
      </c>
      <c r="AM72" s="130">
        <v>6.3152368453106057E-4</v>
      </c>
    </row>
    <row r="73" spans="1:39" x14ac:dyDescent="0.3">
      <c r="A73" s="117" t="s">
        <v>954</v>
      </c>
      <c r="B73" s="127" t="s">
        <v>516</v>
      </c>
      <c r="C73" s="150">
        <v>6</v>
      </c>
      <c r="D73" s="150">
        <v>7.3369863013698629</v>
      </c>
      <c r="E73" s="150" t="s">
        <v>1297</v>
      </c>
      <c r="F73" s="129">
        <v>0</v>
      </c>
      <c r="G73" s="130"/>
      <c r="H73" s="129">
        <v>1423.2925045206</v>
      </c>
      <c r="I73" s="130">
        <v>1.0116939724803323E-3</v>
      </c>
      <c r="J73" s="129">
        <v>0</v>
      </c>
      <c r="K73" s="130"/>
      <c r="L73" s="129">
        <v>0</v>
      </c>
      <c r="M73" s="130"/>
      <c r="N73" s="129">
        <v>0</v>
      </c>
      <c r="O73" s="130"/>
      <c r="P73" s="129">
        <v>3561.8807292618999</v>
      </c>
      <c r="Q73" s="130">
        <v>4.8632721574454131E-4</v>
      </c>
      <c r="R73" s="129">
        <v>0</v>
      </c>
      <c r="S73" s="130"/>
      <c r="T73" s="129">
        <v>0</v>
      </c>
      <c r="U73" s="130"/>
      <c r="V73" s="129">
        <v>0</v>
      </c>
      <c r="W73" s="130"/>
      <c r="X73" s="129">
        <v>4273.5269815222</v>
      </c>
      <c r="Y73" s="130">
        <v>9.641460520766681E-4</v>
      </c>
      <c r="Z73" s="129">
        <v>0</v>
      </c>
      <c r="AA73" s="130"/>
      <c r="AB73" s="129">
        <v>0</v>
      </c>
      <c r="AC73" s="130"/>
      <c r="AD73" s="129">
        <v>0</v>
      </c>
      <c r="AE73" s="130"/>
      <c r="AF73" s="129">
        <v>0</v>
      </c>
      <c r="AG73" s="130"/>
      <c r="AH73" s="129">
        <v>0</v>
      </c>
      <c r="AI73" s="130"/>
      <c r="AJ73" s="129">
        <v>0</v>
      </c>
      <c r="AK73" s="130"/>
      <c r="AL73" s="129">
        <v>9258.7002153046997</v>
      </c>
      <c r="AM73" s="130">
        <v>7.1678759499486022E-5</v>
      </c>
    </row>
    <row r="74" spans="1:39" x14ac:dyDescent="0.3">
      <c r="A74" s="117" t="s">
        <v>1313</v>
      </c>
      <c r="B74" s="127" t="s">
        <v>516</v>
      </c>
      <c r="C74" s="150">
        <v>4.34375</v>
      </c>
      <c r="D74" s="150">
        <v>8.0739726027397261</v>
      </c>
      <c r="E74" s="150" t="s">
        <v>1297</v>
      </c>
      <c r="F74" s="129">
        <v>0</v>
      </c>
      <c r="G74" s="130"/>
      <c r="H74" s="129">
        <v>340.87737054620004</v>
      </c>
      <c r="I74" s="130">
        <v>2.4229986460351231E-4</v>
      </c>
      <c r="J74" s="129">
        <v>0</v>
      </c>
      <c r="K74" s="130"/>
      <c r="L74" s="129">
        <v>0</v>
      </c>
      <c r="M74" s="130"/>
      <c r="N74" s="129">
        <v>0</v>
      </c>
      <c r="O74" s="130"/>
      <c r="P74" s="129">
        <v>0</v>
      </c>
      <c r="Q74" s="130"/>
      <c r="R74" s="129">
        <v>0</v>
      </c>
      <c r="S74" s="130"/>
      <c r="T74" s="129">
        <v>0</v>
      </c>
      <c r="U74" s="130"/>
      <c r="V74" s="129">
        <v>0</v>
      </c>
      <c r="W74" s="130"/>
      <c r="X74" s="129">
        <v>0</v>
      </c>
      <c r="Y74" s="130"/>
      <c r="Z74" s="129">
        <v>0</v>
      </c>
      <c r="AA74" s="130"/>
      <c r="AB74" s="129">
        <v>0</v>
      </c>
      <c r="AC74" s="130"/>
      <c r="AD74" s="129">
        <v>0</v>
      </c>
      <c r="AE74" s="130"/>
      <c r="AF74" s="129">
        <v>13863.482660117401</v>
      </c>
      <c r="AG74" s="130">
        <v>2.1682744571126255E-3</v>
      </c>
      <c r="AH74" s="129">
        <v>13863.482660117401</v>
      </c>
      <c r="AI74" s="130">
        <v>5.1926762058357662E-4</v>
      </c>
      <c r="AJ74" s="129">
        <v>0</v>
      </c>
      <c r="AK74" s="130"/>
      <c r="AL74" s="129">
        <v>28067.842690781003</v>
      </c>
      <c r="AM74" s="130">
        <v>2.1729487931537787E-4</v>
      </c>
    </row>
    <row r="75" spans="1:39" x14ac:dyDescent="0.3">
      <c r="A75" s="117" t="s">
        <v>1314</v>
      </c>
      <c r="B75" s="127" t="s">
        <v>516</v>
      </c>
      <c r="C75" s="150">
        <v>4.84375</v>
      </c>
      <c r="D75" s="150">
        <v>9.0054794520547947</v>
      </c>
      <c r="E75" s="150" t="s">
        <v>1297</v>
      </c>
      <c r="F75" s="129">
        <v>0</v>
      </c>
      <c r="G75" s="130"/>
      <c r="H75" s="129">
        <v>13483.5363563312</v>
      </c>
      <c r="I75" s="130">
        <v>9.5842649463079924E-3</v>
      </c>
      <c r="J75" s="129">
        <v>0</v>
      </c>
      <c r="K75" s="130"/>
      <c r="L75" s="129">
        <v>0</v>
      </c>
      <c r="M75" s="130"/>
      <c r="N75" s="129">
        <v>0</v>
      </c>
      <c r="O75" s="130"/>
      <c r="P75" s="129">
        <v>0</v>
      </c>
      <c r="Q75" s="130"/>
      <c r="R75" s="129">
        <v>0</v>
      </c>
      <c r="S75" s="130"/>
      <c r="T75" s="129">
        <v>0</v>
      </c>
      <c r="U75" s="130"/>
      <c r="V75" s="129">
        <v>0</v>
      </c>
      <c r="W75" s="130"/>
      <c r="X75" s="129">
        <v>0</v>
      </c>
      <c r="Y75" s="130"/>
      <c r="Z75" s="129">
        <v>15781.730219732599</v>
      </c>
      <c r="AA75" s="130">
        <v>7.5761521321959444E-4</v>
      </c>
      <c r="AB75" s="129">
        <v>0</v>
      </c>
      <c r="AC75" s="130"/>
      <c r="AD75" s="129">
        <v>0</v>
      </c>
      <c r="AE75" s="130"/>
      <c r="AF75" s="129">
        <v>14981.7070625903</v>
      </c>
      <c r="AG75" s="130">
        <v>2.3431668321849571E-3</v>
      </c>
      <c r="AH75" s="129">
        <v>0</v>
      </c>
      <c r="AI75" s="130"/>
      <c r="AJ75" s="129">
        <v>0</v>
      </c>
      <c r="AK75" s="130"/>
      <c r="AL75" s="129">
        <v>44246.973638654097</v>
      </c>
      <c r="AM75" s="130">
        <v>3.4255004571619668E-4</v>
      </c>
    </row>
    <row r="76" spans="1:39" x14ac:dyDescent="0.3">
      <c r="A76" s="105" t="s">
        <v>141</v>
      </c>
      <c r="B76" s="127" t="s">
        <v>29</v>
      </c>
      <c r="C76" s="150" t="s">
        <v>29</v>
      </c>
      <c r="D76" s="150" t="s">
        <v>29</v>
      </c>
      <c r="E76" s="150" t="s">
        <v>29</v>
      </c>
      <c r="F76" s="129">
        <v>0</v>
      </c>
      <c r="G76" s="130"/>
      <c r="H76" s="129">
        <v>19650.936287963901</v>
      </c>
      <c r="I76" s="130">
        <v>1.3968129343043534E-2</v>
      </c>
      <c r="J76" s="129">
        <v>49127.340719909698</v>
      </c>
      <c r="K76" s="130">
        <v>5.2025337746967387E-3</v>
      </c>
      <c r="L76" s="129">
        <v>0</v>
      </c>
      <c r="M76" s="130"/>
      <c r="N76" s="129">
        <v>0</v>
      </c>
      <c r="O76" s="130"/>
      <c r="P76" s="129">
        <v>25410.196229108402</v>
      </c>
      <c r="Q76" s="130">
        <v>3.4694227356078574E-3</v>
      </c>
      <c r="R76" s="129">
        <v>65643.006925196707</v>
      </c>
      <c r="S76" s="130">
        <v>2.008762177093385E-3</v>
      </c>
      <c r="T76" s="129">
        <v>0</v>
      </c>
      <c r="U76" s="130"/>
      <c r="V76" s="129">
        <v>0</v>
      </c>
      <c r="W76" s="130"/>
      <c r="X76" s="129">
        <v>4235.0327048514</v>
      </c>
      <c r="Y76" s="130">
        <v>9.5546139768225996E-4</v>
      </c>
      <c r="Z76" s="129">
        <v>67376.743692179589</v>
      </c>
      <c r="AA76" s="130">
        <v>3.2344771661707893E-3</v>
      </c>
      <c r="AB76" s="129">
        <v>2350.4431511925</v>
      </c>
      <c r="AC76" s="130">
        <v>5.6772554903234947E-4</v>
      </c>
      <c r="AD76" s="129">
        <v>0</v>
      </c>
      <c r="AE76" s="130"/>
      <c r="AF76" s="129">
        <v>0</v>
      </c>
      <c r="AG76" s="130"/>
      <c r="AH76" s="129">
        <v>0</v>
      </c>
      <c r="AI76" s="130"/>
      <c r="AJ76" s="129">
        <v>0</v>
      </c>
      <c r="AK76" s="130"/>
      <c r="AL76" s="129">
        <v>233793.6997104022</v>
      </c>
      <c r="AM76" s="130">
        <v>1.8099778569713064E-3</v>
      </c>
    </row>
    <row r="77" spans="1:39" x14ac:dyDescent="0.3">
      <c r="A77" s="117" t="s">
        <v>1315</v>
      </c>
      <c r="B77" s="127" t="s">
        <v>516</v>
      </c>
      <c r="C77" s="150">
        <v>4.40625</v>
      </c>
      <c r="D77" s="150">
        <v>9.2219178082191782</v>
      </c>
      <c r="E77" s="150" t="s">
        <v>1297</v>
      </c>
      <c r="F77" s="129">
        <v>0</v>
      </c>
      <c r="G77" s="130"/>
      <c r="H77" s="129">
        <v>19650.936287963901</v>
      </c>
      <c r="I77" s="130">
        <v>1.3968129343043534E-2</v>
      </c>
      <c r="J77" s="129">
        <v>49127.340719909698</v>
      </c>
      <c r="K77" s="130">
        <v>5.2025337746967387E-3</v>
      </c>
      <c r="L77" s="129">
        <v>0</v>
      </c>
      <c r="M77" s="130"/>
      <c r="N77" s="129">
        <v>0</v>
      </c>
      <c r="O77" s="130"/>
      <c r="P77" s="129">
        <v>0</v>
      </c>
      <c r="Q77" s="130"/>
      <c r="R77" s="129">
        <v>0</v>
      </c>
      <c r="S77" s="130"/>
      <c r="T77" s="129">
        <v>0</v>
      </c>
      <c r="U77" s="130"/>
      <c r="V77" s="129">
        <v>0</v>
      </c>
      <c r="W77" s="130"/>
      <c r="X77" s="129">
        <v>0</v>
      </c>
      <c r="Y77" s="130"/>
      <c r="Z77" s="129">
        <v>38908.853850168496</v>
      </c>
      <c r="AA77" s="130">
        <v>1.8678522060254117E-3</v>
      </c>
      <c r="AB77" s="129">
        <v>0</v>
      </c>
      <c r="AC77" s="130"/>
      <c r="AD77" s="129">
        <v>0</v>
      </c>
      <c r="AE77" s="130"/>
      <c r="AF77" s="129">
        <v>0</v>
      </c>
      <c r="AG77" s="130"/>
      <c r="AH77" s="129">
        <v>0</v>
      </c>
      <c r="AI77" s="130"/>
      <c r="AJ77" s="129">
        <v>0</v>
      </c>
      <c r="AK77" s="130"/>
      <c r="AL77" s="129">
        <v>107687.13085804209</v>
      </c>
      <c r="AM77" s="130">
        <v>8.3368937048030928E-4</v>
      </c>
    </row>
    <row r="78" spans="1:39" x14ac:dyDescent="0.3">
      <c r="A78" s="117" t="s">
        <v>1316</v>
      </c>
      <c r="B78" s="127" t="s">
        <v>516</v>
      </c>
      <c r="C78" s="150">
        <v>6.96875</v>
      </c>
      <c r="D78" s="150">
        <v>5.1342465753424653</v>
      </c>
      <c r="E78" s="150" t="s">
        <v>1297</v>
      </c>
      <c r="F78" s="129">
        <v>0</v>
      </c>
      <c r="G78" s="130"/>
      <c r="H78" s="129">
        <v>0</v>
      </c>
      <c r="I78" s="130"/>
      <c r="J78" s="129">
        <v>0</v>
      </c>
      <c r="K78" s="130"/>
      <c r="L78" s="129">
        <v>0</v>
      </c>
      <c r="M78" s="130"/>
      <c r="N78" s="129">
        <v>0</v>
      </c>
      <c r="O78" s="130"/>
      <c r="P78" s="129">
        <v>25410.196229108402</v>
      </c>
      <c r="Q78" s="130">
        <v>3.4694227356078574E-3</v>
      </c>
      <c r="R78" s="129">
        <v>65643.006925196707</v>
      </c>
      <c r="S78" s="130">
        <v>2.008762177093385E-3</v>
      </c>
      <c r="T78" s="129">
        <v>0</v>
      </c>
      <c r="U78" s="130"/>
      <c r="V78" s="129">
        <v>0</v>
      </c>
      <c r="W78" s="130"/>
      <c r="X78" s="129">
        <v>4235.0327048514</v>
      </c>
      <c r="Y78" s="130">
        <v>9.5546139768225996E-4</v>
      </c>
      <c r="Z78" s="129">
        <v>28467.8898420111</v>
      </c>
      <c r="AA78" s="130">
        <v>1.3666249601453776E-3</v>
      </c>
      <c r="AB78" s="129">
        <v>2350.4431511925</v>
      </c>
      <c r="AC78" s="130">
        <v>5.6772554903234947E-4</v>
      </c>
      <c r="AD78" s="129">
        <v>0</v>
      </c>
      <c r="AE78" s="130"/>
      <c r="AF78" s="129">
        <v>0</v>
      </c>
      <c r="AG78" s="130"/>
      <c r="AH78" s="129">
        <v>0</v>
      </c>
      <c r="AI78" s="130"/>
      <c r="AJ78" s="129">
        <v>0</v>
      </c>
      <c r="AK78" s="130"/>
      <c r="AL78" s="129">
        <v>126106.5688523601</v>
      </c>
      <c r="AM78" s="130">
        <v>9.7628848649099708E-4</v>
      </c>
    </row>
    <row r="79" spans="1:39" x14ac:dyDescent="0.3">
      <c r="A79" s="105" t="s">
        <v>185</v>
      </c>
      <c r="B79" s="127" t="s">
        <v>29</v>
      </c>
      <c r="C79" s="150" t="s">
        <v>29</v>
      </c>
      <c r="D79" s="150" t="s">
        <v>29</v>
      </c>
      <c r="E79" s="150" t="s">
        <v>29</v>
      </c>
      <c r="F79" s="129">
        <v>0</v>
      </c>
      <c r="G79" s="130"/>
      <c r="H79" s="129">
        <v>2963.0373814519999</v>
      </c>
      <c r="I79" s="130">
        <v>2.1061637362156911E-3</v>
      </c>
      <c r="J79" s="129">
        <v>16942.330014954499</v>
      </c>
      <c r="K79" s="130">
        <v>1.7941749509176588E-3</v>
      </c>
      <c r="L79" s="129">
        <v>0</v>
      </c>
      <c r="M79" s="130"/>
      <c r="N79" s="129">
        <v>0</v>
      </c>
      <c r="O79" s="130"/>
      <c r="P79" s="129">
        <v>0</v>
      </c>
      <c r="Q79" s="130"/>
      <c r="R79" s="129">
        <v>0</v>
      </c>
      <c r="S79" s="130"/>
      <c r="T79" s="129">
        <v>0</v>
      </c>
      <c r="U79" s="130"/>
      <c r="V79" s="129">
        <v>0</v>
      </c>
      <c r="W79" s="130"/>
      <c r="X79" s="129">
        <v>0</v>
      </c>
      <c r="Y79" s="130"/>
      <c r="Z79" s="129">
        <v>0</v>
      </c>
      <c r="AA79" s="130"/>
      <c r="AB79" s="129">
        <v>0</v>
      </c>
      <c r="AC79" s="130"/>
      <c r="AD79" s="129">
        <v>0</v>
      </c>
      <c r="AE79" s="130"/>
      <c r="AF79" s="129">
        <v>0</v>
      </c>
      <c r="AG79" s="130"/>
      <c r="AH79" s="129">
        <v>0</v>
      </c>
      <c r="AI79" s="130"/>
      <c r="AJ79" s="129">
        <v>0</v>
      </c>
      <c r="AK79" s="130"/>
      <c r="AL79" s="129">
        <v>19905.367396406502</v>
      </c>
      <c r="AM79" s="130">
        <v>1.5410284480292752E-4</v>
      </c>
    </row>
    <row r="80" spans="1:39" x14ac:dyDescent="0.3">
      <c r="A80" s="117" t="s">
        <v>399</v>
      </c>
      <c r="B80" s="127" t="s">
        <v>515</v>
      </c>
      <c r="C80" s="150">
        <v>6.59375</v>
      </c>
      <c r="D80" s="150">
        <v>16.005479452054793</v>
      </c>
      <c r="E80" s="150" t="s">
        <v>1378</v>
      </c>
      <c r="F80" s="129">
        <v>0</v>
      </c>
      <c r="G80" s="130"/>
      <c r="H80" s="129">
        <v>2963.0373814519999</v>
      </c>
      <c r="I80" s="130">
        <v>2.1061637362156911E-3</v>
      </c>
      <c r="J80" s="129">
        <v>16942.330014954499</v>
      </c>
      <c r="K80" s="130">
        <v>1.7941749509176588E-3</v>
      </c>
      <c r="L80" s="129">
        <v>0</v>
      </c>
      <c r="M80" s="130"/>
      <c r="N80" s="129">
        <v>0</v>
      </c>
      <c r="O80" s="130"/>
      <c r="P80" s="129">
        <v>0</v>
      </c>
      <c r="Q80" s="130"/>
      <c r="R80" s="129">
        <v>0</v>
      </c>
      <c r="S80" s="130"/>
      <c r="T80" s="129">
        <v>0</v>
      </c>
      <c r="U80" s="130"/>
      <c r="V80" s="129">
        <v>0</v>
      </c>
      <c r="W80" s="130"/>
      <c r="X80" s="129">
        <v>0</v>
      </c>
      <c r="Y80" s="130"/>
      <c r="Z80" s="129">
        <v>0</v>
      </c>
      <c r="AA80" s="130"/>
      <c r="AB80" s="129">
        <v>0</v>
      </c>
      <c r="AC80" s="130"/>
      <c r="AD80" s="129">
        <v>0</v>
      </c>
      <c r="AE80" s="130"/>
      <c r="AF80" s="129">
        <v>0</v>
      </c>
      <c r="AG80" s="130"/>
      <c r="AH80" s="129">
        <v>0</v>
      </c>
      <c r="AI80" s="130"/>
      <c r="AJ80" s="129">
        <v>0</v>
      </c>
      <c r="AK80" s="130"/>
      <c r="AL80" s="129">
        <v>19905.367396406502</v>
      </c>
      <c r="AM80" s="130">
        <v>1.5410284480292752E-4</v>
      </c>
    </row>
    <row r="81" spans="1:39" x14ac:dyDescent="0.3">
      <c r="A81" s="92" t="s">
        <v>400</v>
      </c>
      <c r="B81" s="133">
        <v>0</v>
      </c>
      <c r="C81" s="133">
        <v>0</v>
      </c>
      <c r="D81" s="133">
        <v>0</v>
      </c>
      <c r="E81" s="133">
        <v>0</v>
      </c>
      <c r="F81" s="133">
        <v>0</v>
      </c>
      <c r="G81" s="134"/>
      <c r="H81" s="133">
        <v>0</v>
      </c>
      <c r="I81" s="134"/>
      <c r="J81" s="133">
        <v>0</v>
      </c>
      <c r="K81" s="134"/>
      <c r="L81" s="133">
        <v>0</v>
      </c>
      <c r="M81" s="134"/>
      <c r="N81" s="133">
        <v>208186.86996217465</v>
      </c>
      <c r="O81" s="134">
        <v>0.10526972955029093</v>
      </c>
      <c r="P81" s="133">
        <v>10156.358900486</v>
      </c>
      <c r="Q81" s="134">
        <v>1.3867150872284211E-3</v>
      </c>
      <c r="R81" s="133">
        <v>6634.8223831679998</v>
      </c>
      <c r="S81" s="134">
        <v>2.0303427401228139E-4</v>
      </c>
      <c r="T81" s="133">
        <v>0</v>
      </c>
      <c r="U81" s="134"/>
      <c r="V81" s="133">
        <v>139532.01047481451</v>
      </c>
      <c r="W81" s="134">
        <v>0.11060436446594094</v>
      </c>
      <c r="X81" s="133">
        <v>7256.8369815899996</v>
      </c>
      <c r="Y81" s="134">
        <v>1.6372075703782749E-3</v>
      </c>
      <c r="Z81" s="133">
        <v>26953.965931620001</v>
      </c>
      <c r="AA81" s="134">
        <v>1.2939477713834581E-3</v>
      </c>
      <c r="AB81" s="133">
        <v>0</v>
      </c>
      <c r="AC81" s="134"/>
      <c r="AD81" s="133">
        <v>143315.22026599737</v>
      </c>
      <c r="AE81" s="134">
        <v>0.11890016352690355</v>
      </c>
      <c r="AF81" s="133">
        <v>76132.584328076002</v>
      </c>
      <c r="AG81" s="134">
        <v>1.1907277702119783E-2</v>
      </c>
      <c r="AH81" s="133">
        <v>24154.900238720998</v>
      </c>
      <c r="AI81" s="134">
        <v>9.0474074082970023E-4</v>
      </c>
      <c r="AJ81" s="133">
        <v>0</v>
      </c>
      <c r="AK81" s="134"/>
      <c r="AL81" s="133">
        <v>642323.56946664746</v>
      </c>
      <c r="AM81" s="134">
        <v>4.9727235557908214E-3</v>
      </c>
    </row>
    <row r="82" spans="1:39" x14ac:dyDescent="0.3">
      <c r="A82" s="105" t="s">
        <v>130</v>
      </c>
      <c r="B82" s="127" t="s">
        <v>29</v>
      </c>
      <c r="C82" s="150" t="s">
        <v>29</v>
      </c>
      <c r="D82" s="150" t="s">
        <v>29</v>
      </c>
      <c r="E82" s="150" t="s">
        <v>29</v>
      </c>
      <c r="F82" s="129">
        <v>0</v>
      </c>
      <c r="G82" s="130"/>
      <c r="H82" s="129">
        <v>0</v>
      </c>
      <c r="I82" s="130"/>
      <c r="J82" s="129">
        <v>0</v>
      </c>
      <c r="K82" s="130"/>
      <c r="L82" s="129">
        <v>0</v>
      </c>
      <c r="M82" s="130"/>
      <c r="N82" s="129">
        <v>0</v>
      </c>
      <c r="O82" s="130"/>
      <c r="P82" s="129">
        <v>8086.1897794859997</v>
      </c>
      <c r="Q82" s="130">
        <v>1.104061157672256E-3</v>
      </c>
      <c r="R82" s="129">
        <v>6634.8223831679998</v>
      </c>
      <c r="S82" s="130">
        <v>2.0303427401228139E-4</v>
      </c>
      <c r="T82" s="129">
        <v>0</v>
      </c>
      <c r="U82" s="130"/>
      <c r="V82" s="129">
        <v>0</v>
      </c>
      <c r="W82" s="130"/>
      <c r="X82" s="129">
        <v>7256.8369815899996</v>
      </c>
      <c r="Y82" s="130">
        <v>1.6372075703782749E-3</v>
      </c>
      <c r="Z82" s="129">
        <v>26953.965931620001</v>
      </c>
      <c r="AA82" s="130">
        <v>1.2939477713834581E-3</v>
      </c>
      <c r="AB82" s="129">
        <v>0</v>
      </c>
      <c r="AC82" s="130"/>
      <c r="AD82" s="129">
        <v>0</v>
      </c>
      <c r="AE82" s="130"/>
      <c r="AF82" s="129">
        <v>5183.4549868499998</v>
      </c>
      <c r="AG82" s="130">
        <v>8.1070199481064157E-4</v>
      </c>
      <c r="AH82" s="129">
        <v>24154.900238720998</v>
      </c>
      <c r="AI82" s="130">
        <v>9.0474074082970023E-4</v>
      </c>
      <c r="AJ82" s="129">
        <v>0</v>
      </c>
      <c r="AK82" s="130"/>
      <c r="AL82" s="129">
        <v>78270.170301435006</v>
      </c>
      <c r="AM82" s="130">
        <v>6.0594992629165064E-4</v>
      </c>
    </row>
    <row r="83" spans="1:39" x14ac:dyDescent="0.3">
      <c r="A83" s="117" t="s">
        <v>401</v>
      </c>
      <c r="B83" s="127" t="s">
        <v>515</v>
      </c>
      <c r="C83" s="150">
        <v>7.40625</v>
      </c>
      <c r="D83" s="150">
        <v>5.8356164383561646</v>
      </c>
      <c r="E83" s="150" t="s">
        <v>1297</v>
      </c>
      <c r="F83" s="129">
        <v>0</v>
      </c>
      <c r="G83" s="130"/>
      <c r="H83" s="129">
        <v>0</v>
      </c>
      <c r="I83" s="130"/>
      <c r="J83" s="129">
        <v>0</v>
      </c>
      <c r="K83" s="130"/>
      <c r="L83" s="129">
        <v>0</v>
      </c>
      <c r="M83" s="130"/>
      <c r="N83" s="129">
        <v>0</v>
      </c>
      <c r="O83" s="130"/>
      <c r="P83" s="129">
        <v>8086.1897794859997</v>
      </c>
      <c r="Q83" s="130">
        <v>1.104061157672256E-3</v>
      </c>
      <c r="R83" s="129">
        <v>6634.8223831679998</v>
      </c>
      <c r="S83" s="130">
        <v>2.0303427401228139E-4</v>
      </c>
      <c r="T83" s="129">
        <v>0</v>
      </c>
      <c r="U83" s="130"/>
      <c r="V83" s="129">
        <v>0</v>
      </c>
      <c r="W83" s="130"/>
      <c r="X83" s="129">
        <v>7256.8369815899996</v>
      </c>
      <c r="Y83" s="130">
        <v>1.6372075703782749E-3</v>
      </c>
      <c r="Z83" s="129">
        <v>26953.965931620001</v>
      </c>
      <c r="AA83" s="130">
        <v>1.2939477713834581E-3</v>
      </c>
      <c r="AB83" s="129">
        <v>0</v>
      </c>
      <c r="AC83" s="130"/>
      <c r="AD83" s="129">
        <v>0</v>
      </c>
      <c r="AE83" s="130"/>
      <c r="AF83" s="129">
        <v>5183.4549868499998</v>
      </c>
      <c r="AG83" s="130">
        <v>8.1070199481064157E-4</v>
      </c>
      <c r="AH83" s="129">
        <v>24154.900238720998</v>
      </c>
      <c r="AI83" s="130">
        <v>9.0474074082970023E-4</v>
      </c>
      <c r="AJ83" s="129">
        <v>0</v>
      </c>
      <c r="AK83" s="130"/>
      <c r="AL83" s="129">
        <v>78270.170301435006</v>
      </c>
      <c r="AM83" s="130">
        <v>6.0594992629165064E-4</v>
      </c>
    </row>
    <row r="84" spans="1:39" x14ac:dyDescent="0.3">
      <c r="A84" s="105" t="s">
        <v>919</v>
      </c>
      <c r="B84" s="127" t="s">
        <v>29</v>
      </c>
      <c r="C84" s="150" t="s">
        <v>29</v>
      </c>
      <c r="D84" s="150" t="s">
        <v>29</v>
      </c>
      <c r="E84" s="150" t="s">
        <v>29</v>
      </c>
      <c r="F84" s="129">
        <v>0</v>
      </c>
      <c r="G84" s="130"/>
      <c r="H84" s="129">
        <v>0</v>
      </c>
      <c r="I84" s="130"/>
      <c r="J84" s="129">
        <v>0</v>
      </c>
      <c r="K84" s="130"/>
      <c r="L84" s="129">
        <v>0</v>
      </c>
      <c r="M84" s="130"/>
      <c r="N84" s="129">
        <v>36985.378068750004</v>
      </c>
      <c r="O84" s="130">
        <v>1.8701663305279399E-2</v>
      </c>
      <c r="P84" s="129">
        <v>0</v>
      </c>
      <c r="Q84" s="130"/>
      <c r="R84" s="129">
        <v>0</v>
      </c>
      <c r="S84" s="130"/>
      <c r="T84" s="129">
        <v>0</v>
      </c>
      <c r="U84" s="130"/>
      <c r="V84" s="129">
        <v>29395.511678499999</v>
      </c>
      <c r="W84" s="130">
        <v>2.3301261669547085E-2</v>
      </c>
      <c r="X84" s="129">
        <v>0</v>
      </c>
      <c r="Y84" s="130"/>
      <c r="Z84" s="129">
        <v>0</v>
      </c>
      <c r="AA84" s="130"/>
      <c r="AB84" s="129">
        <v>0</v>
      </c>
      <c r="AC84" s="130"/>
      <c r="AD84" s="129">
        <v>0</v>
      </c>
      <c r="AE84" s="130"/>
      <c r="AF84" s="129">
        <v>0</v>
      </c>
      <c r="AG84" s="130"/>
      <c r="AH84" s="129">
        <v>0</v>
      </c>
      <c r="AI84" s="130"/>
      <c r="AJ84" s="129">
        <v>0</v>
      </c>
      <c r="AK84" s="130"/>
      <c r="AL84" s="129">
        <v>66380.88974725001</v>
      </c>
      <c r="AM84" s="130">
        <v>5.1390580976904906E-4</v>
      </c>
    </row>
    <row r="85" spans="1:39" x14ac:dyDescent="0.3">
      <c r="A85" s="117" t="s">
        <v>1317</v>
      </c>
      <c r="B85" s="127" t="s">
        <v>515</v>
      </c>
      <c r="C85" s="150">
        <v>0</v>
      </c>
      <c r="D85" s="150">
        <v>0.19726027397260273</v>
      </c>
      <c r="E85" s="150" t="s">
        <v>1297</v>
      </c>
      <c r="F85" s="129">
        <v>0</v>
      </c>
      <c r="G85" s="130"/>
      <c r="H85" s="129">
        <v>0</v>
      </c>
      <c r="I85" s="130"/>
      <c r="J85" s="129">
        <v>0</v>
      </c>
      <c r="K85" s="130"/>
      <c r="L85" s="129">
        <v>0</v>
      </c>
      <c r="M85" s="130"/>
      <c r="N85" s="129">
        <v>0</v>
      </c>
      <c r="O85" s="130"/>
      <c r="P85" s="129">
        <v>0</v>
      </c>
      <c r="Q85" s="130"/>
      <c r="R85" s="129">
        <v>0</v>
      </c>
      <c r="S85" s="130"/>
      <c r="T85" s="129">
        <v>0</v>
      </c>
      <c r="U85" s="130"/>
      <c r="V85" s="129">
        <v>29395.511678499999</v>
      </c>
      <c r="W85" s="130">
        <v>2.3301261669547085E-2</v>
      </c>
      <c r="X85" s="129">
        <v>0</v>
      </c>
      <c r="Y85" s="130"/>
      <c r="Z85" s="129">
        <v>0</v>
      </c>
      <c r="AA85" s="130"/>
      <c r="AB85" s="129">
        <v>0</v>
      </c>
      <c r="AC85" s="130"/>
      <c r="AD85" s="129">
        <v>0</v>
      </c>
      <c r="AE85" s="130"/>
      <c r="AF85" s="129">
        <v>0</v>
      </c>
      <c r="AG85" s="130"/>
      <c r="AH85" s="129">
        <v>0</v>
      </c>
      <c r="AI85" s="130"/>
      <c r="AJ85" s="129">
        <v>0</v>
      </c>
      <c r="AK85" s="130"/>
      <c r="AL85" s="129">
        <v>29395.511678499999</v>
      </c>
      <c r="AM85" s="130">
        <v>2.275733918336174E-4</v>
      </c>
    </row>
    <row r="86" spans="1:39" x14ac:dyDescent="0.3">
      <c r="A86" s="117" t="s">
        <v>1318</v>
      </c>
      <c r="B86" s="127" t="s">
        <v>515</v>
      </c>
      <c r="C86" s="150">
        <v>0</v>
      </c>
      <c r="D86" s="150">
        <v>0.64383561643835618</v>
      </c>
      <c r="E86" s="150" t="s">
        <v>1297</v>
      </c>
      <c r="F86" s="129">
        <v>0</v>
      </c>
      <c r="G86" s="130"/>
      <c r="H86" s="129">
        <v>0</v>
      </c>
      <c r="I86" s="130"/>
      <c r="J86" s="129">
        <v>0</v>
      </c>
      <c r="K86" s="130"/>
      <c r="L86" s="129">
        <v>0</v>
      </c>
      <c r="M86" s="130"/>
      <c r="N86" s="129">
        <v>36985.378068750004</v>
      </c>
      <c r="O86" s="130">
        <v>1.8701663305279399E-2</v>
      </c>
      <c r="P86" s="129">
        <v>0</v>
      </c>
      <c r="Q86" s="130"/>
      <c r="R86" s="129">
        <v>0</v>
      </c>
      <c r="S86" s="130"/>
      <c r="T86" s="129">
        <v>0</v>
      </c>
      <c r="U86" s="130"/>
      <c r="V86" s="129">
        <v>0</v>
      </c>
      <c r="W86" s="130"/>
      <c r="X86" s="129">
        <v>0</v>
      </c>
      <c r="Y86" s="130"/>
      <c r="Z86" s="129">
        <v>0</v>
      </c>
      <c r="AA86" s="130"/>
      <c r="AB86" s="129">
        <v>0</v>
      </c>
      <c r="AC86" s="130"/>
      <c r="AD86" s="129">
        <v>0</v>
      </c>
      <c r="AE86" s="130"/>
      <c r="AF86" s="129">
        <v>0</v>
      </c>
      <c r="AG86" s="130"/>
      <c r="AH86" s="129">
        <v>0</v>
      </c>
      <c r="AI86" s="130"/>
      <c r="AJ86" s="129">
        <v>0</v>
      </c>
      <c r="AK86" s="130"/>
      <c r="AL86" s="129">
        <v>36985.378068750004</v>
      </c>
      <c r="AM86" s="130">
        <v>2.8633241793543163E-4</v>
      </c>
    </row>
    <row r="87" spans="1:39" x14ac:dyDescent="0.3">
      <c r="A87" s="105" t="s">
        <v>139</v>
      </c>
      <c r="B87" s="127" t="s">
        <v>29</v>
      </c>
      <c r="C87" s="150" t="s">
        <v>29</v>
      </c>
      <c r="D87" s="150" t="s">
        <v>29</v>
      </c>
      <c r="E87" s="150" t="s">
        <v>29</v>
      </c>
      <c r="F87" s="129">
        <v>0</v>
      </c>
      <c r="G87" s="130"/>
      <c r="H87" s="129">
        <v>0</v>
      </c>
      <c r="I87" s="130"/>
      <c r="J87" s="129">
        <v>0</v>
      </c>
      <c r="K87" s="130"/>
      <c r="L87" s="129">
        <v>0</v>
      </c>
      <c r="M87" s="130"/>
      <c r="N87" s="129">
        <v>122708.25746101029</v>
      </c>
      <c r="O87" s="130">
        <v>6.2047453227261615E-2</v>
      </c>
      <c r="P87" s="129">
        <v>2070.1691209999999</v>
      </c>
      <c r="Q87" s="130">
        <v>2.8265392955616496E-4</v>
      </c>
      <c r="R87" s="129">
        <v>0</v>
      </c>
      <c r="S87" s="130"/>
      <c r="T87" s="129">
        <v>0</v>
      </c>
      <c r="U87" s="130"/>
      <c r="V87" s="129">
        <v>29608.9460782145</v>
      </c>
      <c r="W87" s="130">
        <v>2.3470447048982671E-2</v>
      </c>
      <c r="X87" s="129">
        <v>0</v>
      </c>
      <c r="Y87" s="130"/>
      <c r="Z87" s="129">
        <v>0</v>
      </c>
      <c r="AA87" s="130"/>
      <c r="AB87" s="129">
        <v>0</v>
      </c>
      <c r="AC87" s="130"/>
      <c r="AD87" s="129">
        <v>128429.2231954974</v>
      </c>
      <c r="AE87" s="130">
        <v>0.10655013201832839</v>
      </c>
      <c r="AF87" s="129">
        <v>53949.9751835188</v>
      </c>
      <c r="AG87" s="130">
        <v>8.4378763994712742E-3</v>
      </c>
      <c r="AH87" s="129">
        <v>0</v>
      </c>
      <c r="AI87" s="130"/>
      <c r="AJ87" s="129">
        <v>0</v>
      </c>
      <c r="AK87" s="130"/>
      <c r="AL87" s="129">
        <v>336766.5710392411</v>
      </c>
      <c r="AM87" s="130">
        <v>2.6071704981965355E-3</v>
      </c>
    </row>
    <row r="88" spans="1:39" x14ac:dyDescent="0.3">
      <c r="A88" s="117" t="s">
        <v>848</v>
      </c>
      <c r="B88" s="127" t="s">
        <v>515</v>
      </c>
      <c r="C88" s="150">
        <v>5.84375</v>
      </c>
      <c r="D88" s="150">
        <v>0.60821917808219184</v>
      </c>
      <c r="E88" s="150" t="s">
        <v>1297</v>
      </c>
      <c r="F88" s="129">
        <v>0</v>
      </c>
      <c r="G88" s="130"/>
      <c r="H88" s="129">
        <v>0</v>
      </c>
      <c r="I88" s="130"/>
      <c r="J88" s="129">
        <v>0</v>
      </c>
      <c r="K88" s="130"/>
      <c r="L88" s="129">
        <v>0</v>
      </c>
      <c r="M88" s="130"/>
      <c r="N88" s="129">
        <v>18698.726675389</v>
      </c>
      <c r="O88" s="130">
        <v>9.4550146241722671E-3</v>
      </c>
      <c r="P88" s="129">
        <v>0</v>
      </c>
      <c r="Q88" s="130"/>
      <c r="R88" s="129">
        <v>0</v>
      </c>
      <c r="S88" s="130"/>
      <c r="T88" s="129">
        <v>0</v>
      </c>
      <c r="U88" s="130"/>
      <c r="V88" s="129">
        <v>0</v>
      </c>
      <c r="W88" s="130"/>
      <c r="X88" s="129">
        <v>0</v>
      </c>
      <c r="Y88" s="130"/>
      <c r="Z88" s="129">
        <v>0</v>
      </c>
      <c r="AA88" s="130"/>
      <c r="AB88" s="129">
        <v>0</v>
      </c>
      <c r="AC88" s="130"/>
      <c r="AD88" s="129">
        <v>0</v>
      </c>
      <c r="AE88" s="130"/>
      <c r="AF88" s="129">
        <v>0</v>
      </c>
      <c r="AG88" s="130"/>
      <c r="AH88" s="129">
        <v>0</v>
      </c>
      <c r="AI88" s="130"/>
      <c r="AJ88" s="129">
        <v>0</v>
      </c>
      <c r="AK88" s="130"/>
      <c r="AL88" s="129">
        <v>18698.726675389</v>
      </c>
      <c r="AM88" s="130">
        <v>1.4476130570642126E-4</v>
      </c>
    </row>
    <row r="89" spans="1:39" x14ac:dyDescent="0.3">
      <c r="A89" s="117" t="s">
        <v>993</v>
      </c>
      <c r="B89" s="127" t="s">
        <v>515</v>
      </c>
      <c r="C89" s="150">
        <v>6.40625</v>
      </c>
      <c r="D89" s="150">
        <v>1.5315068493150685</v>
      </c>
      <c r="E89" s="150" t="s">
        <v>1297</v>
      </c>
      <c r="F89" s="129">
        <v>0</v>
      </c>
      <c r="G89" s="130"/>
      <c r="H89" s="129">
        <v>0</v>
      </c>
      <c r="I89" s="130"/>
      <c r="J89" s="129">
        <v>0</v>
      </c>
      <c r="K89" s="130"/>
      <c r="L89" s="129">
        <v>0</v>
      </c>
      <c r="M89" s="130"/>
      <c r="N89" s="129">
        <v>0</v>
      </c>
      <c r="O89" s="130"/>
      <c r="P89" s="129">
        <v>2070.1691209999999</v>
      </c>
      <c r="Q89" s="130">
        <v>2.8265392955616496E-4</v>
      </c>
      <c r="R89" s="129">
        <v>0</v>
      </c>
      <c r="S89" s="130"/>
      <c r="T89" s="129">
        <v>0</v>
      </c>
      <c r="U89" s="130"/>
      <c r="V89" s="129">
        <v>0</v>
      </c>
      <c r="W89" s="130"/>
      <c r="X89" s="129">
        <v>0</v>
      </c>
      <c r="Y89" s="130"/>
      <c r="Z89" s="129">
        <v>0</v>
      </c>
      <c r="AA89" s="130"/>
      <c r="AB89" s="129">
        <v>0</v>
      </c>
      <c r="AC89" s="130"/>
      <c r="AD89" s="129">
        <v>0</v>
      </c>
      <c r="AE89" s="130"/>
      <c r="AF89" s="129">
        <v>36227.959617499997</v>
      </c>
      <c r="AG89" s="130">
        <v>5.6661202237380465E-3</v>
      </c>
      <c r="AH89" s="129">
        <v>0</v>
      </c>
      <c r="AI89" s="130"/>
      <c r="AJ89" s="129">
        <v>0</v>
      </c>
      <c r="AK89" s="130"/>
      <c r="AL89" s="129">
        <v>38298.128738499996</v>
      </c>
      <c r="AM89" s="130">
        <v>2.9649543621571435E-4</v>
      </c>
    </row>
    <row r="90" spans="1:39" x14ac:dyDescent="0.3">
      <c r="A90" s="117" t="s">
        <v>402</v>
      </c>
      <c r="B90" s="127" t="s">
        <v>515</v>
      </c>
      <c r="C90" s="150">
        <v>6.28125</v>
      </c>
      <c r="D90" s="150">
        <v>0.14794520547945206</v>
      </c>
      <c r="E90" s="150" t="s">
        <v>1297</v>
      </c>
      <c r="F90" s="129">
        <v>0</v>
      </c>
      <c r="G90" s="130"/>
      <c r="H90" s="129">
        <v>0</v>
      </c>
      <c r="I90" s="130"/>
      <c r="J90" s="129">
        <v>0</v>
      </c>
      <c r="K90" s="130"/>
      <c r="L90" s="129">
        <v>0</v>
      </c>
      <c r="M90" s="130"/>
      <c r="N90" s="129">
        <v>25263.1342</v>
      </c>
      <c r="O90" s="130">
        <v>1.2774308510954119E-2</v>
      </c>
      <c r="P90" s="129">
        <v>0</v>
      </c>
      <c r="Q90" s="130"/>
      <c r="R90" s="129">
        <v>0</v>
      </c>
      <c r="S90" s="130"/>
      <c r="T90" s="129">
        <v>0</v>
      </c>
      <c r="U90" s="130"/>
      <c r="V90" s="129">
        <v>0</v>
      </c>
      <c r="W90" s="130"/>
      <c r="X90" s="129">
        <v>0</v>
      </c>
      <c r="Y90" s="130"/>
      <c r="Z90" s="129">
        <v>0</v>
      </c>
      <c r="AA90" s="130"/>
      <c r="AB90" s="129">
        <v>0</v>
      </c>
      <c r="AC90" s="130"/>
      <c r="AD90" s="129">
        <v>29305.235671999999</v>
      </c>
      <c r="AE90" s="130">
        <v>2.4312821116473878E-2</v>
      </c>
      <c r="AF90" s="129">
        <v>0</v>
      </c>
      <c r="AG90" s="130"/>
      <c r="AH90" s="129">
        <v>0</v>
      </c>
      <c r="AI90" s="130"/>
      <c r="AJ90" s="129">
        <v>0</v>
      </c>
      <c r="AK90" s="130"/>
      <c r="AL90" s="129">
        <v>54568.369871999996</v>
      </c>
      <c r="AM90" s="130">
        <v>4.2245595703255679E-4</v>
      </c>
    </row>
    <row r="91" spans="1:39" x14ac:dyDescent="0.3">
      <c r="A91" s="117" t="s">
        <v>1319</v>
      </c>
      <c r="B91" s="127" t="s">
        <v>515</v>
      </c>
      <c r="C91" s="150">
        <v>4.375</v>
      </c>
      <c r="D91" s="150">
        <v>3.9917808219178084</v>
      </c>
      <c r="E91" s="150" t="s">
        <v>1297</v>
      </c>
      <c r="F91" s="129">
        <v>0</v>
      </c>
      <c r="G91" s="130"/>
      <c r="H91" s="129">
        <v>0</v>
      </c>
      <c r="I91" s="130"/>
      <c r="J91" s="129">
        <v>0</v>
      </c>
      <c r="K91" s="130"/>
      <c r="L91" s="129">
        <v>0</v>
      </c>
      <c r="M91" s="130"/>
      <c r="N91" s="129">
        <v>0</v>
      </c>
      <c r="O91" s="130"/>
      <c r="P91" s="129">
        <v>0</v>
      </c>
      <c r="Q91" s="130"/>
      <c r="R91" s="129">
        <v>0</v>
      </c>
      <c r="S91" s="130"/>
      <c r="T91" s="129">
        <v>0</v>
      </c>
      <c r="U91" s="130"/>
      <c r="V91" s="129">
        <v>0</v>
      </c>
      <c r="W91" s="130"/>
      <c r="X91" s="129">
        <v>0</v>
      </c>
      <c r="Y91" s="130"/>
      <c r="Z91" s="129">
        <v>0</v>
      </c>
      <c r="AA91" s="130"/>
      <c r="AB91" s="129">
        <v>0</v>
      </c>
      <c r="AC91" s="130"/>
      <c r="AD91" s="129">
        <v>0</v>
      </c>
      <c r="AE91" s="130"/>
      <c r="AF91" s="129">
        <v>17722.015566018803</v>
      </c>
      <c r="AG91" s="130">
        <v>2.7717561757332272E-3</v>
      </c>
      <c r="AH91" s="129">
        <v>0</v>
      </c>
      <c r="AI91" s="130"/>
      <c r="AJ91" s="129">
        <v>0</v>
      </c>
      <c r="AK91" s="130"/>
      <c r="AL91" s="129">
        <v>17722.015566018803</v>
      </c>
      <c r="AM91" s="130">
        <v>1.3719982957251462E-4</v>
      </c>
    </row>
    <row r="92" spans="1:39" x14ac:dyDescent="0.3">
      <c r="A92" s="117" t="s">
        <v>1320</v>
      </c>
      <c r="B92" s="127" t="s">
        <v>515</v>
      </c>
      <c r="C92" s="150">
        <v>1.55</v>
      </c>
      <c r="D92" s="150">
        <v>0.77260273972602744</v>
      </c>
      <c r="E92" s="150" t="s">
        <v>1378</v>
      </c>
      <c r="F92" s="129">
        <v>0</v>
      </c>
      <c r="G92" s="130"/>
      <c r="H92" s="129">
        <v>0</v>
      </c>
      <c r="I92" s="130"/>
      <c r="J92" s="129">
        <v>0</v>
      </c>
      <c r="K92" s="130"/>
      <c r="L92" s="129">
        <v>0</v>
      </c>
      <c r="M92" s="130"/>
      <c r="N92" s="129">
        <v>39373.198292810703</v>
      </c>
      <c r="O92" s="130">
        <v>1.9909065046067639E-2</v>
      </c>
      <c r="P92" s="129">
        <v>0</v>
      </c>
      <c r="Q92" s="130"/>
      <c r="R92" s="129">
        <v>0</v>
      </c>
      <c r="S92" s="130"/>
      <c r="T92" s="129">
        <v>0</v>
      </c>
      <c r="U92" s="130"/>
      <c r="V92" s="129">
        <v>0</v>
      </c>
      <c r="W92" s="130"/>
      <c r="X92" s="129">
        <v>0</v>
      </c>
      <c r="Y92" s="130"/>
      <c r="Z92" s="129">
        <v>0</v>
      </c>
      <c r="AA92" s="130"/>
      <c r="AB92" s="129">
        <v>0</v>
      </c>
      <c r="AC92" s="130"/>
      <c r="AD92" s="129">
        <v>0</v>
      </c>
      <c r="AE92" s="130"/>
      <c r="AF92" s="129">
        <v>0</v>
      </c>
      <c r="AG92" s="130"/>
      <c r="AH92" s="129">
        <v>0</v>
      </c>
      <c r="AI92" s="130"/>
      <c r="AJ92" s="129">
        <v>0</v>
      </c>
      <c r="AK92" s="130"/>
      <c r="AL92" s="129">
        <v>39373.198292810703</v>
      </c>
      <c r="AM92" s="130">
        <v>3.0481838114715046E-4</v>
      </c>
    </row>
    <row r="93" spans="1:39" x14ac:dyDescent="0.3">
      <c r="A93" s="117" t="s">
        <v>1321</v>
      </c>
      <c r="B93" s="127" t="s">
        <v>515</v>
      </c>
      <c r="C93" s="150">
        <v>1.55</v>
      </c>
      <c r="D93" s="150">
        <v>0.77260273972602744</v>
      </c>
      <c r="E93" s="150" t="s">
        <v>1378</v>
      </c>
      <c r="F93" s="129">
        <v>0</v>
      </c>
      <c r="G93" s="130"/>
      <c r="H93" s="129">
        <v>0</v>
      </c>
      <c r="I93" s="130"/>
      <c r="J93" s="129">
        <v>0</v>
      </c>
      <c r="K93" s="130"/>
      <c r="L93" s="129">
        <v>0</v>
      </c>
      <c r="M93" s="130"/>
      <c r="N93" s="129">
        <v>29529.898719608002</v>
      </c>
      <c r="O93" s="130">
        <v>1.4931798784550717E-2</v>
      </c>
      <c r="P93" s="129">
        <v>0</v>
      </c>
      <c r="Q93" s="130"/>
      <c r="R93" s="129">
        <v>0</v>
      </c>
      <c r="S93" s="130"/>
      <c r="T93" s="129">
        <v>0</v>
      </c>
      <c r="U93" s="130"/>
      <c r="V93" s="129">
        <v>0</v>
      </c>
      <c r="W93" s="130"/>
      <c r="X93" s="129">
        <v>0</v>
      </c>
      <c r="Y93" s="130"/>
      <c r="Z93" s="129">
        <v>0</v>
      </c>
      <c r="AA93" s="130"/>
      <c r="AB93" s="129">
        <v>0</v>
      </c>
      <c r="AC93" s="130"/>
      <c r="AD93" s="129">
        <v>0</v>
      </c>
      <c r="AE93" s="130"/>
      <c r="AF93" s="129">
        <v>0</v>
      </c>
      <c r="AG93" s="130"/>
      <c r="AH93" s="129">
        <v>0</v>
      </c>
      <c r="AI93" s="130"/>
      <c r="AJ93" s="129">
        <v>0</v>
      </c>
      <c r="AK93" s="130"/>
      <c r="AL93" s="129">
        <v>29529.898719608002</v>
      </c>
      <c r="AM93" s="130">
        <v>2.2861378586036264E-4</v>
      </c>
    </row>
    <row r="94" spans="1:39" x14ac:dyDescent="0.3">
      <c r="A94" s="117" t="s">
        <v>1322</v>
      </c>
      <c r="B94" s="127" t="s">
        <v>515</v>
      </c>
      <c r="C94" s="150">
        <v>1.55</v>
      </c>
      <c r="D94" s="150">
        <v>0.77260273972602744</v>
      </c>
      <c r="E94" s="150" t="s">
        <v>1378</v>
      </c>
      <c r="F94" s="129">
        <v>0</v>
      </c>
      <c r="G94" s="130"/>
      <c r="H94" s="129">
        <v>0</v>
      </c>
      <c r="I94" s="130"/>
      <c r="J94" s="129">
        <v>0</v>
      </c>
      <c r="K94" s="130"/>
      <c r="L94" s="129">
        <v>0</v>
      </c>
      <c r="M94" s="130"/>
      <c r="N94" s="129">
        <v>9843.2995732026011</v>
      </c>
      <c r="O94" s="130">
        <v>4.9772662615168725E-3</v>
      </c>
      <c r="P94" s="129">
        <v>0</v>
      </c>
      <c r="Q94" s="130"/>
      <c r="R94" s="129">
        <v>0</v>
      </c>
      <c r="S94" s="130"/>
      <c r="T94" s="129">
        <v>0</v>
      </c>
      <c r="U94" s="130"/>
      <c r="V94" s="129">
        <v>0</v>
      </c>
      <c r="W94" s="130"/>
      <c r="X94" s="129">
        <v>0</v>
      </c>
      <c r="Y94" s="130"/>
      <c r="Z94" s="129">
        <v>0</v>
      </c>
      <c r="AA94" s="130"/>
      <c r="AB94" s="129">
        <v>0</v>
      </c>
      <c r="AC94" s="130"/>
      <c r="AD94" s="129">
        <v>0</v>
      </c>
      <c r="AE94" s="130"/>
      <c r="AF94" s="129">
        <v>0</v>
      </c>
      <c r="AG94" s="130"/>
      <c r="AH94" s="129">
        <v>0</v>
      </c>
      <c r="AI94" s="130"/>
      <c r="AJ94" s="129">
        <v>0</v>
      </c>
      <c r="AK94" s="130"/>
      <c r="AL94" s="129">
        <v>9843.2995732026011</v>
      </c>
      <c r="AM94" s="130">
        <v>7.6204595286787031E-5</v>
      </c>
    </row>
    <row r="95" spans="1:39" x14ac:dyDescent="0.3">
      <c r="A95" s="117" t="s">
        <v>1323</v>
      </c>
      <c r="B95" s="127" t="s">
        <v>515</v>
      </c>
      <c r="C95" s="150">
        <v>2.75</v>
      </c>
      <c r="D95" s="150">
        <v>0.86575342465753424</v>
      </c>
      <c r="E95" s="150" t="s">
        <v>1378</v>
      </c>
      <c r="F95" s="129">
        <v>0</v>
      </c>
      <c r="G95" s="130"/>
      <c r="H95" s="129">
        <v>0</v>
      </c>
      <c r="I95" s="130"/>
      <c r="J95" s="129">
        <v>0</v>
      </c>
      <c r="K95" s="130"/>
      <c r="L95" s="129">
        <v>0</v>
      </c>
      <c r="M95" s="130"/>
      <c r="N95" s="129">
        <v>0</v>
      </c>
      <c r="O95" s="130"/>
      <c r="P95" s="129">
        <v>0</v>
      </c>
      <c r="Q95" s="130"/>
      <c r="R95" s="129">
        <v>0</v>
      </c>
      <c r="S95" s="130"/>
      <c r="T95" s="129">
        <v>0</v>
      </c>
      <c r="U95" s="130"/>
      <c r="V95" s="129">
        <v>0</v>
      </c>
      <c r="W95" s="130"/>
      <c r="X95" s="129">
        <v>0</v>
      </c>
      <c r="Y95" s="130"/>
      <c r="Z95" s="129">
        <v>0</v>
      </c>
      <c r="AA95" s="130"/>
      <c r="AB95" s="129">
        <v>0</v>
      </c>
      <c r="AC95" s="130"/>
      <c r="AD95" s="129">
        <v>49561.993761748701</v>
      </c>
      <c r="AE95" s="130">
        <v>4.1118655450927251E-2</v>
      </c>
      <c r="AF95" s="129">
        <v>0</v>
      </c>
      <c r="AG95" s="130"/>
      <c r="AH95" s="129">
        <v>0</v>
      </c>
      <c r="AI95" s="130"/>
      <c r="AJ95" s="129">
        <v>0</v>
      </c>
      <c r="AK95" s="130"/>
      <c r="AL95" s="129">
        <v>49561.993761748701</v>
      </c>
      <c r="AM95" s="130">
        <v>3.8369772738629481E-4</v>
      </c>
    </row>
    <row r="96" spans="1:39" x14ac:dyDescent="0.3">
      <c r="A96" s="117" t="s">
        <v>1324</v>
      </c>
      <c r="B96" s="127" t="s">
        <v>515</v>
      </c>
      <c r="C96" s="150">
        <v>2.75</v>
      </c>
      <c r="D96" s="150">
        <v>0.86575342465753424</v>
      </c>
      <c r="E96" s="150" t="s">
        <v>1378</v>
      </c>
      <c r="F96" s="129">
        <v>0</v>
      </c>
      <c r="G96" s="130"/>
      <c r="H96" s="129">
        <v>0</v>
      </c>
      <c r="I96" s="130"/>
      <c r="J96" s="129">
        <v>0</v>
      </c>
      <c r="K96" s="130"/>
      <c r="L96" s="129">
        <v>0</v>
      </c>
      <c r="M96" s="130"/>
      <c r="N96" s="129">
        <v>0</v>
      </c>
      <c r="O96" s="130"/>
      <c r="P96" s="129">
        <v>0</v>
      </c>
      <c r="Q96" s="130"/>
      <c r="R96" s="129">
        <v>0</v>
      </c>
      <c r="S96" s="130"/>
      <c r="T96" s="129">
        <v>0</v>
      </c>
      <c r="U96" s="130"/>
      <c r="V96" s="129">
        <v>0</v>
      </c>
      <c r="W96" s="130"/>
      <c r="X96" s="129">
        <v>0</v>
      </c>
      <c r="Y96" s="130"/>
      <c r="Z96" s="129">
        <v>0</v>
      </c>
      <c r="AA96" s="130"/>
      <c r="AB96" s="129">
        <v>0</v>
      </c>
      <c r="AC96" s="130"/>
      <c r="AD96" s="129">
        <v>29737.1962570492</v>
      </c>
      <c r="AE96" s="130">
        <v>2.4671193270556332E-2</v>
      </c>
      <c r="AF96" s="129">
        <v>0</v>
      </c>
      <c r="AG96" s="130"/>
      <c r="AH96" s="129">
        <v>0</v>
      </c>
      <c r="AI96" s="130"/>
      <c r="AJ96" s="129">
        <v>0</v>
      </c>
      <c r="AK96" s="130"/>
      <c r="AL96" s="129">
        <v>29737.1962570492</v>
      </c>
      <c r="AM96" s="130">
        <v>2.3021863643177672E-4</v>
      </c>
    </row>
    <row r="97" spans="1:39" x14ac:dyDescent="0.3">
      <c r="A97" s="117" t="s">
        <v>1325</v>
      </c>
      <c r="B97" s="127" t="s">
        <v>515</v>
      </c>
      <c r="C97" s="150">
        <v>2.75</v>
      </c>
      <c r="D97" s="150">
        <v>0.86575342465753424</v>
      </c>
      <c r="E97" s="150" t="s">
        <v>1378</v>
      </c>
      <c r="F97" s="129">
        <v>0</v>
      </c>
      <c r="G97" s="130"/>
      <c r="H97" s="129">
        <v>0</v>
      </c>
      <c r="I97" s="130"/>
      <c r="J97" s="129">
        <v>0</v>
      </c>
      <c r="K97" s="130"/>
      <c r="L97" s="129">
        <v>0</v>
      </c>
      <c r="M97" s="130"/>
      <c r="N97" s="129">
        <v>0</v>
      </c>
      <c r="O97" s="130"/>
      <c r="P97" s="129">
        <v>0</v>
      </c>
      <c r="Q97" s="130"/>
      <c r="R97" s="129">
        <v>0</v>
      </c>
      <c r="S97" s="130"/>
      <c r="T97" s="129">
        <v>0</v>
      </c>
      <c r="U97" s="130"/>
      <c r="V97" s="129">
        <v>0</v>
      </c>
      <c r="W97" s="130"/>
      <c r="X97" s="129">
        <v>0</v>
      </c>
      <c r="Y97" s="130"/>
      <c r="Z97" s="129">
        <v>0</v>
      </c>
      <c r="AA97" s="130"/>
      <c r="AB97" s="129">
        <v>0</v>
      </c>
      <c r="AC97" s="130"/>
      <c r="AD97" s="129">
        <v>19824.797504699498</v>
      </c>
      <c r="AE97" s="130">
        <v>1.6447462180370916E-2</v>
      </c>
      <c r="AF97" s="129">
        <v>0</v>
      </c>
      <c r="AG97" s="130"/>
      <c r="AH97" s="129">
        <v>0</v>
      </c>
      <c r="AI97" s="130"/>
      <c r="AJ97" s="129">
        <v>0</v>
      </c>
      <c r="AK97" s="130"/>
      <c r="AL97" s="129">
        <v>19824.797504699498</v>
      </c>
      <c r="AM97" s="130">
        <v>1.5347909095451805E-4</v>
      </c>
    </row>
    <row r="98" spans="1:39" x14ac:dyDescent="0.3">
      <c r="A98" s="117" t="s">
        <v>1326</v>
      </c>
      <c r="B98" s="127" t="s">
        <v>515</v>
      </c>
      <c r="C98" s="150">
        <v>2.65</v>
      </c>
      <c r="D98" s="150">
        <v>0.92876712328767119</v>
      </c>
      <c r="E98" s="150" t="s">
        <v>1378</v>
      </c>
      <c r="F98" s="129">
        <v>0</v>
      </c>
      <c r="G98" s="130"/>
      <c r="H98" s="129">
        <v>0</v>
      </c>
      <c r="I98" s="130"/>
      <c r="J98" s="129">
        <v>0</v>
      </c>
      <c r="K98" s="130"/>
      <c r="L98" s="129">
        <v>0</v>
      </c>
      <c r="M98" s="130"/>
      <c r="N98" s="129">
        <v>0</v>
      </c>
      <c r="O98" s="130"/>
      <c r="P98" s="129">
        <v>0</v>
      </c>
      <c r="Q98" s="130"/>
      <c r="R98" s="129">
        <v>0</v>
      </c>
      <c r="S98" s="130"/>
      <c r="T98" s="129">
        <v>0</v>
      </c>
      <c r="U98" s="130"/>
      <c r="V98" s="129">
        <v>29608.9460782145</v>
      </c>
      <c r="W98" s="130">
        <v>2.3470447048982671E-2</v>
      </c>
      <c r="X98" s="129">
        <v>0</v>
      </c>
      <c r="Y98" s="130"/>
      <c r="Z98" s="129">
        <v>0</v>
      </c>
      <c r="AA98" s="130"/>
      <c r="AB98" s="129">
        <v>0</v>
      </c>
      <c r="AC98" s="130"/>
      <c r="AD98" s="129">
        <v>0</v>
      </c>
      <c r="AE98" s="130"/>
      <c r="AF98" s="129">
        <v>0</v>
      </c>
      <c r="AG98" s="130"/>
      <c r="AH98" s="129">
        <v>0</v>
      </c>
      <c r="AI98" s="130"/>
      <c r="AJ98" s="129">
        <v>0</v>
      </c>
      <c r="AK98" s="130"/>
      <c r="AL98" s="129">
        <v>29608.9460782145</v>
      </c>
      <c r="AM98" s="130">
        <v>2.2922575260243933E-4</v>
      </c>
    </row>
    <row r="99" spans="1:39" x14ac:dyDescent="0.3">
      <c r="A99" s="105" t="s">
        <v>920</v>
      </c>
      <c r="B99" s="127" t="s">
        <v>29</v>
      </c>
      <c r="C99" s="150" t="s">
        <v>29</v>
      </c>
      <c r="D99" s="150" t="s">
        <v>29</v>
      </c>
      <c r="E99" s="150" t="s">
        <v>29</v>
      </c>
      <c r="F99" s="129">
        <v>0</v>
      </c>
      <c r="G99" s="130"/>
      <c r="H99" s="129">
        <v>0</v>
      </c>
      <c r="I99" s="130"/>
      <c r="J99" s="129">
        <v>0</v>
      </c>
      <c r="K99" s="130"/>
      <c r="L99" s="129">
        <v>0</v>
      </c>
      <c r="M99" s="130"/>
      <c r="N99" s="129">
        <v>48493.234432414298</v>
      </c>
      <c r="O99" s="130">
        <v>2.452061301774993E-2</v>
      </c>
      <c r="P99" s="129">
        <v>0</v>
      </c>
      <c r="Q99" s="130"/>
      <c r="R99" s="129">
        <v>0</v>
      </c>
      <c r="S99" s="130"/>
      <c r="T99" s="129">
        <v>0</v>
      </c>
      <c r="U99" s="130"/>
      <c r="V99" s="129">
        <v>80527.552718099992</v>
      </c>
      <c r="W99" s="130">
        <v>6.3832655747411177E-2</v>
      </c>
      <c r="X99" s="129">
        <v>0</v>
      </c>
      <c r="Y99" s="130"/>
      <c r="Z99" s="129">
        <v>0</v>
      </c>
      <c r="AA99" s="130"/>
      <c r="AB99" s="129">
        <v>0</v>
      </c>
      <c r="AC99" s="130"/>
      <c r="AD99" s="129">
        <v>14885.9970705</v>
      </c>
      <c r="AE99" s="130">
        <v>1.2350031508575159E-2</v>
      </c>
      <c r="AF99" s="129">
        <v>16999.154157707198</v>
      </c>
      <c r="AG99" s="130">
        <v>2.6586993078378677E-3</v>
      </c>
      <c r="AH99" s="129">
        <v>0</v>
      </c>
      <c r="AI99" s="130"/>
      <c r="AJ99" s="129">
        <v>0</v>
      </c>
      <c r="AK99" s="130"/>
      <c r="AL99" s="129">
        <v>160905.9383787215</v>
      </c>
      <c r="AM99" s="130">
        <v>1.2456973215335854E-3</v>
      </c>
    </row>
    <row r="100" spans="1:39" x14ac:dyDescent="0.3">
      <c r="A100" s="117" t="s">
        <v>1327</v>
      </c>
      <c r="B100" s="127" t="s">
        <v>515</v>
      </c>
      <c r="C100" s="150">
        <v>4.40625</v>
      </c>
      <c r="D100" s="150">
        <v>0.61917808219178083</v>
      </c>
      <c r="E100" s="150" t="s">
        <v>1297</v>
      </c>
      <c r="F100" s="129">
        <v>0</v>
      </c>
      <c r="G100" s="130"/>
      <c r="H100" s="129">
        <v>0</v>
      </c>
      <c r="I100" s="130"/>
      <c r="J100" s="129">
        <v>0</v>
      </c>
      <c r="K100" s="130"/>
      <c r="L100" s="129">
        <v>0</v>
      </c>
      <c r="M100" s="130"/>
      <c r="N100" s="129">
        <v>17517.4964553143</v>
      </c>
      <c r="O100" s="130">
        <v>8.8577253435058786E-3</v>
      </c>
      <c r="P100" s="129">
        <v>0</v>
      </c>
      <c r="Q100" s="130"/>
      <c r="R100" s="129">
        <v>0</v>
      </c>
      <c r="S100" s="130"/>
      <c r="T100" s="129">
        <v>0</v>
      </c>
      <c r="U100" s="130"/>
      <c r="V100" s="129">
        <v>0</v>
      </c>
      <c r="W100" s="130"/>
      <c r="X100" s="129">
        <v>0</v>
      </c>
      <c r="Y100" s="130"/>
      <c r="Z100" s="129">
        <v>0</v>
      </c>
      <c r="AA100" s="130"/>
      <c r="AB100" s="129">
        <v>0</v>
      </c>
      <c r="AC100" s="130"/>
      <c r="AD100" s="129">
        <v>0</v>
      </c>
      <c r="AE100" s="130"/>
      <c r="AF100" s="129">
        <v>16999.154157707198</v>
      </c>
      <c r="AG100" s="130">
        <v>2.6586993078378677E-3</v>
      </c>
      <c r="AH100" s="129">
        <v>0</v>
      </c>
      <c r="AI100" s="130"/>
      <c r="AJ100" s="129">
        <v>0</v>
      </c>
      <c r="AK100" s="130"/>
      <c r="AL100" s="129">
        <v>34516.650613021498</v>
      </c>
      <c r="AM100" s="130">
        <v>2.6722008926575156E-4</v>
      </c>
    </row>
    <row r="101" spans="1:39" x14ac:dyDescent="0.3">
      <c r="A101" s="117" t="s">
        <v>1328</v>
      </c>
      <c r="B101" s="127" t="s">
        <v>515</v>
      </c>
      <c r="C101" s="150">
        <v>0</v>
      </c>
      <c r="D101" s="150">
        <v>4.6575342465753428E-2</v>
      </c>
      <c r="E101" s="150" t="s">
        <v>1297</v>
      </c>
      <c r="F101" s="129">
        <v>0</v>
      </c>
      <c r="G101" s="130"/>
      <c r="H101" s="129">
        <v>0</v>
      </c>
      <c r="I101" s="130"/>
      <c r="J101" s="129">
        <v>0</v>
      </c>
      <c r="K101" s="130"/>
      <c r="L101" s="129">
        <v>0</v>
      </c>
      <c r="M101" s="130"/>
      <c r="N101" s="129">
        <v>30975.737977100001</v>
      </c>
      <c r="O101" s="130">
        <v>1.566288767424405E-2</v>
      </c>
      <c r="P101" s="129">
        <v>0</v>
      </c>
      <c r="Q101" s="130"/>
      <c r="R101" s="129">
        <v>0</v>
      </c>
      <c r="S101" s="130"/>
      <c r="T101" s="129">
        <v>0</v>
      </c>
      <c r="U101" s="130"/>
      <c r="V101" s="129">
        <v>20983.564436099998</v>
      </c>
      <c r="W101" s="130">
        <v>1.6633271467867784E-2</v>
      </c>
      <c r="X101" s="129">
        <v>0</v>
      </c>
      <c r="Y101" s="130"/>
      <c r="Z101" s="129">
        <v>0</v>
      </c>
      <c r="AA101" s="130"/>
      <c r="AB101" s="129">
        <v>0</v>
      </c>
      <c r="AC101" s="130"/>
      <c r="AD101" s="129">
        <v>0</v>
      </c>
      <c r="AE101" s="130"/>
      <c r="AF101" s="129">
        <v>0</v>
      </c>
      <c r="AG101" s="130"/>
      <c r="AH101" s="129">
        <v>0</v>
      </c>
      <c r="AI101" s="130"/>
      <c r="AJ101" s="129">
        <v>0</v>
      </c>
      <c r="AK101" s="130"/>
      <c r="AL101" s="129">
        <v>51959.302413199999</v>
      </c>
      <c r="AM101" s="130">
        <v>4.0225714785325931E-4</v>
      </c>
    </row>
    <row r="102" spans="1:39" x14ac:dyDescent="0.3">
      <c r="A102" s="117" t="s">
        <v>1329</v>
      </c>
      <c r="B102" s="127" t="s">
        <v>515</v>
      </c>
      <c r="C102" s="150">
        <v>0</v>
      </c>
      <c r="D102" s="150">
        <v>0.40273972602739727</v>
      </c>
      <c r="E102" s="150" t="s">
        <v>1297</v>
      </c>
      <c r="F102" s="129">
        <v>0</v>
      </c>
      <c r="G102" s="130"/>
      <c r="H102" s="129">
        <v>0</v>
      </c>
      <c r="I102" s="130"/>
      <c r="J102" s="129">
        <v>0</v>
      </c>
      <c r="K102" s="130"/>
      <c r="L102" s="129">
        <v>0</v>
      </c>
      <c r="M102" s="130"/>
      <c r="N102" s="129">
        <v>0</v>
      </c>
      <c r="O102" s="130"/>
      <c r="P102" s="129">
        <v>0</v>
      </c>
      <c r="Q102" s="130"/>
      <c r="R102" s="129">
        <v>0</v>
      </c>
      <c r="S102" s="130"/>
      <c r="T102" s="129">
        <v>0</v>
      </c>
      <c r="U102" s="130"/>
      <c r="V102" s="129">
        <v>59543.988281999998</v>
      </c>
      <c r="W102" s="130">
        <v>4.7199384279543399E-2</v>
      </c>
      <c r="X102" s="129">
        <v>0</v>
      </c>
      <c r="Y102" s="130"/>
      <c r="Z102" s="129">
        <v>0</v>
      </c>
      <c r="AA102" s="130"/>
      <c r="AB102" s="129">
        <v>0</v>
      </c>
      <c r="AC102" s="130"/>
      <c r="AD102" s="129">
        <v>14885.9970705</v>
      </c>
      <c r="AE102" s="130">
        <v>1.2350031508575159E-2</v>
      </c>
      <c r="AF102" s="129">
        <v>0</v>
      </c>
      <c r="AG102" s="130"/>
      <c r="AH102" s="129">
        <v>0</v>
      </c>
      <c r="AI102" s="130"/>
      <c r="AJ102" s="129">
        <v>0</v>
      </c>
      <c r="AK102" s="130"/>
      <c r="AL102" s="129">
        <v>74429.985352499993</v>
      </c>
      <c r="AM102" s="130">
        <v>5.7622008441457462E-4</v>
      </c>
    </row>
    <row r="103" spans="1:39" x14ac:dyDescent="0.3">
      <c r="A103" s="92" t="s">
        <v>403</v>
      </c>
      <c r="B103" s="133">
        <v>0</v>
      </c>
      <c r="C103" s="133">
        <v>0</v>
      </c>
      <c r="D103" s="133">
        <v>0</v>
      </c>
      <c r="E103" s="133">
        <v>0</v>
      </c>
      <c r="F103" s="133">
        <v>0</v>
      </c>
      <c r="G103" s="134"/>
      <c r="H103" s="133">
        <v>216718.57398072051</v>
      </c>
      <c r="I103" s="134">
        <v>0.15404625143773779</v>
      </c>
      <c r="J103" s="133">
        <v>1346419.905627891</v>
      </c>
      <c r="K103" s="134">
        <v>0.14258445361188229</v>
      </c>
      <c r="L103" s="133">
        <v>2881.2424183200001</v>
      </c>
      <c r="M103" s="134">
        <v>1.685666711214858E-3</v>
      </c>
      <c r="N103" s="133">
        <v>0</v>
      </c>
      <c r="O103" s="134"/>
      <c r="P103" s="133">
        <v>1254399.3679350321</v>
      </c>
      <c r="Q103" s="134">
        <v>0.17127147100345833</v>
      </c>
      <c r="R103" s="133">
        <v>7412168.3327998696</v>
      </c>
      <c r="S103" s="134">
        <v>0.2268220804410247</v>
      </c>
      <c r="T103" s="133">
        <v>1571.3344322792</v>
      </c>
      <c r="U103" s="134">
        <v>3.0727991540697937E-4</v>
      </c>
      <c r="V103" s="133">
        <v>0</v>
      </c>
      <c r="W103" s="134"/>
      <c r="X103" s="133">
        <v>639757.11997085519</v>
      </c>
      <c r="Y103" s="134">
        <v>0.14433494960364865</v>
      </c>
      <c r="Z103" s="133">
        <v>3263900.3868624275</v>
      </c>
      <c r="AA103" s="134">
        <v>0.1566862792033073</v>
      </c>
      <c r="AB103" s="133">
        <v>938.89622695929995</v>
      </c>
      <c r="AC103" s="134">
        <v>2.2678079904397345E-4</v>
      </c>
      <c r="AD103" s="133">
        <v>39965.249764</v>
      </c>
      <c r="AE103" s="134">
        <v>3.3156804444869986E-2</v>
      </c>
      <c r="AF103" s="133">
        <v>910847.69582527922</v>
      </c>
      <c r="AG103" s="134">
        <v>0.14245827268637551</v>
      </c>
      <c r="AH103" s="133">
        <v>3340984.414686502</v>
      </c>
      <c r="AI103" s="134">
        <v>0.12513919265120516</v>
      </c>
      <c r="AJ103" s="133">
        <v>0</v>
      </c>
      <c r="AK103" s="134"/>
      <c r="AL103" s="133">
        <v>18430552.520530131</v>
      </c>
      <c r="AM103" s="134">
        <v>0.14268516215461563</v>
      </c>
    </row>
    <row r="104" spans="1:39" x14ac:dyDescent="0.3">
      <c r="A104" s="105" t="s">
        <v>1330</v>
      </c>
      <c r="B104" s="127" t="s">
        <v>29</v>
      </c>
      <c r="C104" s="150" t="s">
        <v>29</v>
      </c>
      <c r="D104" s="150" t="s">
        <v>29</v>
      </c>
      <c r="E104" s="150" t="s">
        <v>29</v>
      </c>
      <c r="F104" s="129">
        <v>0</v>
      </c>
      <c r="G104" s="130"/>
      <c r="H104" s="129">
        <v>0</v>
      </c>
      <c r="I104" s="130"/>
      <c r="J104" s="129">
        <v>0</v>
      </c>
      <c r="K104" s="130"/>
      <c r="L104" s="129">
        <v>0</v>
      </c>
      <c r="M104" s="130"/>
      <c r="N104" s="129">
        <v>0</v>
      </c>
      <c r="O104" s="130"/>
      <c r="P104" s="129">
        <v>0</v>
      </c>
      <c r="Q104" s="130"/>
      <c r="R104" s="129">
        <v>0</v>
      </c>
      <c r="S104" s="130"/>
      <c r="T104" s="129">
        <v>0</v>
      </c>
      <c r="U104" s="130"/>
      <c r="V104" s="129">
        <v>0</v>
      </c>
      <c r="W104" s="130"/>
      <c r="X104" s="129">
        <v>0</v>
      </c>
      <c r="Y104" s="130"/>
      <c r="Z104" s="129">
        <v>0</v>
      </c>
      <c r="AA104" s="130"/>
      <c r="AB104" s="129">
        <v>0</v>
      </c>
      <c r="AC104" s="130"/>
      <c r="AD104" s="129">
        <v>39965.249764</v>
      </c>
      <c r="AE104" s="130">
        <v>3.3156804444869986E-2</v>
      </c>
      <c r="AF104" s="129">
        <v>0</v>
      </c>
      <c r="AG104" s="130"/>
      <c r="AH104" s="129">
        <v>0</v>
      </c>
      <c r="AI104" s="130"/>
      <c r="AJ104" s="129">
        <v>0</v>
      </c>
      <c r="AK104" s="130"/>
      <c r="AL104" s="129">
        <v>39965.249764</v>
      </c>
      <c r="AM104" s="130">
        <v>3.0940190950727006E-4</v>
      </c>
    </row>
    <row r="105" spans="1:39" x14ac:dyDescent="0.3">
      <c r="A105" s="117" t="s">
        <v>1331</v>
      </c>
      <c r="B105" s="127" t="s">
        <v>515</v>
      </c>
      <c r="C105" s="150">
        <v>0</v>
      </c>
      <c r="D105" s="150">
        <v>4.1095890410958902E-2</v>
      </c>
      <c r="E105" s="150" t="s">
        <v>1297</v>
      </c>
      <c r="F105" s="129">
        <v>0</v>
      </c>
      <c r="G105" s="130"/>
      <c r="H105" s="129">
        <v>0</v>
      </c>
      <c r="I105" s="130"/>
      <c r="J105" s="129">
        <v>0</v>
      </c>
      <c r="K105" s="130"/>
      <c r="L105" s="129">
        <v>0</v>
      </c>
      <c r="M105" s="130"/>
      <c r="N105" s="129">
        <v>0</v>
      </c>
      <c r="O105" s="130"/>
      <c r="P105" s="129">
        <v>0</v>
      </c>
      <c r="Q105" s="130"/>
      <c r="R105" s="129">
        <v>0</v>
      </c>
      <c r="S105" s="130"/>
      <c r="T105" s="129">
        <v>0</v>
      </c>
      <c r="U105" s="130"/>
      <c r="V105" s="129">
        <v>0</v>
      </c>
      <c r="W105" s="130"/>
      <c r="X105" s="129">
        <v>0</v>
      </c>
      <c r="Y105" s="130"/>
      <c r="Z105" s="129">
        <v>0</v>
      </c>
      <c r="AA105" s="130"/>
      <c r="AB105" s="129">
        <v>0</v>
      </c>
      <c r="AC105" s="130"/>
      <c r="AD105" s="129">
        <v>19991.640346</v>
      </c>
      <c r="AE105" s="130">
        <v>1.6585881819800027E-2</v>
      </c>
      <c r="AF105" s="129">
        <v>0</v>
      </c>
      <c r="AG105" s="130"/>
      <c r="AH105" s="129">
        <v>0</v>
      </c>
      <c r="AI105" s="130"/>
      <c r="AJ105" s="129">
        <v>0</v>
      </c>
      <c r="AK105" s="130"/>
      <c r="AL105" s="129">
        <v>19991.640346</v>
      </c>
      <c r="AM105" s="130">
        <v>1.5477075043346102E-4</v>
      </c>
    </row>
    <row r="106" spans="1:39" x14ac:dyDescent="0.3">
      <c r="A106" s="117" t="s">
        <v>1332</v>
      </c>
      <c r="B106" s="127" t="s">
        <v>515</v>
      </c>
      <c r="C106" s="150">
        <v>0</v>
      </c>
      <c r="D106" s="150">
        <v>0.12602739726027398</v>
      </c>
      <c r="E106" s="150" t="s">
        <v>1297</v>
      </c>
      <c r="F106" s="129">
        <v>0</v>
      </c>
      <c r="G106" s="130"/>
      <c r="H106" s="129">
        <v>0</v>
      </c>
      <c r="I106" s="130"/>
      <c r="J106" s="129">
        <v>0</v>
      </c>
      <c r="K106" s="130"/>
      <c r="L106" s="129">
        <v>0</v>
      </c>
      <c r="M106" s="130"/>
      <c r="N106" s="129">
        <v>0</v>
      </c>
      <c r="O106" s="130"/>
      <c r="P106" s="129">
        <v>0</v>
      </c>
      <c r="Q106" s="130"/>
      <c r="R106" s="129">
        <v>0</v>
      </c>
      <c r="S106" s="130"/>
      <c r="T106" s="129">
        <v>0</v>
      </c>
      <c r="U106" s="130"/>
      <c r="V106" s="129">
        <v>0</v>
      </c>
      <c r="W106" s="130"/>
      <c r="X106" s="129">
        <v>0</v>
      </c>
      <c r="Y106" s="130"/>
      <c r="Z106" s="129">
        <v>0</v>
      </c>
      <c r="AA106" s="130"/>
      <c r="AB106" s="129">
        <v>0</v>
      </c>
      <c r="AC106" s="130"/>
      <c r="AD106" s="129">
        <v>19973.609418</v>
      </c>
      <c r="AE106" s="130">
        <v>1.6570922625069956E-2</v>
      </c>
      <c r="AF106" s="129">
        <v>0</v>
      </c>
      <c r="AG106" s="130"/>
      <c r="AH106" s="129">
        <v>0</v>
      </c>
      <c r="AI106" s="130"/>
      <c r="AJ106" s="129">
        <v>0</v>
      </c>
      <c r="AK106" s="130"/>
      <c r="AL106" s="129">
        <v>19973.609418</v>
      </c>
      <c r="AM106" s="130">
        <v>1.5463115907380905E-4</v>
      </c>
    </row>
    <row r="107" spans="1:39" x14ac:dyDescent="0.3">
      <c r="A107" s="105" t="s">
        <v>125</v>
      </c>
      <c r="B107" s="127" t="s">
        <v>29</v>
      </c>
      <c r="C107" s="150" t="s">
        <v>29</v>
      </c>
      <c r="D107" s="150" t="s">
        <v>29</v>
      </c>
      <c r="E107" s="150" t="s">
        <v>29</v>
      </c>
      <c r="F107" s="129">
        <v>0</v>
      </c>
      <c r="G107" s="130"/>
      <c r="H107" s="129">
        <v>212413.1745956309</v>
      </c>
      <c r="I107" s="130">
        <v>0.15098592013325809</v>
      </c>
      <c r="J107" s="129">
        <v>1292139.3564970409</v>
      </c>
      <c r="K107" s="130">
        <v>0.13683620047983586</v>
      </c>
      <c r="L107" s="129">
        <v>0</v>
      </c>
      <c r="M107" s="130"/>
      <c r="N107" s="129">
        <v>0</v>
      </c>
      <c r="O107" s="130"/>
      <c r="P107" s="129">
        <v>1218383.837706032</v>
      </c>
      <c r="Q107" s="130">
        <v>0.16635403163050591</v>
      </c>
      <c r="R107" s="129">
        <v>7357393.8563973075</v>
      </c>
      <c r="S107" s="130">
        <v>0.22514590956431663</v>
      </c>
      <c r="T107" s="129">
        <v>1571.3344322792</v>
      </c>
      <c r="U107" s="130">
        <v>3.0727991540697937E-4</v>
      </c>
      <c r="V107" s="129">
        <v>0</v>
      </c>
      <c r="W107" s="130"/>
      <c r="X107" s="129">
        <v>639757.11997085519</v>
      </c>
      <c r="Y107" s="130">
        <v>0.14433494960364865</v>
      </c>
      <c r="Z107" s="129">
        <v>3263900.3868624275</v>
      </c>
      <c r="AA107" s="130">
        <v>0.1566862792033073</v>
      </c>
      <c r="AB107" s="129">
        <v>938.89622695929995</v>
      </c>
      <c r="AC107" s="130">
        <v>2.2678079904397345E-4</v>
      </c>
      <c r="AD107" s="129">
        <v>0</v>
      </c>
      <c r="AE107" s="130"/>
      <c r="AF107" s="129">
        <v>896441.48373367928</v>
      </c>
      <c r="AG107" s="130">
        <v>0.14020511433736807</v>
      </c>
      <c r="AH107" s="129">
        <v>3327607.217744302</v>
      </c>
      <c r="AI107" s="130">
        <v>0.1246381392437351</v>
      </c>
      <c r="AJ107" s="129">
        <v>0</v>
      </c>
      <c r="AK107" s="130"/>
      <c r="AL107" s="129">
        <v>18210546.66416651</v>
      </c>
      <c r="AM107" s="130">
        <v>0.14098192665718598</v>
      </c>
    </row>
    <row r="108" spans="1:39" x14ac:dyDescent="0.3">
      <c r="A108" s="117" t="s">
        <v>946</v>
      </c>
      <c r="B108" s="127" t="s">
        <v>515</v>
      </c>
      <c r="C108" s="150">
        <v>5.94</v>
      </c>
      <c r="D108" s="150">
        <v>7.375342465753425</v>
      </c>
      <c r="E108" s="150" t="s">
        <v>1297</v>
      </c>
      <c r="F108" s="129">
        <v>0</v>
      </c>
      <c r="G108" s="130"/>
      <c r="H108" s="129">
        <v>13468.262615962001</v>
      </c>
      <c r="I108" s="130">
        <v>9.5734081821364191E-3</v>
      </c>
      <c r="J108" s="129">
        <v>21859.00741364</v>
      </c>
      <c r="K108" s="130">
        <v>2.3148459225418774E-3</v>
      </c>
      <c r="L108" s="129">
        <v>0</v>
      </c>
      <c r="M108" s="130"/>
      <c r="N108" s="129">
        <v>0</v>
      </c>
      <c r="O108" s="130"/>
      <c r="P108" s="129">
        <v>2158.6022584699999</v>
      </c>
      <c r="Q108" s="130">
        <v>2.947282927351508E-4</v>
      </c>
      <c r="R108" s="129">
        <v>267203.61689600401</v>
      </c>
      <c r="S108" s="130">
        <v>8.1767814173243757E-3</v>
      </c>
      <c r="T108" s="129">
        <v>0</v>
      </c>
      <c r="U108" s="130"/>
      <c r="V108" s="129">
        <v>0</v>
      </c>
      <c r="W108" s="130"/>
      <c r="X108" s="129">
        <v>24497.860760060001</v>
      </c>
      <c r="Y108" s="130">
        <v>5.5269373139005366E-3</v>
      </c>
      <c r="Z108" s="129">
        <v>11213.610139901999</v>
      </c>
      <c r="AA108" s="130">
        <v>5.3831877232832367E-4</v>
      </c>
      <c r="AB108" s="129">
        <v>0</v>
      </c>
      <c r="AC108" s="130"/>
      <c r="AD108" s="129">
        <v>0</v>
      </c>
      <c r="AE108" s="130"/>
      <c r="AF108" s="129">
        <v>196174.98651565998</v>
      </c>
      <c r="AG108" s="130">
        <v>3.068213253586002E-2</v>
      </c>
      <c r="AH108" s="129">
        <v>450069.07641845604</v>
      </c>
      <c r="AI108" s="130">
        <v>1.6857690389903836E-2</v>
      </c>
      <c r="AJ108" s="129">
        <v>0</v>
      </c>
      <c r="AK108" s="130"/>
      <c r="AL108" s="129">
        <v>986645.02301815408</v>
      </c>
      <c r="AM108" s="130">
        <v>7.6383822428314468E-3</v>
      </c>
    </row>
    <row r="109" spans="1:39" x14ac:dyDescent="0.3">
      <c r="A109" s="117" t="s">
        <v>404</v>
      </c>
      <c r="B109" s="127" t="s">
        <v>515</v>
      </c>
      <c r="C109" s="150">
        <v>6.8500000000000005</v>
      </c>
      <c r="D109" s="150">
        <v>20.383561643835616</v>
      </c>
      <c r="E109" s="150" t="s">
        <v>1297</v>
      </c>
      <c r="F109" s="129">
        <v>0</v>
      </c>
      <c r="G109" s="130"/>
      <c r="H109" s="129">
        <v>19091.832618298697</v>
      </c>
      <c r="I109" s="130">
        <v>1.3570711517266082E-2</v>
      </c>
      <c r="J109" s="129">
        <v>106002.470785994</v>
      </c>
      <c r="K109" s="130">
        <v>1.1225550302215743E-2</v>
      </c>
      <c r="L109" s="129">
        <v>0</v>
      </c>
      <c r="M109" s="130"/>
      <c r="N109" s="129">
        <v>0</v>
      </c>
      <c r="O109" s="130"/>
      <c r="P109" s="129">
        <v>20957.121137537</v>
      </c>
      <c r="Q109" s="130">
        <v>2.8614148388263001E-3</v>
      </c>
      <c r="R109" s="129">
        <v>115202.27562156301</v>
      </c>
      <c r="S109" s="130">
        <v>3.5253408523377092E-3</v>
      </c>
      <c r="T109" s="129">
        <v>48.560344298700002</v>
      </c>
      <c r="U109" s="130">
        <v>9.4961442845713717E-6</v>
      </c>
      <c r="V109" s="129">
        <v>0</v>
      </c>
      <c r="W109" s="130"/>
      <c r="X109" s="129">
        <v>0</v>
      </c>
      <c r="Y109" s="130"/>
      <c r="Z109" s="129">
        <v>0</v>
      </c>
      <c r="AA109" s="130"/>
      <c r="AB109" s="129">
        <v>0</v>
      </c>
      <c r="AC109" s="130"/>
      <c r="AD109" s="129">
        <v>0</v>
      </c>
      <c r="AE109" s="130"/>
      <c r="AF109" s="129">
        <v>0</v>
      </c>
      <c r="AG109" s="130"/>
      <c r="AH109" s="129">
        <v>0</v>
      </c>
      <c r="AI109" s="130"/>
      <c r="AJ109" s="129">
        <v>0</v>
      </c>
      <c r="AK109" s="130"/>
      <c r="AL109" s="129">
        <v>261302.26050769139</v>
      </c>
      <c r="AM109" s="130">
        <v>2.0229429025731193E-3</v>
      </c>
    </row>
    <row r="110" spans="1:39" x14ac:dyDescent="0.3">
      <c r="A110" s="117" t="s">
        <v>415</v>
      </c>
      <c r="B110" s="127" t="s">
        <v>515</v>
      </c>
      <c r="C110" s="150">
        <v>6.7141999999999999</v>
      </c>
      <c r="D110" s="150">
        <v>33.391780821917806</v>
      </c>
      <c r="E110" s="150" t="s">
        <v>1297</v>
      </c>
      <c r="F110" s="129">
        <v>0</v>
      </c>
      <c r="G110" s="130"/>
      <c r="H110" s="129">
        <v>0</v>
      </c>
      <c r="I110" s="130"/>
      <c r="J110" s="129">
        <v>20189.014963814898</v>
      </c>
      <c r="K110" s="130">
        <v>2.1379954764076622E-3</v>
      </c>
      <c r="L110" s="129">
        <v>0</v>
      </c>
      <c r="M110" s="130"/>
      <c r="N110" s="129">
        <v>0</v>
      </c>
      <c r="O110" s="130"/>
      <c r="P110" s="129">
        <v>0</v>
      </c>
      <c r="Q110" s="130"/>
      <c r="R110" s="129">
        <v>0</v>
      </c>
      <c r="S110" s="130"/>
      <c r="T110" s="129">
        <v>0</v>
      </c>
      <c r="U110" s="130"/>
      <c r="V110" s="129">
        <v>0</v>
      </c>
      <c r="W110" s="130"/>
      <c r="X110" s="129">
        <v>0</v>
      </c>
      <c r="Y110" s="130"/>
      <c r="Z110" s="129">
        <v>0</v>
      </c>
      <c r="AA110" s="130"/>
      <c r="AB110" s="129">
        <v>0</v>
      </c>
      <c r="AC110" s="130"/>
      <c r="AD110" s="129">
        <v>0</v>
      </c>
      <c r="AE110" s="130"/>
      <c r="AF110" s="129">
        <v>280.49298610829999</v>
      </c>
      <c r="AG110" s="130">
        <v>4.3869624400188275E-5</v>
      </c>
      <c r="AH110" s="129">
        <v>198.10395718540002</v>
      </c>
      <c r="AI110" s="130">
        <v>7.4201391524647586E-6</v>
      </c>
      <c r="AJ110" s="129">
        <v>0</v>
      </c>
      <c r="AK110" s="130"/>
      <c r="AL110" s="129">
        <v>20667.611907108596</v>
      </c>
      <c r="AM110" s="130">
        <v>1.6000396911755908E-4</v>
      </c>
    </row>
    <row r="111" spans="1:39" x14ac:dyDescent="0.3">
      <c r="A111" s="117" t="s">
        <v>405</v>
      </c>
      <c r="B111" s="127" t="s">
        <v>515</v>
      </c>
      <c r="C111" s="150">
        <v>6.3500000000000005</v>
      </c>
      <c r="D111" s="150">
        <v>6.8712328767123285</v>
      </c>
      <c r="E111" s="150" t="s">
        <v>1297</v>
      </c>
      <c r="F111" s="129">
        <v>0</v>
      </c>
      <c r="G111" s="130"/>
      <c r="H111" s="129">
        <v>0</v>
      </c>
      <c r="I111" s="130"/>
      <c r="J111" s="129">
        <v>42775.210702954799</v>
      </c>
      <c r="K111" s="130">
        <v>4.5298498787194443E-3</v>
      </c>
      <c r="L111" s="129">
        <v>0</v>
      </c>
      <c r="M111" s="130"/>
      <c r="N111" s="129">
        <v>0</v>
      </c>
      <c r="O111" s="130"/>
      <c r="P111" s="129">
        <v>102262.28676186</v>
      </c>
      <c r="Q111" s="130">
        <v>1.3962548714221264E-2</v>
      </c>
      <c r="R111" s="129">
        <v>498111.05960366497</v>
      </c>
      <c r="S111" s="130">
        <v>1.5242852260926538E-2</v>
      </c>
      <c r="T111" s="129">
        <v>0</v>
      </c>
      <c r="U111" s="130"/>
      <c r="V111" s="129">
        <v>0</v>
      </c>
      <c r="W111" s="130"/>
      <c r="X111" s="129">
        <v>0</v>
      </c>
      <c r="Y111" s="130"/>
      <c r="Z111" s="129">
        <v>0</v>
      </c>
      <c r="AA111" s="130"/>
      <c r="AB111" s="129">
        <v>0</v>
      </c>
      <c r="AC111" s="130"/>
      <c r="AD111" s="129">
        <v>0</v>
      </c>
      <c r="AE111" s="130"/>
      <c r="AF111" s="129">
        <v>183480.61944140203</v>
      </c>
      <c r="AG111" s="130">
        <v>2.8696709929496547E-2</v>
      </c>
      <c r="AH111" s="129">
        <v>608801.13339977898</v>
      </c>
      <c r="AI111" s="130">
        <v>2.2803124128292506E-2</v>
      </c>
      <c r="AJ111" s="129">
        <v>0</v>
      </c>
      <c r="AK111" s="130"/>
      <c r="AL111" s="129">
        <v>1435430.3099096608</v>
      </c>
      <c r="AM111" s="130">
        <v>1.1112776261208841E-2</v>
      </c>
    </row>
    <row r="112" spans="1:39" x14ac:dyDescent="0.3">
      <c r="A112" s="117" t="s">
        <v>406</v>
      </c>
      <c r="B112" s="127" t="s">
        <v>515</v>
      </c>
      <c r="C112" s="150">
        <v>6.95</v>
      </c>
      <c r="D112" s="150">
        <v>9.8712328767123285</v>
      </c>
      <c r="E112" s="150" t="s">
        <v>1297</v>
      </c>
      <c r="F112" s="129">
        <v>0</v>
      </c>
      <c r="G112" s="130"/>
      <c r="H112" s="129">
        <v>70838.993480648991</v>
      </c>
      <c r="I112" s="130">
        <v>5.0353235538948812E-2</v>
      </c>
      <c r="J112" s="129">
        <v>231083.26848311498</v>
      </c>
      <c r="K112" s="130">
        <v>2.4471475382820802E-2</v>
      </c>
      <c r="L112" s="129">
        <v>0</v>
      </c>
      <c r="M112" s="130"/>
      <c r="N112" s="129">
        <v>0</v>
      </c>
      <c r="O112" s="130"/>
      <c r="P112" s="129">
        <v>279151.95070976001</v>
      </c>
      <c r="Q112" s="130">
        <v>3.8114468528671737E-2</v>
      </c>
      <c r="R112" s="129">
        <v>1633742.387657756</v>
      </c>
      <c r="S112" s="130">
        <v>4.9994661566629704E-2</v>
      </c>
      <c r="T112" s="129">
        <v>90.959965062599991</v>
      </c>
      <c r="U112" s="130">
        <v>1.7787537646786091E-5</v>
      </c>
      <c r="V112" s="129">
        <v>0</v>
      </c>
      <c r="W112" s="130"/>
      <c r="X112" s="129">
        <v>47607.609300292999</v>
      </c>
      <c r="Y112" s="130">
        <v>1.0740704049407093E-2</v>
      </c>
      <c r="Z112" s="129">
        <v>329487.31344509101</v>
      </c>
      <c r="AA112" s="130">
        <v>1.581731519632348E-2</v>
      </c>
      <c r="AB112" s="129">
        <v>345.020557134</v>
      </c>
      <c r="AC112" s="130">
        <v>8.3336193486308684E-5</v>
      </c>
      <c r="AD112" s="129">
        <v>0</v>
      </c>
      <c r="AE112" s="130"/>
      <c r="AF112" s="129">
        <v>38442.608682606195</v>
      </c>
      <c r="AG112" s="130">
        <v>6.0124954540510239E-3</v>
      </c>
      <c r="AH112" s="129">
        <v>306089.69208720705</v>
      </c>
      <c r="AI112" s="130">
        <v>1.1464829580847736E-2</v>
      </c>
      <c r="AJ112" s="129">
        <v>0</v>
      </c>
      <c r="AK112" s="130"/>
      <c r="AL112" s="129">
        <v>2936879.8043686743</v>
      </c>
      <c r="AM112" s="130">
        <v>2.273665809248927E-2</v>
      </c>
    </row>
    <row r="113" spans="1:39" x14ac:dyDescent="0.3">
      <c r="A113" s="117" t="s">
        <v>407</v>
      </c>
      <c r="B113" s="127" t="s">
        <v>515</v>
      </c>
      <c r="C113" s="150">
        <v>6.15</v>
      </c>
      <c r="D113" s="150">
        <v>10.873972602739727</v>
      </c>
      <c r="E113" s="150" t="s">
        <v>1297</v>
      </c>
      <c r="F113" s="129">
        <v>0</v>
      </c>
      <c r="G113" s="130"/>
      <c r="H113" s="129">
        <v>11795.018325798399</v>
      </c>
      <c r="I113" s="130">
        <v>8.3840453790098562E-3</v>
      </c>
      <c r="J113" s="129">
        <v>42088.902400054401</v>
      </c>
      <c r="K113" s="130">
        <v>4.4571705503989702E-3</v>
      </c>
      <c r="L113" s="129">
        <v>0</v>
      </c>
      <c r="M113" s="130"/>
      <c r="N113" s="129">
        <v>0</v>
      </c>
      <c r="O113" s="130"/>
      <c r="P113" s="129">
        <v>308405.32545387797</v>
      </c>
      <c r="Q113" s="130">
        <v>4.2108625933652187E-2</v>
      </c>
      <c r="R113" s="129">
        <v>1319570.1186479682</v>
      </c>
      <c r="S113" s="130">
        <v>4.0380577742017046E-2</v>
      </c>
      <c r="T113" s="129">
        <v>0</v>
      </c>
      <c r="U113" s="130"/>
      <c r="V113" s="129">
        <v>0</v>
      </c>
      <c r="W113" s="130"/>
      <c r="X113" s="129">
        <v>68496.72475212159</v>
      </c>
      <c r="Y113" s="130">
        <v>1.5453476024718336E-2</v>
      </c>
      <c r="Z113" s="129">
        <v>623291.65575680998</v>
      </c>
      <c r="AA113" s="130">
        <v>2.9921639395644836E-2</v>
      </c>
      <c r="AB113" s="129">
        <v>0</v>
      </c>
      <c r="AC113" s="130"/>
      <c r="AD113" s="129">
        <v>0</v>
      </c>
      <c r="AE113" s="130"/>
      <c r="AF113" s="129">
        <v>135060.19244023701</v>
      </c>
      <c r="AG113" s="130">
        <v>2.1123665143921472E-2</v>
      </c>
      <c r="AH113" s="129">
        <v>319454.603061862</v>
      </c>
      <c r="AI113" s="130">
        <v>1.1965422807763608E-2</v>
      </c>
      <c r="AJ113" s="129">
        <v>0</v>
      </c>
      <c r="AK113" s="130"/>
      <c r="AL113" s="129">
        <v>2828162.5408387296</v>
      </c>
      <c r="AM113" s="130">
        <v>2.1894993668240631E-2</v>
      </c>
    </row>
    <row r="114" spans="1:39" x14ac:dyDescent="0.3">
      <c r="A114" s="117" t="s">
        <v>408</v>
      </c>
      <c r="B114" s="127" t="s">
        <v>515</v>
      </c>
      <c r="C114" s="150">
        <v>6.9</v>
      </c>
      <c r="D114" s="150">
        <v>15.876712328767123</v>
      </c>
      <c r="E114" s="150" t="s">
        <v>1297</v>
      </c>
      <c r="F114" s="129">
        <v>0</v>
      </c>
      <c r="G114" s="130"/>
      <c r="H114" s="129">
        <v>59169.808050861204</v>
      </c>
      <c r="I114" s="130">
        <v>4.2058633743762619E-2</v>
      </c>
      <c r="J114" s="129">
        <v>408676.99328478496</v>
      </c>
      <c r="K114" s="130">
        <v>4.3278464279747693E-2</v>
      </c>
      <c r="L114" s="129">
        <v>0</v>
      </c>
      <c r="M114" s="130"/>
      <c r="N114" s="129">
        <v>0</v>
      </c>
      <c r="O114" s="130"/>
      <c r="P114" s="129">
        <v>200144.50332909499</v>
      </c>
      <c r="Q114" s="130">
        <v>2.7327057374765876E-2</v>
      </c>
      <c r="R114" s="129">
        <v>1783376.737147205</v>
      </c>
      <c r="S114" s="130">
        <v>5.4573669076003896E-2</v>
      </c>
      <c r="T114" s="129">
        <v>0</v>
      </c>
      <c r="U114" s="130"/>
      <c r="V114" s="129">
        <v>0</v>
      </c>
      <c r="W114" s="130"/>
      <c r="X114" s="129">
        <v>186114.199633957</v>
      </c>
      <c r="Y114" s="130">
        <v>4.1989034253990552E-2</v>
      </c>
      <c r="Z114" s="129">
        <v>941880.79529894097</v>
      </c>
      <c r="AA114" s="130">
        <v>4.5215778601108231E-2</v>
      </c>
      <c r="AB114" s="129">
        <v>195.49709225479998</v>
      </c>
      <c r="AC114" s="130">
        <v>4.7220326932082567E-5</v>
      </c>
      <c r="AD114" s="129">
        <v>0</v>
      </c>
      <c r="AE114" s="130"/>
      <c r="AF114" s="129">
        <v>187278.471920999</v>
      </c>
      <c r="AG114" s="130">
        <v>2.9290701116651986E-2</v>
      </c>
      <c r="AH114" s="129">
        <v>993572.35566736292</v>
      </c>
      <c r="AI114" s="130">
        <v>3.7215032157052637E-2</v>
      </c>
      <c r="AJ114" s="129">
        <v>0</v>
      </c>
      <c r="AK114" s="130"/>
      <c r="AL114" s="129">
        <v>4760409.3614254612</v>
      </c>
      <c r="AM114" s="130">
        <v>3.6854010800854944E-2</v>
      </c>
    </row>
    <row r="115" spans="1:39" x14ac:dyDescent="0.3">
      <c r="A115" s="117" t="s">
        <v>411</v>
      </c>
      <c r="B115" s="127" t="s">
        <v>1379</v>
      </c>
      <c r="C115" s="150">
        <v>2.9020000000000001</v>
      </c>
      <c r="D115" s="150">
        <v>8.375342465753425</v>
      </c>
      <c r="E115" s="150" t="s">
        <v>1297</v>
      </c>
      <c r="F115" s="129">
        <v>0</v>
      </c>
      <c r="G115" s="130"/>
      <c r="H115" s="129">
        <v>0</v>
      </c>
      <c r="I115" s="130"/>
      <c r="J115" s="129">
        <v>0</v>
      </c>
      <c r="K115" s="130"/>
      <c r="L115" s="129">
        <v>0</v>
      </c>
      <c r="M115" s="130"/>
      <c r="N115" s="129">
        <v>0</v>
      </c>
      <c r="O115" s="130"/>
      <c r="P115" s="129">
        <v>11253.352349999999</v>
      </c>
      <c r="Q115" s="130">
        <v>1.536494883505512E-3</v>
      </c>
      <c r="R115" s="129">
        <v>0</v>
      </c>
      <c r="S115" s="130"/>
      <c r="T115" s="129">
        <v>0</v>
      </c>
      <c r="U115" s="130"/>
      <c r="V115" s="129">
        <v>0</v>
      </c>
      <c r="W115" s="130"/>
      <c r="X115" s="129">
        <v>0</v>
      </c>
      <c r="Y115" s="130"/>
      <c r="Z115" s="129">
        <v>0</v>
      </c>
      <c r="AA115" s="130"/>
      <c r="AB115" s="129">
        <v>0</v>
      </c>
      <c r="AC115" s="130"/>
      <c r="AD115" s="129">
        <v>0</v>
      </c>
      <c r="AE115" s="130"/>
      <c r="AF115" s="129">
        <v>0</v>
      </c>
      <c r="AG115" s="130"/>
      <c r="AH115" s="129">
        <v>22506.704699999998</v>
      </c>
      <c r="AI115" s="130">
        <v>8.4300628372172904E-4</v>
      </c>
      <c r="AJ115" s="129">
        <v>0</v>
      </c>
      <c r="AK115" s="130"/>
      <c r="AL115" s="129">
        <v>33760.057049999996</v>
      </c>
      <c r="AM115" s="130">
        <v>2.6136271330783555E-4</v>
      </c>
    </row>
    <row r="116" spans="1:39" x14ac:dyDescent="0.3">
      <c r="A116" s="117" t="s">
        <v>412</v>
      </c>
      <c r="B116" s="127" t="s">
        <v>1379</v>
      </c>
      <c r="C116" s="150">
        <v>7.3900000000000006</v>
      </c>
      <c r="D116" s="150">
        <v>13.345205479452055</v>
      </c>
      <c r="E116" s="150" t="s">
        <v>1297</v>
      </c>
      <c r="F116" s="129">
        <v>0</v>
      </c>
      <c r="G116" s="130"/>
      <c r="H116" s="129">
        <v>0</v>
      </c>
      <c r="I116" s="130"/>
      <c r="J116" s="129">
        <v>0</v>
      </c>
      <c r="K116" s="130"/>
      <c r="L116" s="129">
        <v>0</v>
      </c>
      <c r="M116" s="130"/>
      <c r="N116" s="129">
        <v>0</v>
      </c>
      <c r="O116" s="130"/>
      <c r="P116" s="129">
        <v>0</v>
      </c>
      <c r="Q116" s="130"/>
      <c r="R116" s="129">
        <v>0</v>
      </c>
      <c r="S116" s="130"/>
      <c r="T116" s="129">
        <v>0</v>
      </c>
      <c r="U116" s="130"/>
      <c r="V116" s="129">
        <v>0</v>
      </c>
      <c r="W116" s="130"/>
      <c r="X116" s="129">
        <v>0</v>
      </c>
      <c r="Y116" s="130"/>
      <c r="Z116" s="129">
        <v>0</v>
      </c>
      <c r="AA116" s="130"/>
      <c r="AB116" s="129">
        <v>0</v>
      </c>
      <c r="AC116" s="130"/>
      <c r="AD116" s="129">
        <v>0</v>
      </c>
      <c r="AE116" s="130"/>
      <c r="AF116" s="129">
        <v>7149.5307098632002</v>
      </c>
      <c r="AG116" s="130">
        <v>1.1181998923788026E-3</v>
      </c>
      <c r="AH116" s="129">
        <v>74247.958224340196</v>
      </c>
      <c r="AI116" s="130">
        <v>2.7810155316352119E-3</v>
      </c>
      <c r="AJ116" s="129">
        <v>0</v>
      </c>
      <c r="AK116" s="130"/>
      <c r="AL116" s="129">
        <v>81397.4889342034</v>
      </c>
      <c r="AM116" s="130">
        <v>6.3016091864951155E-4</v>
      </c>
    </row>
    <row r="117" spans="1:39" x14ac:dyDescent="0.3">
      <c r="A117" s="117" t="s">
        <v>413</v>
      </c>
      <c r="B117" s="127" t="s">
        <v>515</v>
      </c>
      <c r="C117" s="150">
        <v>5.7</v>
      </c>
      <c r="D117" s="150">
        <v>2.8684931506849316</v>
      </c>
      <c r="E117" s="150" t="s">
        <v>1297</v>
      </c>
      <c r="F117" s="129">
        <v>0</v>
      </c>
      <c r="G117" s="130"/>
      <c r="H117" s="129">
        <v>156.55713584999998</v>
      </c>
      <c r="I117" s="130">
        <v>1.1128275472902774E-4</v>
      </c>
      <c r="J117" s="129">
        <v>887.15710315000001</v>
      </c>
      <c r="K117" s="130">
        <v>9.3949005278225791E-5</v>
      </c>
      <c r="L117" s="129">
        <v>0</v>
      </c>
      <c r="M117" s="130"/>
      <c r="N117" s="129">
        <v>0</v>
      </c>
      <c r="O117" s="130"/>
      <c r="P117" s="129">
        <v>0</v>
      </c>
      <c r="Q117" s="130"/>
      <c r="R117" s="129">
        <v>0</v>
      </c>
      <c r="S117" s="130"/>
      <c r="T117" s="129">
        <v>0</v>
      </c>
      <c r="U117" s="130"/>
      <c r="V117" s="129">
        <v>0</v>
      </c>
      <c r="W117" s="130"/>
      <c r="X117" s="129">
        <v>0</v>
      </c>
      <c r="Y117" s="130"/>
      <c r="Z117" s="129">
        <v>0</v>
      </c>
      <c r="AA117" s="130"/>
      <c r="AB117" s="129">
        <v>0</v>
      </c>
      <c r="AC117" s="130"/>
      <c r="AD117" s="129">
        <v>0</v>
      </c>
      <c r="AE117" s="130"/>
      <c r="AF117" s="129">
        <v>0</v>
      </c>
      <c r="AG117" s="130"/>
      <c r="AH117" s="129">
        <v>0</v>
      </c>
      <c r="AI117" s="130"/>
      <c r="AJ117" s="129">
        <v>0</v>
      </c>
      <c r="AK117" s="130"/>
      <c r="AL117" s="129">
        <v>1043.7142389999999</v>
      </c>
      <c r="AM117" s="130">
        <v>8.0801991838773494E-6</v>
      </c>
    </row>
    <row r="118" spans="1:39" x14ac:dyDescent="0.3">
      <c r="A118" s="117" t="s">
        <v>416</v>
      </c>
      <c r="B118" s="127" t="s">
        <v>515</v>
      </c>
      <c r="C118" s="150">
        <v>8.1999999999999993</v>
      </c>
      <c r="D118" s="150">
        <v>4.8684931506849312</v>
      </c>
      <c r="E118" s="150" t="s">
        <v>1297</v>
      </c>
      <c r="F118" s="129">
        <v>0</v>
      </c>
      <c r="G118" s="130"/>
      <c r="H118" s="129">
        <v>0</v>
      </c>
      <c r="I118" s="130"/>
      <c r="J118" s="129">
        <v>545.16083169010005</v>
      </c>
      <c r="K118" s="130">
        <v>5.7731959392625612E-5</v>
      </c>
      <c r="L118" s="129">
        <v>0</v>
      </c>
      <c r="M118" s="130"/>
      <c r="N118" s="129">
        <v>0</v>
      </c>
      <c r="O118" s="130"/>
      <c r="P118" s="129">
        <v>154.7847037784</v>
      </c>
      <c r="Q118" s="130">
        <v>2.1133782894519239E-5</v>
      </c>
      <c r="R118" s="129">
        <v>1176.8189978445998</v>
      </c>
      <c r="S118" s="130">
        <v>3.6012206065590589E-5</v>
      </c>
      <c r="T118" s="129">
        <v>0</v>
      </c>
      <c r="U118" s="130"/>
      <c r="V118" s="129">
        <v>0</v>
      </c>
      <c r="W118" s="130"/>
      <c r="X118" s="129">
        <v>0</v>
      </c>
      <c r="Y118" s="130"/>
      <c r="Z118" s="129">
        <v>0</v>
      </c>
      <c r="AA118" s="130"/>
      <c r="AB118" s="129">
        <v>0</v>
      </c>
      <c r="AC118" s="130"/>
      <c r="AD118" s="129">
        <v>0</v>
      </c>
      <c r="AE118" s="130"/>
      <c r="AF118" s="129">
        <v>1451.1065979225</v>
      </c>
      <c r="AG118" s="130">
        <v>2.2695576919315834E-4</v>
      </c>
      <c r="AH118" s="129">
        <v>1448.8303522787</v>
      </c>
      <c r="AI118" s="130">
        <v>5.4267077624105081E-5</v>
      </c>
      <c r="AJ118" s="129">
        <v>0</v>
      </c>
      <c r="AK118" s="130"/>
      <c r="AL118" s="129">
        <v>4776.7014835143009</v>
      </c>
      <c r="AM118" s="130">
        <v>3.6980140719070871E-5</v>
      </c>
    </row>
    <row r="119" spans="1:39" x14ac:dyDescent="0.3">
      <c r="A119" s="117" t="s">
        <v>417</v>
      </c>
      <c r="B119" s="127" t="s">
        <v>1379</v>
      </c>
      <c r="C119" s="150">
        <v>6.8399000000000001</v>
      </c>
      <c r="D119" s="150">
        <v>3.0383561643835617</v>
      </c>
      <c r="E119" s="150" t="s">
        <v>1297</v>
      </c>
      <c r="F119" s="129">
        <v>0</v>
      </c>
      <c r="G119" s="130"/>
      <c r="H119" s="129">
        <v>0</v>
      </c>
      <c r="I119" s="130"/>
      <c r="J119" s="129">
        <v>1937.5021961</v>
      </c>
      <c r="K119" s="130">
        <v>2.0517944724971228E-4</v>
      </c>
      <c r="L119" s="129">
        <v>0</v>
      </c>
      <c r="M119" s="130"/>
      <c r="N119" s="129">
        <v>0</v>
      </c>
      <c r="O119" s="130"/>
      <c r="P119" s="129">
        <v>2687.3155459906998</v>
      </c>
      <c r="Q119" s="130">
        <v>3.669170268875063E-4</v>
      </c>
      <c r="R119" s="129">
        <v>429571.36190611502</v>
      </c>
      <c r="S119" s="130">
        <v>1.3145447543907011E-2</v>
      </c>
      <c r="T119" s="129">
        <v>1431.8141229179</v>
      </c>
      <c r="U119" s="130">
        <v>2.7999623347562189E-4</v>
      </c>
      <c r="V119" s="129">
        <v>0</v>
      </c>
      <c r="W119" s="130"/>
      <c r="X119" s="129">
        <v>747.8758476946</v>
      </c>
      <c r="Y119" s="130">
        <v>1.687275052002604E-4</v>
      </c>
      <c r="Z119" s="129">
        <v>312860.10461744404</v>
      </c>
      <c r="AA119" s="130">
        <v>1.5019112072469934E-2</v>
      </c>
      <c r="AB119" s="129">
        <v>393.31294580830001</v>
      </c>
      <c r="AC119" s="130">
        <v>9.5000726985147244E-5</v>
      </c>
      <c r="AD119" s="129">
        <v>0</v>
      </c>
      <c r="AE119" s="130"/>
      <c r="AF119" s="129">
        <v>40846.421298180197</v>
      </c>
      <c r="AG119" s="130">
        <v>6.3884562152693065E-3</v>
      </c>
      <c r="AH119" s="129">
        <v>209350.98729299702</v>
      </c>
      <c r="AI119" s="130">
        <v>7.8414054897758684E-3</v>
      </c>
      <c r="AJ119" s="129">
        <v>0</v>
      </c>
      <c r="AK119" s="130"/>
      <c r="AL119" s="129">
        <v>999826.69577324775</v>
      </c>
      <c r="AM119" s="130">
        <v>7.7404317669807921E-3</v>
      </c>
    </row>
    <row r="120" spans="1:39" x14ac:dyDescent="0.3">
      <c r="A120" s="117" t="s">
        <v>409</v>
      </c>
      <c r="B120" s="127" t="s">
        <v>516</v>
      </c>
      <c r="C120" s="150">
        <v>7.3500000000000005</v>
      </c>
      <c r="D120" s="150">
        <v>3.8082191780821919</v>
      </c>
      <c r="E120" s="150" t="s">
        <v>1297</v>
      </c>
      <c r="F120" s="129">
        <v>0</v>
      </c>
      <c r="G120" s="130"/>
      <c r="H120" s="129">
        <v>0</v>
      </c>
      <c r="I120" s="130"/>
      <c r="J120" s="129">
        <v>0</v>
      </c>
      <c r="K120" s="130"/>
      <c r="L120" s="129">
        <v>0</v>
      </c>
      <c r="M120" s="130"/>
      <c r="N120" s="129">
        <v>0</v>
      </c>
      <c r="O120" s="130"/>
      <c r="P120" s="129">
        <v>0</v>
      </c>
      <c r="Q120" s="130"/>
      <c r="R120" s="129">
        <v>0</v>
      </c>
      <c r="S120" s="130"/>
      <c r="T120" s="129">
        <v>0</v>
      </c>
      <c r="U120" s="130"/>
      <c r="V120" s="129">
        <v>0</v>
      </c>
      <c r="W120" s="130"/>
      <c r="X120" s="129">
        <v>0</v>
      </c>
      <c r="Y120" s="130"/>
      <c r="Z120" s="129">
        <v>0</v>
      </c>
      <c r="AA120" s="130"/>
      <c r="AB120" s="129">
        <v>5.0656317621999998</v>
      </c>
      <c r="AC120" s="130">
        <v>1.2235516404349613E-6</v>
      </c>
      <c r="AD120" s="129">
        <v>0</v>
      </c>
      <c r="AE120" s="130"/>
      <c r="AF120" s="129">
        <v>0</v>
      </c>
      <c r="AG120" s="130"/>
      <c r="AH120" s="129">
        <v>0</v>
      </c>
      <c r="AI120" s="130"/>
      <c r="AJ120" s="129">
        <v>0</v>
      </c>
      <c r="AK120" s="130"/>
      <c r="AL120" s="129">
        <v>5.0656317621999998</v>
      </c>
      <c r="AM120" s="130">
        <v>3.9216973479224151E-8</v>
      </c>
    </row>
    <row r="121" spans="1:39" x14ac:dyDescent="0.3">
      <c r="A121" s="117" t="s">
        <v>947</v>
      </c>
      <c r="B121" s="127" t="s">
        <v>515</v>
      </c>
      <c r="C121" s="150">
        <v>5.94</v>
      </c>
      <c r="D121" s="150">
        <v>7.375342465753425</v>
      </c>
      <c r="E121" s="150" t="s">
        <v>1297</v>
      </c>
      <c r="F121" s="129">
        <v>0</v>
      </c>
      <c r="G121" s="130"/>
      <c r="H121" s="129">
        <v>0</v>
      </c>
      <c r="I121" s="130"/>
      <c r="J121" s="129">
        <v>0</v>
      </c>
      <c r="K121" s="130"/>
      <c r="L121" s="129">
        <v>0</v>
      </c>
      <c r="M121" s="130"/>
      <c r="N121" s="129">
        <v>0</v>
      </c>
      <c r="O121" s="130"/>
      <c r="P121" s="129">
        <v>7565.162560879</v>
      </c>
      <c r="Q121" s="130">
        <v>1.0329218535202126E-3</v>
      </c>
      <c r="R121" s="129">
        <v>17651.370725457</v>
      </c>
      <c r="S121" s="130">
        <v>5.401551139721072E-4</v>
      </c>
      <c r="T121" s="129">
        <v>0</v>
      </c>
      <c r="U121" s="130"/>
      <c r="V121" s="129">
        <v>0</v>
      </c>
      <c r="W121" s="130"/>
      <c r="X121" s="129">
        <v>0</v>
      </c>
      <c r="Y121" s="130"/>
      <c r="Z121" s="129">
        <v>0</v>
      </c>
      <c r="AA121" s="130"/>
      <c r="AB121" s="129">
        <v>0</v>
      </c>
      <c r="AC121" s="130"/>
      <c r="AD121" s="129">
        <v>0</v>
      </c>
      <c r="AE121" s="130"/>
      <c r="AF121" s="129">
        <v>0</v>
      </c>
      <c r="AG121" s="130"/>
      <c r="AH121" s="129">
        <v>0</v>
      </c>
      <c r="AI121" s="130"/>
      <c r="AJ121" s="129">
        <v>0</v>
      </c>
      <c r="AK121" s="130"/>
      <c r="AL121" s="129">
        <v>25216.533286336002</v>
      </c>
      <c r="AM121" s="130">
        <v>1.9522068787304164E-4</v>
      </c>
    </row>
    <row r="122" spans="1:39" x14ac:dyDescent="0.3">
      <c r="A122" s="117" t="s">
        <v>420</v>
      </c>
      <c r="B122" s="127" t="s">
        <v>515</v>
      </c>
      <c r="C122" s="150">
        <v>8.1999999999999993</v>
      </c>
      <c r="D122" s="150">
        <v>4.8684931506849312</v>
      </c>
      <c r="E122" s="150" t="s">
        <v>1297</v>
      </c>
      <c r="F122" s="129">
        <v>0</v>
      </c>
      <c r="G122" s="130"/>
      <c r="H122" s="129">
        <v>0</v>
      </c>
      <c r="I122" s="130"/>
      <c r="J122" s="129">
        <v>0</v>
      </c>
      <c r="K122" s="130"/>
      <c r="L122" s="129">
        <v>0</v>
      </c>
      <c r="M122" s="130"/>
      <c r="N122" s="129">
        <v>0</v>
      </c>
      <c r="O122" s="130"/>
      <c r="P122" s="129">
        <v>0</v>
      </c>
      <c r="Q122" s="130"/>
      <c r="R122" s="129">
        <v>56879.489150000001</v>
      </c>
      <c r="S122" s="130">
        <v>1.7405870298890362E-3</v>
      </c>
      <c r="T122" s="129">
        <v>0</v>
      </c>
      <c r="U122" s="130"/>
      <c r="V122" s="129">
        <v>0</v>
      </c>
      <c r="W122" s="130"/>
      <c r="X122" s="129">
        <v>0</v>
      </c>
      <c r="Y122" s="130"/>
      <c r="Z122" s="129">
        <v>0</v>
      </c>
      <c r="AA122" s="130"/>
      <c r="AB122" s="129">
        <v>0</v>
      </c>
      <c r="AC122" s="130"/>
      <c r="AD122" s="129">
        <v>0</v>
      </c>
      <c r="AE122" s="130"/>
      <c r="AF122" s="129">
        <v>0</v>
      </c>
      <c r="AG122" s="130"/>
      <c r="AH122" s="129">
        <v>0</v>
      </c>
      <c r="AI122" s="130"/>
      <c r="AJ122" s="129">
        <v>0</v>
      </c>
      <c r="AK122" s="130"/>
      <c r="AL122" s="129">
        <v>56879.489150000001</v>
      </c>
      <c r="AM122" s="130">
        <v>4.4034811889654649E-4</v>
      </c>
    </row>
    <row r="123" spans="1:39" x14ac:dyDescent="0.3">
      <c r="A123" s="117" t="s">
        <v>414</v>
      </c>
      <c r="B123" s="127" t="s">
        <v>515</v>
      </c>
      <c r="C123" s="150">
        <v>6.3500000000000005</v>
      </c>
      <c r="D123" s="150">
        <v>6.8712328767123285</v>
      </c>
      <c r="E123" s="150" t="s">
        <v>1297</v>
      </c>
      <c r="F123" s="129">
        <v>0</v>
      </c>
      <c r="G123" s="130"/>
      <c r="H123" s="129">
        <v>0</v>
      </c>
      <c r="I123" s="130"/>
      <c r="J123" s="129">
        <v>0</v>
      </c>
      <c r="K123" s="130"/>
      <c r="L123" s="129">
        <v>0</v>
      </c>
      <c r="M123" s="130"/>
      <c r="N123" s="129">
        <v>0</v>
      </c>
      <c r="O123" s="130"/>
      <c r="P123" s="129">
        <v>0</v>
      </c>
      <c r="Q123" s="130"/>
      <c r="R123" s="129">
        <v>38597.953594999999</v>
      </c>
      <c r="S123" s="130">
        <v>1.1811480449577122E-3</v>
      </c>
      <c r="T123" s="129">
        <v>0</v>
      </c>
      <c r="U123" s="130"/>
      <c r="V123" s="129">
        <v>0</v>
      </c>
      <c r="W123" s="130"/>
      <c r="X123" s="129">
        <v>0</v>
      </c>
      <c r="Y123" s="130"/>
      <c r="Z123" s="129">
        <v>0</v>
      </c>
      <c r="AA123" s="130"/>
      <c r="AB123" s="129">
        <v>0</v>
      </c>
      <c r="AC123" s="130"/>
      <c r="AD123" s="129">
        <v>0</v>
      </c>
      <c r="AE123" s="130"/>
      <c r="AF123" s="129">
        <v>0</v>
      </c>
      <c r="AG123" s="130"/>
      <c r="AH123" s="129">
        <v>33978.717418820001</v>
      </c>
      <c r="AI123" s="130">
        <v>1.2726995212617791E-3</v>
      </c>
      <c r="AJ123" s="129">
        <v>0</v>
      </c>
      <c r="AK123" s="130"/>
      <c r="AL123" s="129">
        <v>72576.67101382</v>
      </c>
      <c r="AM123" s="130">
        <v>5.6187214467465284E-4</v>
      </c>
    </row>
    <row r="124" spans="1:39" x14ac:dyDescent="0.3">
      <c r="A124" s="117" t="s">
        <v>418</v>
      </c>
      <c r="B124" s="127" t="s">
        <v>515</v>
      </c>
      <c r="C124" s="150">
        <v>6.95</v>
      </c>
      <c r="D124" s="150">
        <v>9.8712328767123285</v>
      </c>
      <c r="E124" s="150" t="s">
        <v>1297</v>
      </c>
      <c r="F124" s="129">
        <v>0</v>
      </c>
      <c r="G124" s="130"/>
      <c r="H124" s="129">
        <v>0</v>
      </c>
      <c r="I124" s="130"/>
      <c r="J124" s="129">
        <v>0</v>
      </c>
      <c r="K124" s="130"/>
      <c r="L124" s="129">
        <v>0</v>
      </c>
      <c r="M124" s="130"/>
      <c r="N124" s="129">
        <v>0</v>
      </c>
      <c r="O124" s="130"/>
      <c r="P124" s="129">
        <v>18598.17376098</v>
      </c>
      <c r="Q124" s="130">
        <v>2.5393320974520304E-3</v>
      </c>
      <c r="R124" s="129">
        <v>77978.453114429998</v>
      </c>
      <c r="S124" s="130">
        <v>2.386243022398649E-3</v>
      </c>
      <c r="T124" s="129">
        <v>0</v>
      </c>
      <c r="U124" s="130"/>
      <c r="V124" s="129">
        <v>0</v>
      </c>
      <c r="W124" s="130"/>
      <c r="X124" s="129">
        <v>0</v>
      </c>
      <c r="Y124" s="130"/>
      <c r="Z124" s="129">
        <v>0</v>
      </c>
      <c r="AA124" s="130"/>
      <c r="AB124" s="129">
        <v>0</v>
      </c>
      <c r="AC124" s="130"/>
      <c r="AD124" s="129">
        <v>0</v>
      </c>
      <c r="AE124" s="130"/>
      <c r="AF124" s="129">
        <v>0</v>
      </c>
      <c r="AG124" s="130"/>
      <c r="AH124" s="129">
        <v>12696.2862444</v>
      </c>
      <c r="AI124" s="130">
        <v>4.7554936302865133E-4</v>
      </c>
      <c r="AJ124" s="129">
        <v>0</v>
      </c>
      <c r="AK124" s="130"/>
      <c r="AL124" s="129">
        <v>109272.91311980998</v>
      </c>
      <c r="AM124" s="130">
        <v>8.4596613749042581E-4</v>
      </c>
    </row>
    <row r="125" spans="1:39" x14ac:dyDescent="0.3">
      <c r="A125" s="117" t="s">
        <v>410</v>
      </c>
      <c r="B125" s="127" t="s">
        <v>516</v>
      </c>
      <c r="C125" s="150">
        <v>5.625</v>
      </c>
      <c r="D125" s="150">
        <v>29.153424657534245</v>
      </c>
      <c r="E125" s="150" t="s">
        <v>1297</v>
      </c>
      <c r="F125" s="129">
        <v>0</v>
      </c>
      <c r="G125" s="130"/>
      <c r="H125" s="129">
        <v>0</v>
      </c>
      <c r="I125" s="130"/>
      <c r="J125" s="129">
        <v>0</v>
      </c>
      <c r="K125" s="130"/>
      <c r="L125" s="129">
        <v>0</v>
      </c>
      <c r="M125" s="130"/>
      <c r="N125" s="129">
        <v>0</v>
      </c>
      <c r="O125" s="130"/>
      <c r="P125" s="129">
        <v>0</v>
      </c>
      <c r="Q125" s="130"/>
      <c r="R125" s="129">
        <v>1315.0803904043999</v>
      </c>
      <c r="S125" s="130">
        <v>4.0243186164398046E-5</v>
      </c>
      <c r="T125" s="129">
        <v>0</v>
      </c>
      <c r="U125" s="130"/>
      <c r="V125" s="129">
        <v>0</v>
      </c>
      <c r="W125" s="130"/>
      <c r="X125" s="129">
        <v>0</v>
      </c>
      <c r="Y125" s="130"/>
      <c r="Z125" s="129">
        <v>0</v>
      </c>
      <c r="AA125" s="130"/>
      <c r="AB125" s="129">
        <v>0</v>
      </c>
      <c r="AC125" s="130"/>
      <c r="AD125" s="129">
        <v>0</v>
      </c>
      <c r="AE125" s="130"/>
      <c r="AF125" s="129">
        <v>0</v>
      </c>
      <c r="AG125" s="130"/>
      <c r="AH125" s="129">
        <v>2138.4350696141</v>
      </c>
      <c r="AI125" s="130">
        <v>8.0096763388715875E-5</v>
      </c>
      <c r="AJ125" s="129">
        <v>0</v>
      </c>
      <c r="AK125" s="130"/>
      <c r="AL125" s="129">
        <v>3453.5154600184997</v>
      </c>
      <c r="AM125" s="130">
        <v>2.6736334294227529E-5</v>
      </c>
    </row>
    <row r="126" spans="1:39" x14ac:dyDescent="0.3">
      <c r="A126" s="117" t="s">
        <v>419</v>
      </c>
      <c r="B126" s="127" t="s">
        <v>1379</v>
      </c>
      <c r="C126" s="150">
        <v>3.83</v>
      </c>
      <c r="D126" s="150">
        <v>24.882191780821916</v>
      </c>
      <c r="E126" s="150" t="s">
        <v>1297</v>
      </c>
      <c r="F126" s="129">
        <v>0</v>
      </c>
      <c r="G126" s="130"/>
      <c r="H126" s="129">
        <v>0</v>
      </c>
      <c r="I126" s="130"/>
      <c r="J126" s="129">
        <v>0</v>
      </c>
      <c r="K126" s="130"/>
      <c r="L126" s="129">
        <v>0</v>
      </c>
      <c r="M126" s="130"/>
      <c r="N126" s="129">
        <v>0</v>
      </c>
      <c r="O126" s="130"/>
      <c r="P126" s="129">
        <v>0</v>
      </c>
      <c r="Q126" s="130"/>
      <c r="R126" s="129">
        <v>2008.1883620999999</v>
      </c>
      <c r="S126" s="130">
        <v>6.1453199894735119E-5</v>
      </c>
      <c r="T126" s="129">
        <v>0</v>
      </c>
      <c r="U126" s="130"/>
      <c r="V126" s="129">
        <v>0</v>
      </c>
      <c r="W126" s="130"/>
      <c r="X126" s="129">
        <v>0</v>
      </c>
      <c r="Y126" s="130"/>
      <c r="Z126" s="129">
        <v>0</v>
      </c>
      <c r="AA126" s="130"/>
      <c r="AB126" s="129">
        <v>0</v>
      </c>
      <c r="AC126" s="130"/>
      <c r="AD126" s="129">
        <v>0</v>
      </c>
      <c r="AE126" s="130"/>
      <c r="AF126" s="129">
        <v>0</v>
      </c>
      <c r="AG126" s="130"/>
      <c r="AH126" s="129">
        <v>0</v>
      </c>
      <c r="AI126" s="130"/>
      <c r="AJ126" s="129">
        <v>0</v>
      </c>
      <c r="AK126" s="130"/>
      <c r="AL126" s="129">
        <v>2008.1883620999999</v>
      </c>
      <c r="AM126" s="130">
        <v>1.5546939342381063E-5</v>
      </c>
    </row>
    <row r="127" spans="1:39" x14ac:dyDescent="0.3">
      <c r="A127" s="117" t="s">
        <v>421</v>
      </c>
      <c r="B127" s="127" t="s">
        <v>516</v>
      </c>
      <c r="C127" s="150">
        <v>8.75</v>
      </c>
      <c r="D127" s="150">
        <v>12.150684931506849</v>
      </c>
      <c r="E127" s="150" t="s">
        <v>1297</v>
      </c>
      <c r="F127" s="129">
        <v>0</v>
      </c>
      <c r="G127" s="130"/>
      <c r="H127" s="129">
        <v>0</v>
      </c>
      <c r="I127" s="130"/>
      <c r="J127" s="129">
        <v>0</v>
      </c>
      <c r="K127" s="130"/>
      <c r="L127" s="129">
        <v>0</v>
      </c>
      <c r="M127" s="130"/>
      <c r="N127" s="129">
        <v>0</v>
      </c>
      <c r="O127" s="130"/>
      <c r="P127" s="129">
        <v>0</v>
      </c>
      <c r="Q127" s="130"/>
      <c r="R127" s="129">
        <v>13042.135738202</v>
      </c>
      <c r="S127" s="130">
        <v>3.9910647312778606E-4</v>
      </c>
      <c r="T127" s="129">
        <v>0</v>
      </c>
      <c r="U127" s="130"/>
      <c r="V127" s="129">
        <v>0</v>
      </c>
      <c r="W127" s="130"/>
      <c r="X127" s="129">
        <v>0</v>
      </c>
      <c r="Y127" s="130"/>
      <c r="Z127" s="129">
        <v>89175.603109956108</v>
      </c>
      <c r="AA127" s="130">
        <v>4.2809497199274796E-3</v>
      </c>
      <c r="AB127" s="129">
        <v>0</v>
      </c>
      <c r="AC127" s="130"/>
      <c r="AD127" s="129">
        <v>0</v>
      </c>
      <c r="AE127" s="130"/>
      <c r="AF127" s="129">
        <v>0</v>
      </c>
      <c r="AG127" s="130"/>
      <c r="AH127" s="129">
        <v>0</v>
      </c>
      <c r="AI127" s="130"/>
      <c r="AJ127" s="129">
        <v>0</v>
      </c>
      <c r="AK127" s="130"/>
      <c r="AL127" s="129">
        <v>102217.7388481581</v>
      </c>
      <c r="AM127" s="130">
        <v>7.9134657663578649E-4</v>
      </c>
    </row>
    <row r="128" spans="1:39" x14ac:dyDescent="0.3">
      <c r="A128" s="117" t="s">
        <v>1169</v>
      </c>
      <c r="B128" s="127" t="s">
        <v>515</v>
      </c>
      <c r="C128" s="150">
        <v>5.4</v>
      </c>
      <c r="D128" s="150">
        <v>12.873972602739727</v>
      </c>
      <c r="E128" s="150" t="s">
        <v>1297</v>
      </c>
      <c r="F128" s="129">
        <v>0</v>
      </c>
      <c r="G128" s="130"/>
      <c r="H128" s="129">
        <v>12911.646926609599</v>
      </c>
      <c r="I128" s="130">
        <v>9.1777588436362609E-3</v>
      </c>
      <c r="J128" s="129">
        <v>196642.13885223499</v>
      </c>
      <c r="K128" s="130">
        <v>2.0824195934805705E-2</v>
      </c>
      <c r="L128" s="129">
        <v>0</v>
      </c>
      <c r="M128" s="130"/>
      <c r="N128" s="129">
        <v>0</v>
      </c>
      <c r="O128" s="130"/>
      <c r="P128" s="129">
        <v>248614.86609777401</v>
      </c>
      <c r="Q128" s="130">
        <v>3.3945037695601678E-2</v>
      </c>
      <c r="R128" s="129">
        <v>620710.51022599498</v>
      </c>
      <c r="S128" s="130">
        <v>1.8994556378064322E-2</v>
      </c>
      <c r="T128" s="129">
        <v>0</v>
      </c>
      <c r="U128" s="130"/>
      <c r="V128" s="129">
        <v>0</v>
      </c>
      <c r="W128" s="130"/>
      <c r="X128" s="129">
        <v>169429.05570973101</v>
      </c>
      <c r="Y128" s="130">
        <v>3.8224715995926473E-2</v>
      </c>
      <c r="Z128" s="129">
        <v>424478.87234030699</v>
      </c>
      <c r="AA128" s="130">
        <v>2.0377464758155245E-2</v>
      </c>
      <c r="AB128" s="129">
        <v>0</v>
      </c>
      <c r="AC128" s="130"/>
      <c r="AD128" s="129">
        <v>0</v>
      </c>
      <c r="AE128" s="130"/>
      <c r="AF128" s="129">
        <v>61838.665729672794</v>
      </c>
      <c r="AG128" s="130">
        <v>9.6716822641764646E-3</v>
      </c>
      <c r="AH128" s="129">
        <v>262656.26038782601</v>
      </c>
      <c r="AI128" s="130">
        <v>9.8379963178611401E-3</v>
      </c>
      <c r="AJ128" s="129">
        <v>0</v>
      </c>
      <c r="AK128" s="130"/>
      <c r="AL128" s="129">
        <v>1997282.0162701502</v>
      </c>
      <c r="AM128" s="130">
        <v>1.5462504883809462E-2</v>
      </c>
    </row>
    <row r="129" spans="1:39" x14ac:dyDescent="0.3">
      <c r="A129" s="117" t="s">
        <v>1333</v>
      </c>
      <c r="B129" s="127" t="s">
        <v>515</v>
      </c>
      <c r="C129" s="150">
        <v>5.3500000000000005</v>
      </c>
      <c r="D129" s="150">
        <v>18.87945205479452</v>
      </c>
      <c r="E129" s="150" t="s">
        <v>1297</v>
      </c>
      <c r="F129" s="129">
        <v>0</v>
      </c>
      <c r="G129" s="130"/>
      <c r="H129" s="129">
        <v>24981.055441601999</v>
      </c>
      <c r="I129" s="130">
        <v>1.7756844173769031E-2</v>
      </c>
      <c r="J129" s="129">
        <v>219452.52947950803</v>
      </c>
      <c r="K129" s="130">
        <v>2.3239792340257387E-2</v>
      </c>
      <c r="L129" s="129">
        <v>0</v>
      </c>
      <c r="M129" s="130"/>
      <c r="N129" s="129">
        <v>0</v>
      </c>
      <c r="O129" s="130"/>
      <c r="P129" s="129">
        <v>16335.401731739999</v>
      </c>
      <c r="Q129" s="130">
        <v>2.2303808145512824E-3</v>
      </c>
      <c r="R129" s="129">
        <v>480971.32470472803</v>
      </c>
      <c r="S129" s="130">
        <v>1.4718353874836054E-2</v>
      </c>
      <c r="T129" s="129">
        <v>0</v>
      </c>
      <c r="U129" s="130"/>
      <c r="V129" s="129">
        <v>0</v>
      </c>
      <c r="W129" s="130"/>
      <c r="X129" s="129">
        <v>142863.793966998</v>
      </c>
      <c r="Y129" s="130">
        <v>3.2231354460505381E-2</v>
      </c>
      <c r="Z129" s="129">
        <v>531512.43215397606</v>
      </c>
      <c r="AA129" s="130">
        <v>2.5515700687349773E-2</v>
      </c>
      <c r="AB129" s="129">
        <v>0</v>
      </c>
      <c r="AC129" s="130"/>
      <c r="AD129" s="129">
        <v>0</v>
      </c>
      <c r="AE129" s="130"/>
      <c r="AF129" s="129">
        <v>44438.387411028001</v>
      </c>
      <c r="AG129" s="130">
        <v>6.9502463919691093E-3</v>
      </c>
      <c r="AH129" s="129">
        <v>25194.369965934002</v>
      </c>
      <c r="AI129" s="130">
        <v>9.4367489504993459E-4</v>
      </c>
      <c r="AJ129" s="129">
        <v>0</v>
      </c>
      <c r="AK129" s="130"/>
      <c r="AL129" s="129">
        <v>1485749.2948555141</v>
      </c>
      <c r="AM129" s="130">
        <v>1.1502334442845397E-2</v>
      </c>
    </row>
    <row r="130" spans="1:39" x14ac:dyDescent="0.3">
      <c r="A130" s="117" t="s">
        <v>1334</v>
      </c>
      <c r="B130" s="127" t="s">
        <v>515</v>
      </c>
      <c r="C130" s="150">
        <v>5.3500000000000005</v>
      </c>
      <c r="D130" s="150">
        <v>18.87945205479452</v>
      </c>
      <c r="E130" s="150" t="s">
        <v>1297</v>
      </c>
      <c r="F130" s="129">
        <v>0</v>
      </c>
      <c r="G130" s="130"/>
      <c r="H130" s="129">
        <v>0</v>
      </c>
      <c r="I130" s="130"/>
      <c r="J130" s="129">
        <v>0</v>
      </c>
      <c r="K130" s="130"/>
      <c r="L130" s="129">
        <v>0</v>
      </c>
      <c r="M130" s="130"/>
      <c r="N130" s="129">
        <v>0</v>
      </c>
      <c r="O130" s="130"/>
      <c r="P130" s="129">
        <v>0</v>
      </c>
      <c r="Q130" s="130"/>
      <c r="R130" s="129">
        <v>0</v>
      </c>
      <c r="S130" s="130"/>
      <c r="T130" s="129">
        <v>0</v>
      </c>
      <c r="U130" s="130"/>
      <c r="V130" s="129">
        <v>0</v>
      </c>
      <c r="W130" s="130"/>
      <c r="X130" s="129">
        <v>0</v>
      </c>
      <c r="Y130" s="130"/>
      <c r="Z130" s="129">
        <v>0</v>
      </c>
      <c r="AA130" s="130"/>
      <c r="AB130" s="129">
        <v>0</v>
      </c>
      <c r="AC130" s="130"/>
      <c r="AD130" s="129">
        <v>0</v>
      </c>
      <c r="AE130" s="130"/>
      <c r="AF130" s="129">
        <v>0</v>
      </c>
      <c r="AG130" s="130"/>
      <c r="AH130" s="129">
        <v>5203.7034962400003</v>
      </c>
      <c r="AI130" s="130">
        <v>1.9490879737516845E-4</v>
      </c>
      <c r="AJ130" s="129">
        <v>0</v>
      </c>
      <c r="AK130" s="130"/>
      <c r="AL130" s="129">
        <v>5203.7034962400003</v>
      </c>
      <c r="AM130" s="130">
        <v>4.0285893563878223E-5</v>
      </c>
    </row>
    <row r="131" spans="1:39" x14ac:dyDescent="0.3">
      <c r="A131" s="117" t="s">
        <v>1335</v>
      </c>
      <c r="B131" s="127" t="s">
        <v>516</v>
      </c>
      <c r="C131" s="150">
        <v>1.8620000000000001</v>
      </c>
      <c r="D131" s="150">
        <v>11.178082191780822</v>
      </c>
      <c r="E131" s="150" t="s">
        <v>1297</v>
      </c>
      <c r="F131" s="129">
        <v>0</v>
      </c>
      <c r="G131" s="130"/>
      <c r="H131" s="129">
        <v>0</v>
      </c>
      <c r="I131" s="130"/>
      <c r="J131" s="129">
        <v>0</v>
      </c>
      <c r="K131" s="130"/>
      <c r="L131" s="129">
        <v>0</v>
      </c>
      <c r="M131" s="130"/>
      <c r="N131" s="129">
        <v>0</v>
      </c>
      <c r="O131" s="130"/>
      <c r="P131" s="129">
        <v>94.991304289699997</v>
      </c>
      <c r="Q131" s="130">
        <v>1.2969793220652088E-5</v>
      </c>
      <c r="R131" s="129">
        <v>284.97391286919998</v>
      </c>
      <c r="S131" s="130">
        <v>8.7205757999825108E-6</v>
      </c>
      <c r="T131" s="129">
        <v>0</v>
      </c>
      <c r="U131" s="130"/>
      <c r="V131" s="129">
        <v>0</v>
      </c>
      <c r="W131" s="130"/>
      <c r="X131" s="129">
        <v>0</v>
      </c>
      <c r="Y131" s="130"/>
      <c r="Z131" s="129">
        <v>0</v>
      </c>
      <c r="AA131" s="130"/>
      <c r="AB131" s="129">
        <v>0</v>
      </c>
      <c r="AC131" s="130"/>
      <c r="AD131" s="129">
        <v>0</v>
      </c>
      <c r="AE131" s="130"/>
      <c r="AF131" s="129">
        <v>0</v>
      </c>
      <c r="AG131" s="130"/>
      <c r="AH131" s="129">
        <v>0</v>
      </c>
      <c r="AI131" s="130"/>
      <c r="AJ131" s="129">
        <v>0</v>
      </c>
      <c r="AK131" s="130"/>
      <c r="AL131" s="129">
        <v>379.96521715889997</v>
      </c>
      <c r="AM131" s="130">
        <v>2.9416046297602761E-6</v>
      </c>
    </row>
    <row r="132" spans="1:39" x14ac:dyDescent="0.3">
      <c r="A132" s="105" t="s">
        <v>140</v>
      </c>
      <c r="B132" s="127" t="s">
        <v>29</v>
      </c>
      <c r="C132" s="150" t="s">
        <v>29</v>
      </c>
      <c r="D132" s="150" t="s">
        <v>29</v>
      </c>
      <c r="E132" s="150" t="s">
        <v>29</v>
      </c>
      <c r="F132" s="129">
        <v>0</v>
      </c>
      <c r="G132" s="130"/>
      <c r="H132" s="129">
        <v>4305.3993850896004</v>
      </c>
      <c r="I132" s="130">
        <v>3.0603313044796792E-3</v>
      </c>
      <c r="J132" s="129">
        <v>54280.549130849999</v>
      </c>
      <c r="K132" s="130">
        <v>5.7482531320464259E-3</v>
      </c>
      <c r="L132" s="129">
        <v>2881.2424183200001</v>
      </c>
      <c r="M132" s="130">
        <v>1.685666711214858E-3</v>
      </c>
      <c r="N132" s="129">
        <v>0</v>
      </c>
      <c r="O132" s="130"/>
      <c r="P132" s="129">
        <v>36015.530229000004</v>
      </c>
      <c r="Q132" s="130">
        <v>4.9174393729524164E-3</v>
      </c>
      <c r="R132" s="129">
        <v>54774.476402562002</v>
      </c>
      <c r="S132" s="130">
        <v>1.6761708767080671E-3</v>
      </c>
      <c r="T132" s="129">
        <v>0</v>
      </c>
      <c r="U132" s="130"/>
      <c r="V132" s="129">
        <v>0</v>
      </c>
      <c r="W132" s="130"/>
      <c r="X132" s="129">
        <v>0</v>
      </c>
      <c r="Y132" s="130"/>
      <c r="Z132" s="129">
        <v>0</v>
      </c>
      <c r="AA132" s="130"/>
      <c r="AB132" s="129">
        <v>0</v>
      </c>
      <c r="AC132" s="130"/>
      <c r="AD132" s="129">
        <v>0</v>
      </c>
      <c r="AE132" s="130"/>
      <c r="AF132" s="129">
        <v>14406.2120916</v>
      </c>
      <c r="AG132" s="130">
        <v>2.2531583490074357E-3</v>
      </c>
      <c r="AH132" s="129">
        <v>13377.1969422</v>
      </c>
      <c r="AI132" s="130">
        <v>5.0105340747007266E-4</v>
      </c>
      <c r="AJ132" s="129">
        <v>0</v>
      </c>
      <c r="AK132" s="130"/>
      <c r="AL132" s="129">
        <v>180040.60659962159</v>
      </c>
      <c r="AM132" s="130">
        <v>1.3938335879223789E-3</v>
      </c>
    </row>
    <row r="133" spans="1:39" x14ac:dyDescent="0.3">
      <c r="A133" s="117" t="s">
        <v>422</v>
      </c>
      <c r="B133" s="127" t="s">
        <v>515</v>
      </c>
      <c r="C133" s="150">
        <v>8</v>
      </c>
      <c r="D133" s="150">
        <v>10.172602739726027</v>
      </c>
      <c r="E133" s="150" t="s">
        <v>1297</v>
      </c>
      <c r="F133" s="129">
        <v>0</v>
      </c>
      <c r="G133" s="130"/>
      <c r="H133" s="129">
        <v>4305.3993850896004</v>
      </c>
      <c r="I133" s="130">
        <v>3.0603313044796792E-3</v>
      </c>
      <c r="J133" s="129">
        <v>54280.549130849999</v>
      </c>
      <c r="K133" s="130">
        <v>5.7482531320464259E-3</v>
      </c>
      <c r="L133" s="129">
        <v>2881.2424183200001</v>
      </c>
      <c r="M133" s="130">
        <v>1.685666711214858E-3</v>
      </c>
      <c r="N133" s="129">
        <v>0</v>
      </c>
      <c r="O133" s="130"/>
      <c r="P133" s="129">
        <v>36015.530229000004</v>
      </c>
      <c r="Q133" s="130">
        <v>4.9174393729524164E-3</v>
      </c>
      <c r="R133" s="129">
        <v>54774.476402562002</v>
      </c>
      <c r="S133" s="130">
        <v>1.6761708767080671E-3</v>
      </c>
      <c r="T133" s="129">
        <v>0</v>
      </c>
      <c r="U133" s="130"/>
      <c r="V133" s="129">
        <v>0</v>
      </c>
      <c r="W133" s="130"/>
      <c r="X133" s="129">
        <v>0</v>
      </c>
      <c r="Y133" s="130"/>
      <c r="Z133" s="129">
        <v>0</v>
      </c>
      <c r="AA133" s="130"/>
      <c r="AB133" s="129">
        <v>0</v>
      </c>
      <c r="AC133" s="130"/>
      <c r="AD133" s="129">
        <v>0</v>
      </c>
      <c r="AE133" s="130"/>
      <c r="AF133" s="129">
        <v>14406.2120916</v>
      </c>
      <c r="AG133" s="130">
        <v>2.2531583490074357E-3</v>
      </c>
      <c r="AH133" s="129">
        <v>13377.1969422</v>
      </c>
      <c r="AI133" s="130">
        <v>5.0105340747007266E-4</v>
      </c>
      <c r="AJ133" s="129">
        <v>0</v>
      </c>
      <c r="AK133" s="130"/>
      <c r="AL133" s="129">
        <v>180040.60659962159</v>
      </c>
      <c r="AM133" s="130">
        <v>1.3938335879223789E-3</v>
      </c>
    </row>
    <row r="134" spans="1:39" x14ac:dyDescent="0.3">
      <c r="A134" s="92" t="s">
        <v>423</v>
      </c>
      <c r="B134" s="133">
        <v>0</v>
      </c>
      <c r="C134" s="133">
        <v>0</v>
      </c>
      <c r="D134" s="133">
        <v>0</v>
      </c>
      <c r="E134" s="133">
        <v>0</v>
      </c>
      <c r="F134" s="133">
        <v>0</v>
      </c>
      <c r="G134" s="134"/>
      <c r="H134" s="133">
        <v>14151.911470072298</v>
      </c>
      <c r="I134" s="134">
        <v>1.0059354270378792E-2</v>
      </c>
      <c r="J134" s="133">
        <v>19043.108910701601</v>
      </c>
      <c r="K134" s="134">
        <v>2.0166452291402515E-3</v>
      </c>
      <c r="L134" s="133">
        <v>958.9506440655</v>
      </c>
      <c r="M134" s="134">
        <v>5.6103268788531722E-4</v>
      </c>
      <c r="N134" s="133">
        <v>0</v>
      </c>
      <c r="O134" s="134"/>
      <c r="P134" s="133">
        <v>104230.06070015191</v>
      </c>
      <c r="Q134" s="134">
        <v>1.4231221949897654E-2</v>
      </c>
      <c r="R134" s="133">
        <v>78622.589120696008</v>
      </c>
      <c r="S134" s="134">
        <v>2.4059544297046192E-3</v>
      </c>
      <c r="T134" s="133">
        <v>0</v>
      </c>
      <c r="U134" s="134"/>
      <c r="V134" s="133">
        <v>0</v>
      </c>
      <c r="W134" s="134"/>
      <c r="X134" s="133">
        <v>33897.027452399998</v>
      </c>
      <c r="Y134" s="134">
        <v>7.647473699516673E-3</v>
      </c>
      <c r="Z134" s="133">
        <v>78482.531470200003</v>
      </c>
      <c r="AA134" s="134">
        <v>3.7676198354641855E-3</v>
      </c>
      <c r="AB134" s="133">
        <v>0</v>
      </c>
      <c r="AC134" s="134"/>
      <c r="AD134" s="133">
        <v>0</v>
      </c>
      <c r="AE134" s="134"/>
      <c r="AF134" s="133">
        <v>310463.43660179037</v>
      </c>
      <c r="AG134" s="134">
        <v>4.8557058565640854E-2</v>
      </c>
      <c r="AH134" s="133">
        <v>456241.93990523968</v>
      </c>
      <c r="AI134" s="134">
        <v>1.708889983514595E-2</v>
      </c>
      <c r="AJ134" s="133">
        <v>0</v>
      </c>
      <c r="AK134" s="134"/>
      <c r="AL134" s="133">
        <v>1096091.5562753174</v>
      </c>
      <c r="AM134" s="134">
        <v>8.4856925080914539E-3</v>
      </c>
    </row>
    <row r="135" spans="1:39" x14ac:dyDescent="0.3">
      <c r="A135" s="105" t="s">
        <v>160</v>
      </c>
      <c r="B135" s="127" t="s">
        <v>29</v>
      </c>
      <c r="C135" s="150" t="s">
        <v>29</v>
      </c>
      <c r="D135" s="150" t="s">
        <v>29</v>
      </c>
      <c r="E135" s="150" t="s">
        <v>29</v>
      </c>
      <c r="F135" s="129">
        <v>0</v>
      </c>
      <c r="G135" s="130"/>
      <c r="H135" s="129">
        <v>0</v>
      </c>
      <c r="I135" s="130"/>
      <c r="J135" s="129">
        <v>0</v>
      </c>
      <c r="K135" s="130"/>
      <c r="L135" s="129">
        <v>0</v>
      </c>
      <c r="M135" s="130"/>
      <c r="N135" s="129">
        <v>0</v>
      </c>
      <c r="O135" s="130"/>
      <c r="P135" s="129">
        <v>36005.552370944904</v>
      </c>
      <c r="Q135" s="130">
        <v>4.9160770297702978E-3</v>
      </c>
      <c r="R135" s="129">
        <v>64524.203969396003</v>
      </c>
      <c r="S135" s="130">
        <v>1.9745253380681138E-3</v>
      </c>
      <c r="T135" s="129">
        <v>0</v>
      </c>
      <c r="U135" s="130"/>
      <c r="V135" s="129">
        <v>0</v>
      </c>
      <c r="W135" s="130"/>
      <c r="X135" s="129">
        <v>0</v>
      </c>
      <c r="Y135" s="130"/>
      <c r="Z135" s="129">
        <v>0</v>
      </c>
      <c r="AA135" s="130"/>
      <c r="AB135" s="129">
        <v>0</v>
      </c>
      <c r="AC135" s="130"/>
      <c r="AD135" s="129">
        <v>0</v>
      </c>
      <c r="AE135" s="130"/>
      <c r="AF135" s="129">
        <v>0</v>
      </c>
      <c r="AG135" s="130"/>
      <c r="AH135" s="129">
        <v>0</v>
      </c>
      <c r="AI135" s="130"/>
      <c r="AJ135" s="129">
        <v>0</v>
      </c>
      <c r="AK135" s="130"/>
      <c r="AL135" s="129">
        <v>100529.75634034091</v>
      </c>
      <c r="AM135" s="130">
        <v>7.7827859847431988E-4</v>
      </c>
    </row>
    <row r="136" spans="1:39" x14ac:dyDescent="0.3">
      <c r="A136" s="117" t="s">
        <v>843</v>
      </c>
      <c r="B136" s="127" t="s">
        <v>516</v>
      </c>
      <c r="C136" s="150">
        <v>5.375</v>
      </c>
      <c r="D136" s="150">
        <v>8.4794520547945211</v>
      </c>
      <c r="E136" s="150" t="s">
        <v>1297</v>
      </c>
      <c r="F136" s="129">
        <v>0</v>
      </c>
      <c r="G136" s="130"/>
      <c r="H136" s="129">
        <v>0</v>
      </c>
      <c r="I136" s="130"/>
      <c r="J136" s="129">
        <v>0</v>
      </c>
      <c r="K136" s="130"/>
      <c r="L136" s="129">
        <v>0</v>
      </c>
      <c r="M136" s="130"/>
      <c r="N136" s="129">
        <v>0</v>
      </c>
      <c r="O136" s="130"/>
      <c r="P136" s="129">
        <v>36005.552370944904</v>
      </c>
      <c r="Q136" s="130">
        <v>4.9160770297702978E-3</v>
      </c>
      <c r="R136" s="129">
        <v>64524.203969396003</v>
      </c>
      <c r="S136" s="130">
        <v>1.9745253380681138E-3</v>
      </c>
      <c r="T136" s="129">
        <v>0</v>
      </c>
      <c r="U136" s="130"/>
      <c r="V136" s="129">
        <v>0</v>
      </c>
      <c r="W136" s="130"/>
      <c r="X136" s="129">
        <v>0</v>
      </c>
      <c r="Y136" s="130"/>
      <c r="Z136" s="129">
        <v>0</v>
      </c>
      <c r="AA136" s="130"/>
      <c r="AB136" s="129">
        <v>0</v>
      </c>
      <c r="AC136" s="130"/>
      <c r="AD136" s="129">
        <v>0</v>
      </c>
      <c r="AE136" s="130"/>
      <c r="AF136" s="129">
        <v>0</v>
      </c>
      <c r="AG136" s="130"/>
      <c r="AH136" s="129">
        <v>0</v>
      </c>
      <c r="AI136" s="130"/>
      <c r="AJ136" s="129">
        <v>0</v>
      </c>
      <c r="AK136" s="130"/>
      <c r="AL136" s="129">
        <v>100529.75634034091</v>
      </c>
      <c r="AM136" s="130">
        <v>7.7827859847431988E-4</v>
      </c>
    </row>
    <row r="137" spans="1:39" x14ac:dyDescent="0.3">
      <c r="A137" s="105" t="s">
        <v>178</v>
      </c>
      <c r="B137" s="127" t="s">
        <v>29</v>
      </c>
      <c r="C137" s="150" t="s">
        <v>29</v>
      </c>
      <c r="D137" s="150" t="s">
        <v>29</v>
      </c>
      <c r="E137" s="150" t="s">
        <v>29</v>
      </c>
      <c r="F137" s="129">
        <v>0</v>
      </c>
      <c r="G137" s="130"/>
      <c r="H137" s="129">
        <v>14151.911470072298</v>
      </c>
      <c r="I137" s="130">
        <v>1.0059354270378792E-2</v>
      </c>
      <c r="J137" s="129">
        <v>19043.108910701601</v>
      </c>
      <c r="K137" s="130">
        <v>2.0166452291402515E-3</v>
      </c>
      <c r="L137" s="129">
        <v>958.9506440655</v>
      </c>
      <c r="M137" s="130">
        <v>5.6103268788531722E-4</v>
      </c>
      <c r="N137" s="129">
        <v>0</v>
      </c>
      <c r="O137" s="130"/>
      <c r="P137" s="129">
        <v>23497.308585499999</v>
      </c>
      <c r="Q137" s="130">
        <v>3.2082434900184112E-3</v>
      </c>
      <c r="R137" s="129">
        <v>14098.385151300001</v>
      </c>
      <c r="S137" s="130">
        <v>4.3142909163650529E-4</v>
      </c>
      <c r="T137" s="129">
        <v>0</v>
      </c>
      <c r="U137" s="130"/>
      <c r="V137" s="129">
        <v>0</v>
      </c>
      <c r="W137" s="130"/>
      <c r="X137" s="129">
        <v>33897.027452399998</v>
      </c>
      <c r="Y137" s="130">
        <v>7.647473699516673E-3</v>
      </c>
      <c r="Z137" s="129">
        <v>78482.531470200003</v>
      </c>
      <c r="AA137" s="130">
        <v>3.7676198354641855E-3</v>
      </c>
      <c r="AB137" s="129">
        <v>0</v>
      </c>
      <c r="AC137" s="130"/>
      <c r="AD137" s="129">
        <v>0</v>
      </c>
      <c r="AE137" s="130"/>
      <c r="AF137" s="129">
        <v>118486.93941081878</v>
      </c>
      <c r="AG137" s="130">
        <v>1.853157756420161E-2</v>
      </c>
      <c r="AH137" s="129">
        <v>197366.71511462572</v>
      </c>
      <c r="AI137" s="130">
        <v>7.3925251722499301E-3</v>
      </c>
      <c r="AJ137" s="129">
        <v>0</v>
      </c>
      <c r="AK137" s="130"/>
      <c r="AL137" s="129">
        <v>499982.87820968387</v>
      </c>
      <c r="AM137" s="130">
        <v>3.8707541714993656E-3</v>
      </c>
    </row>
    <row r="138" spans="1:39" x14ac:dyDescent="0.3">
      <c r="A138" s="117" t="s">
        <v>881</v>
      </c>
      <c r="B138" s="127" t="s">
        <v>515</v>
      </c>
      <c r="C138" s="150">
        <v>7.0625</v>
      </c>
      <c r="D138" s="150">
        <v>6.816438356164384</v>
      </c>
      <c r="E138" s="150" t="s">
        <v>1378</v>
      </c>
      <c r="F138" s="129">
        <v>0</v>
      </c>
      <c r="G138" s="130"/>
      <c r="H138" s="129">
        <v>0</v>
      </c>
      <c r="I138" s="130"/>
      <c r="J138" s="129">
        <v>0</v>
      </c>
      <c r="K138" s="130"/>
      <c r="L138" s="129">
        <v>0</v>
      </c>
      <c r="M138" s="130"/>
      <c r="N138" s="129">
        <v>0</v>
      </c>
      <c r="O138" s="130"/>
      <c r="P138" s="129">
        <v>23497.308585499999</v>
      </c>
      <c r="Q138" s="130">
        <v>3.2082434900184112E-3</v>
      </c>
      <c r="R138" s="129">
        <v>14098.385151300001</v>
      </c>
      <c r="S138" s="130">
        <v>4.3142909163650529E-4</v>
      </c>
      <c r="T138" s="129">
        <v>0</v>
      </c>
      <c r="U138" s="130"/>
      <c r="V138" s="129">
        <v>0</v>
      </c>
      <c r="W138" s="130"/>
      <c r="X138" s="129">
        <v>0</v>
      </c>
      <c r="Y138" s="130"/>
      <c r="Z138" s="129">
        <v>28196.770302600002</v>
      </c>
      <c r="AA138" s="130">
        <v>1.3536096389607515E-3</v>
      </c>
      <c r="AB138" s="129">
        <v>0</v>
      </c>
      <c r="AC138" s="130"/>
      <c r="AD138" s="129">
        <v>0</v>
      </c>
      <c r="AE138" s="130"/>
      <c r="AF138" s="129">
        <v>13760.023907668799</v>
      </c>
      <c r="AG138" s="130">
        <v>2.1520933159233061E-3</v>
      </c>
      <c r="AH138" s="129">
        <v>76469.641060651193</v>
      </c>
      <c r="AI138" s="130">
        <v>2.8642304054433214E-3</v>
      </c>
      <c r="AJ138" s="129">
        <v>0</v>
      </c>
      <c r="AK138" s="130"/>
      <c r="AL138" s="129">
        <v>156022.12900771998</v>
      </c>
      <c r="AM138" s="130">
        <v>1.2078879758149832E-3</v>
      </c>
    </row>
    <row r="139" spans="1:39" x14ac:dyDescent="0.3">
      <c r="A139" s="117" t="s">
        <v>424</v>
      </c>
      <c r="B139" s="127" t="s">
        <v>515</v>
      </c>
      <c r="C139" s="150">
        <v>7.125</v>
      </c>
      <c r="D139" s="150">
        <v>6.021917808219178</v>
      </c>
      <c r="E139" s="150" t="s">
        <v>1378</v>
      </c>
      <c r="F139" s="129">
        <v>0</v>
      </c>
      <c r="G139" s="130"/>
      <c r="H139" s="129">
        <v>416.88841388040004</v>
      </c>
      <c r="I139" s="130">
        <v>2.9632945735335486E-4</v>
      </c>
      <c r="J139" s="129">
        <v>0</v>
      </c>
      <c r="K139" s="130"/>
      <c r="L139" s="129">
        <v>0</v>
      </c>
      <c r="M139" s="130"/>
      <c r="N139" s="129">
        <v>0</v>
      </c>
      <c r="O139" s="130"/>
      <c r="P139" s="129">
        <v>0</v>
      </c>
      <c r="Q139" s="130"/>
      <c r="R139" s="129">
        <v>0</v>
      </c>
      <c r="S139" s="130"/>
      <c r="T139" s="129">
        <v>0</v>
      </c>
      <c r="U139" s="130"/>
      <c r="V139" s="129">
        <v>0</v>
      </c>
      <c r="W139" s="130"/>
      <c r="X139" s="129">
        <v>8194.3668576</v>
      </c>
      <c r="Y139" s="130">
        <v>1.8487227269614213E-3</v>
      </c>
      <c r="Z139" s="129">
        <v>24583.100572799998</v>
      </c>
      <c r="AA139" s="130">
        <v>1.180132388701812E-3</v>
      </c>
      <c r="AB139" s="129">
        <v>0</v>
      </c>
      <c r="AC139" s="130"/>
      <c r="AD139" s="129">
        <v>0</v>
      </c>
      <c r="AE139" s="130"/>
      <c r="AF139" s="129">
        <v>42508.2780738</v>
      </c>
      <c r="AG139" s="130">
        <v>6.6483737039911076E-3</v>
      </c>
      <c r="AH139" s="129">
        <v>22534.508858399997</v>
      </c>
      <c r="AI139" s="130">
        <v>8.4404771029026595E-4</v>
      </c>
      <c r="AJ139" s="129">
        <v>0</v>
      </c>
      <c r="AK139" s="130"/>
      <c r="AL139" s="129">
        <v>98237.142776480396</v>
      </c>
      <c r="AM139" s="130">
        <v>7.6052970365671094E-4</v>
      </c>
    </row>
    <row r="140" spans="1:39" x14ac:dyDescent="0.3">
      <c r="A140" s="117" t="s">
        <v>425</v>
      </c>
      <c r="B140" s="127" t="s">
        <v>515</v>
      </c>
      <c r="C140" s="150">
        <v>7.9375</v>
      </c>
      <c r="D140" s="150">
        <v>15.03013698630137</v>
      </c>
      <c r="E140" s="150" t="s">
        <v>1378</v>
      </c>
      <c r="F140" s="129">
        <v>0</v>
      </c>
      <c r="G140" s="130"/>
      <c r="H140" s="129">
        <v>4759.7519620000003</v>
      </c>
      <c r="I140" s="130">
        <v>3.3832907537715063E-3</v>
      </c>
      <c r="J140" s="129">
        <v>9519.5039240000006</v>
      </c>
      <c r="K140" s="130">
        <v>1.0081054654541288E-3</v>
      </c>
      <c r="L140" s="129">
        <v>0</v>
      </c>
      <c r="M140" s="130"/>
      <c r="N140" s="129">
        <v>0</v>
      </c>
      <c r="O140" s="130"/>
      <c r="P140" s="129">
        <v>0</v>
      </c>
      <c r="Q140" s="130"/>
      <c r="R140" s="129">
        <v>0</v>
      </c>
      <c r="S140" s="130"/>
      <c r="T140" s="129">
        <v>0</v>
      </c>
      <c r="U140" s="130"/>
      <c r="V140" s="129">
        <v>0</v>
      </c>
      <c r="W140" s="130"/>
      <c r="X140" s="129">
        <v>25702.6605948</v>
      </c>
      <c r="Y140" s="130">
        <v>5.7987509725552517E-3</v>
      </c>
      <c r="Z140" s="129">
        <v>25702.6605948</v>
      </c>
      <c r="AA140" s="130">
        <v>1.2338778078016218E-3</v>
      </c>
      <c r="AB140" s="129">
        <v>0</v>
      </c>
      <c r="AC140" s="130"/>
      <c r="AD140" s="129">
        <v>0</v>
      </c>
      <c r="AE140" s="130"/>
      <c r="AF140" s="129">
        <v>41885.817265600002</v>
      </c>
      <c r="AG140" s="130">
        <v>6.5510196765751491E-3</v>
      </c>
      <c r="AH140" s="129">
        <v>32366.313341600002</v>
      </c>
      <c r="AI140" s="130">
        <v>1.2123056614269808E-3</v>
      </c>
      <c r="AJ140" s="129">
        <v>0</v>
      </c>
      <c r="AK140" s="130"/>
      <c r="AL140" s="129">
        <v>139936.70768279998</v>
      </c>
      <c r="AM140" s="130">
        <v>1.0833582880850625E-3</v>
      </c>
    </row>
    <row r="141" spans="1:39" x14ac:dyDescent="0.3">
      <c r="A141" s="117" t="s">
        <v>882</v>
      </c>
      <c r="B141" s="127" t="s">
        <v>515</v>
      </c>
      <c r="C141" s="150">
        <v>7.6875</v>
      </c>
      <c r="D141" s="150">
        <v>16.82191780821918</v>
      </c>
      <c r="E141" s="150" t="s">
        <v>1378</v>
      </c>
      <c r="F141" s="129">
        <v>0</v>
      </c>
      <c r="G141" s="130"/>
      <c r="H141" s="129">
        <v>0</v>
      </c>
      <c r="I141" s="130"/>
      <c r="J141" s="129">
        <v>0</v>
      </c>
      <c r="K141" s="130"/>
      <c r="L141" s="129">
        <v>0</v>
      </c>
      <c r="M141" s="130"/>
      <c r="N141" s="129">
        <v>0</v>
      </c>
      <c r="O141" s="130"/>
      <c r="P141" s="129">
        <v>0</v>
      </c>
      <c r="Q141" s="130"/>
      <c r="R141" s="129">
        <v>0</v>
      </c>
      <c r="S141" s="130"/>
      <c r="T141" s="129">
        <v>0</v>
      </c>
      <c r="U141" s="130"/>
      <c r="V141" s="129">
        <v>0</v>
      </c>
      <c r="W141" s="130"/>
      <c r="X141" s="129">
        <v>0</v>
      </c>
      <c r="Y141" s="130"/>
      <c r="Z141" s="129">
        <v>0</v>
      </c>
      <c r="AA141" s="130"/>
      <c r="AB141" s="129">
        <v>0</v>
      </c>
      <c r="AC141" s="130"/>
      <c r="AD141" s="129">
        <v>0</v>
      </c>
      <c r="AE141" s="130"/>
      <c r="AF141" s="129">
        <v>4279.9018930499997</v>
      </c>
      <c r="AG141" s="130">
        <v>6.6938461144003052E-4</v>
      </c>
      <c r="AH141" s="129">
        <v>43184.210100874501</v>
      </c>
      <c r="AI141" s="130">
        <v>1.6174984724705865E-3</v>
      </c>
      <c r="AJ141" s="129">
        <v>0</v>
      </c>
      <c r="AK141" s="130"/>
      <c r="AL141" s="129">
        <v>47464.111993924496</v>
      </c>
      <c r="AM141" s="130">
        <v>3.6745640201692393E-4</v>
      </c>
    </row>
    <row r="142" spans="1:39" x14ac:dyDescent="0.3">
      <c r="A142" s="117" t="s">
        <v>1336</v>
      </c>
      <c r="B142" s="127" t="s">
        <v>515</v>
      </c>
      <c r="C142" s="150">
        <v>5.96875</v>
      </c>
      <c r="D142" s="150">
        <v>10.131506849315068</v>
      </c>
      <c r="E142" s="150" t="s">
        <v>1378</v>
      </c>
      <c r="F142" s="129">
        <v>0</v>
      </c>
      <c r="G142" s="130"/>
      <c r="H142" s="129">
        <v>8975.2710941918995</v>
      </c>
      <c r="I142" s="130">
        <v>6.3797340592539314E-3</v>
      </c>
      <c r="J142" s="129">
        <v>9523.6049867016009</v>
      </c>
      <c r="K142" s="130">
        <v>1.0085397636861227E-3</v>
      </c>
      <c r="L142" s="129">
        <v>958.9506440655</v>
      </c>
      <c r="M142" s="130">
        <v>5.6103268788531722E-4</v>
      </c>
      <c r="N142" s="129">
        <v>0</v>
      </c>
      <c r="O142" s="130"/>
      <c r="P142" s="129">
        <v>0</v>
      </c>
      <c r="Q142" s="130"/>
      <c r="R142" s="129">
        <v>0</v>
      </c>
      <c r="S142" s="130"/>
      <c r="T142" s="129">
        <v>0</v>
      </c>
      <c r="U142" s="130"/>
      <c r="V142" s="129">
        <v>0</v>
      </c>
      <c r="W142" s="130"/>
      <c r="X142" s="129">
        <v>0</v>
      </c>
      <c r="Y142" s="130"/>
      <c r="Z142" s="129">
        <v>0</v>
      </c>
      <c r="AA142" s="130"/>
      <c r="AB142" s="129">
        <v>0</v>
      </c>
      <c r="AC142" s="130"/>
      <c r="AD142" s="129">
        <v>0</v>
      </c>
      <c r="AE142" s="130"/>
      <c r="AF142" s="129">
        <v>16052.9182707</v>
      </c>
      <c r="AG142" s="130">
        <v>2.5107062562720176E-3</v>
      </c>
      <c r="AH142" s="129">
        <v>22812.041753100002</v>
      </c>
      <c r="AI142" s="130">
        <v>8.5444292261877637E-4</v>
      </c>
      <c r="AJ142" s="129">
        <v>0</v>
      </c>
      <c r="AK142" s="130"/>
      <c r="AL142" s="129">
        <v>58322.786748759005</v>
      </c>
      <c r="AM142" s="130">
        <v>4.5152180192568507E-4</v>
      </c>
    </row>
    <row r="143" spans="1:39" x14ac:dyDescent="0.3">
      <c r="A143" s="105" t="s">
        <v>184</v>
      </c>
      <c r="B143" s="127" t="s">
        <v>29</v>
      </c>
      <c r="C143" s="150" t="s">
        <v>29</v>
      </c>
      <c r="D143" s="150" t="s">
        <v>29</v>
      </c>
      <c r="E143" s="150" t="s">
        <v>29</v>
      </c>
      <c r="F143" s="129">
        <v>0</v>
      </c>
      <c r="G143" s="130"/>
      <c r="H143" s="129">
        <v>0</v>
      </c>
      <c r="I143" s="130"/>
      <c r="J143" s="129">
        <v>0</v>
      </c>
      <c r="K143" s="130"/>
      <c r="L143" s="129">
        <v>0</v>
      </c>
      <c r="M143" s="130"/>
      <c r="N143" s="129">
        <v>0</v>
      </c>
      <c r="O143" s="130"/>
      <c r="P143" s="129">
        <v>0</v>
      </c>
      <c r="Q143" s="130"/>
      <c r="R143" s="129">
        <v>0</v>
      </c>
      <c r="S143" s="130"/>
      <c r="T143" s="129">
        <v>0</v>
      </c>
      <c r="U143" s="130"/>
      <c r="V143" s="129">
        <v>0</v>
      </c>
      <c r="W143" s="130"/>
      <c r="X143" s="129">
        <v>0</v>
      </c>
      <c r="Y143" s="130"/>
      <c r="Z143" s="129">
        <v>0</v>
      </c>
      <c r="AA143" s="130"/>
      <c r="AB143" s="129">
        <v>0</v>
      </c>
      <c r="AC143" s="130"/>
      <c r="AD143" s="129">
        <v>0</v>
      </c>
      <c r="AE143" s="130"/>
      <c r="AF143" s="129">
        <v>117141.43458063599</v>
      </c>
      <c r="AG143" s="130">
        <v>1.832113810777268E-2</v>
      </c>
      <c r="AH143" s="129">
        <v>124791.144337965</v>
      </c>
      <c r="AI143" s="130">
        <v>4.6741502246541566E-3</v>
      </c>
      <c r="AJ143" s="129">
        <v>0</v>
      </c>
      <c r="AK143" s="130"/>
      <c r="AL143" s="129">
        <v>241932.57891860098</v>
      </c>
      <c r="AM143" s="130">
        <v>1.8729872159303003E-3</v>
      </c>
    </row>
    <row r="144" spans="1:39" x14ac:dyDescent="0.3">
      <c r="A144" s="117" t="s">
        <v>900</v>
      </c>
      <c r="B144" s="127" t="s">
        <v>516</v>
      </c>
      <c r="C144" s="150">
        <v>5.625</v>
      </c>
      <c r="D144" s="150">
        <v>25.734246575342464</v>
      </c>
      <c r="E144" s="150" t="s">
        <v>1297</v>
      </c>
      <c r="F144" s="129">
        <v>0</v>
      </c>
      <c r="G144" s="130"/>
      <c r="H144" s="129">
        <v>0</v>
      </c>
      <c r="I144" s="130"/>
      <c r="J144" s="129">
        <v>0</v>
      </c>
      <c r="K144" s="130"/>
      <c r="L144" s="129">
        <v>0</v>
      </c>
      <c r="M144" s="130"/>
      <c r="N144" s="129">
        <v>0</v>
      </c>
      <c r="O144" s="130"/>
      <c r="P144" s="129">
        <v>0</v>
      </c>
      <c r="Q144" s="130"/>
      <c r="R144" s="129">
        <v>0</v>
      </c>
      <c r="S144" s="130"/>
      <c r="T144" s="129">
        <v>0</v>
      </c>
      <c r="U144" s="130"/>
      <c r="V144" s="129">
        <v>0</v>
      </c>
      <c r="W144" s="130"/>
      <c r="X144" s="129">
        <v>0</v>
      </c>
      <c r="Y144" s="130"/>
      <c r="Z144" s="129">
        <v>0</v>
      </c>
      <c r="AA144" s="130"/>
      <c r="AB144" s="129">
        <v>0</v>
      </c>
      <c r="AC144" s="130"/>
      <c r="AD144" s="129">
        <v>0</v>
      </c>
      <c r="AE144" s="130"/>
      <c r="AF144" s="129">
        <v>117141.43458063599</v>
      </c>
      <c r="AG144" s="130">
        <v>1.832113810777268E-2</v>
      </c>
      <c r="AH144" s="129">
        <v>124791.144337965</v>
      </c>
      <c r="AI144" s="130">
        <v>4.6741502246541566E-3</v>
      </c>
      <c r="AJ144" s="129">
        <v>0</v>
      </c>
      <c r="AK144" s="130"/>
      <c r="AL144" s="129">
        <v>241932.57891860098</v>
      </c>
      <c r="AM144" s="130">
        <v>1.8729872159303003E-3</v>
      </c>
    </row>
    <row r="145" spans="1:39" x14ac:dyDescent="0.3">
      <c r="A145" s="105" t="s">
        <v>853</v>
      </c>
      <c r="B145" s="127" t="s">
        <v>29</v>
      </c>
      <c r="C145" s="150" t="s">
        <v>29</v>
      </c>
      <c r="D145" s="150" t="s">
        <v>29</v>
      </c>
      <c r="E145" s="150" t="s">
        <v>29</v>
      </c>
      <c r="F145" s="129">
        <v>0</v>
      </c>
      <c r="G145" s="130"/>
      <c r="H145" s="129">
        <v>0</v>
      </c>
      <c r="I145" s="130"/>
      <c r="J145" s="129">
        <v>0</v>
      </c>
      <c r="K145" s="130"/>
      <c r="L145" s="129">
        <v>0</v>
      </c>
      <c r="M145" s="130"/>
      <c r="N145" s="129">
        <v>0</v>
      </c>
      <c r="O145" s="130"/>
      <c r="P145" s="129">
        <v>44727.199743707002</v>
      </c>
      <c r="Q145" s="130">
        <v>6.1069014301089446E-3</v>
      </c>
      <c r="R145" s="129">
        <v>0</v>
      </c>
      <c r="S145" s="130"/>
      <c r="T145" s="129">
        <v>0</v>
      </c>
      <c r="U145" s="130"/>
      <c r="V145" s="129">
        <v>0</v>
      </c>
      <c r="W145" s="130"/>
      <c r="X145" s="129">
        <v>0</v>
      </c>
      <c r="Y145" s="130"/>
      <c r="Z145" s="129">
        <v>0</v>
      </c>
      <c r="AA145" s="130"/>
      <c r="AB145" s="129">
        <v>0</v>
      </c>
      <c r="AC145" s="130"/>
      <c r="AD145" s="129">
        <v>0</v>
      </c>
      <c r="AE145" s="130"/>
      <c r="AF145" s="129">
        <v>74835.062610335604</v>
      </c>
      <c r="AG145" s="130">
        <v>1.1704342893666567E-2</v>
      </c>
      <c r="AH145" s="129">
        <v>134084.08045264901</v>
      </c>
      <c r="AI145" s="130">
        <v>5.0222244382418617E-3</v>
      </c>
      <c r="AJ145" s="129">
        <v>0</v>
      </c>
      <c r="AK145" s="130"/>
      <c r="AL145" s="129">
        <v>253646.34280669159</v>
      </c>
      <c r="AM145" s="130">
        <v>1.9636725221874683E-3</v>
      </c>
    </row>
    <row r="146" spans="1:39" x14ac:dyDescent="0.3">
      <c r="A146" s="117" t="s">
        <v>854</v>
      </c>
      <c r="B146" s="127" t="s">
        <v>516</v>
      </c>
      <c r="C146" s="150">
        <v>6.375</v>
      </c>
      <c r="D146" s="150">
        <v>6.6739726027397257</v>
      </c>
      <c r="E146" s="150" t="s">
        <v>1297</v>
      </c>
      <c r="F146" s="129">
        <v>0</v>
      </c>
      <c r="G146" s="130"/>
      <c r="H146" s="129">
        <v>0</v>
      </c>
      <c r="I146" s="130"/>
      <c r="J146" s="129">
        <v>0</v>
      </c>
      <c r="K146" s="130"/>
      <c r="L146" s="129">
        <v>0</v>
      </c>
      <c r="M146" s="130"/>
      <c r="N146" s="129">
        <v>0</v>
      </c>
      <c r="O146" s="130"/>
      <c r="P146" s="129">
        <v>44727.199743707002</v>
      </c>
      <c r="Q146" s="130">
        <v>6.1069014301089446E-3</v>
      </c>
      <c r="R146" s="129">
        <v>0</v>
      </c>
      <c r="S146" s="130"/>
      <c r="T146" s="129">
        <v>0</v>
      </c>
      <c r="U146" s="130"/>
      <c r="V146" s="129">
        <v>0</v>
      </c>
      <c r="W146" s="130"/>
      <c r="X146" s="129">
        <v>0</v>
      </c>
      <c r="Y146" s="130"/>
      <c r="Z146" s="129">
        <v>0</v>
      </c>
      <c r="AA146" s="130"/>
      <c r="AB146" s="129">
        <v>0</v>
      </c>
      <c r="AC146" s="130"/>
      <c r="AD146" s="129">
        <v>0</v>
      </c>
      <c r="AE146" s="130"/>
      <c r="AF146" s="129">
        <v>74835.062610335604</v>
      </c>
      <c r="AG146" s="130">
        <v>1.1704342893666567E-2</v>
      </c>
      <c r="AH146" s="129">
        <v>134084.08045264901</v>
      </c>
      <c r="AI146" s="130">
        <v>5.0222244382418617E-3</v>
      </c>
      <c r="AJ146" s="129">
        <v>0</v>
      </c>
      <c r="AK146" s="130"/>
      <c r="AL146" s="129">
        <v>253646.34280669159</v>
      </c>
      <c r="AM146" s="130">
        <v>1.9636725221874683E-3</v>
      </c>
    </row>
    <row r="147" spans="1:39" x14ac:dyDescent="0.3">
      <c r="A147" s="92" t="s">
        <v>338</v>
      </c>
      <c r="B147" s="133">
        <v>0</v>
      </c>
      <c r="C147" s="133">
        <v>0</v>
      </c>
      <c r="D147" s="133">
        <v>0</v>
      </c>
      <c r="E147" s="133">
        <v>0</v>
      </c>
      <c r="F147" s="133">
        <v>0</v>
      </c>
      <c r="G147" s="134"/>
      <c r="H147" s="133">
        <v>27325.107919021004</v>
      </c>
      <c r="I147" s="134">
        <v>1.9423025759810031E-2</v>
      </c>
      <c r="J147" s="133">
        <v>78099.588419127002</v>
      </c>
      <c r="K147" s="134">
        <v>8.2706643711279899E-3</v>
      </c>
      <c r="L147" s="133">
        <v>0</v>
      </c>
      <c r="M147" s="134"/>
      <c r="N147" s="133">
        <v>0</v>
      </c>
      <c r="O147" s="134"/>
      <c r="P147" s="133">
        <v>288463.0976027716</v>
      </c>
      <c r="Q147" s="134">
        <v>3.9385781210948198E-2</v>
      </c>
      <c r="R147" s="133">
        <v>352843.50033581647</v>
      </c>
      <c r="S147" s="134">
        <v>1.0797474264326612E-2</v>
      </c>
      <c r="T147" s="133">
        <v>0</v>
      </c>
      <c r="U147" s="134"/>
      <c r="V147" s="133">
        <v>0</v>
      </c>
      <c r="W147" s="134"/>
      <c r="X147" s="133">
        <v>274318.65512149764</v>
      </c>
      <c r="Y147" s="134">
        <v>6.1888751256266999E-2</v>
      </c>
      <c r="Z147" s="133">
        <v>297892.98636463797</v>
      </c>
      <c r="AA147" s="134">
        <v>1.4300602990860844E-2</v>
      </c>
      <c r="AB147" s="133">
        <v>0</v>
      </c>
      <c r="AC147" s="134"/>
      <c r="AD147" s="133">
        <v>0</v>
      </c>
      <c r="AE147" s="134"/>
      <c r="AF147" s="133">
        <v>227203.40897954517</v>
      </c>
      <c r="AG147" s="134">
        <v>3.5535035484012309E-2</v>
      </c>
      <c r="AH147" s="133">
        <v>130537.56424397661</v>
      </c>
      <c r="AI147" s="134">
        <v>4.8893868909828091E-3</v>
      </c>
      <c r="AJ147" s="133">
        <v>0</v>
      </c>
      <c r="AK147" s="134"/>
      <c r="AL147" s="133">
        <v>1676683.9089863941</v>
      </c>
      <c r="AM147" s="134">
        <v>1.2980506969026931E-2</v>
      </c>
    </row>
    <row r="148" spans="1:39" x14ac:dyDescent="0.3">
      <c r="A148" s="112" t="s">
        <v>339</v>
      </c>
      <c r="B148" s="127" t="s">
        <v>29</v>
      </c>
      <c r="C148" s="150" t="s">
        <v>29</v>
      </c>
      <c r="D148" s="150" t="s">
        <v>29</v>
      </c>
      <c r="E148" s="150" t="s">
        <v>29</v>
      </c>
      <c r="F148" s="135">
        <v>0</v>
      </c>
      <c r="G148" s="136"/>
      <c r="H148" s="135">
        <v>20081.734990970999</v>
      </c>
      <c r="I148" s="136">
        <v>1.427434640650754E-2</v>
      </c>
      <c r="J148" s="135">
        <v>78099.588419127002</v>
      </c>
      <c r="K148" s="136">
        <v>8.2706643711279899E-3</v>
      </c>
      <c r="L148" s="135">
        <v>0</v>
      </c>
      <c r="M148" s="136"/>
      <c r="N148" s="135">
        <v>0</v>
      </c>
      <c r="O148" s="136"/>
      <c r="P148" s="135">
        <v>214367.68226850001</v>
      </c>
      <c r="Q148" s="136">
        <v>2.9269042392908413E-2</v>
      </c>
      <c r="R148" s="135">
        <v>303223.76128878404</v>
      </c>
      <c r="S148" s="136">
        <v>9.2790451169765236E-3</v>
      </c>
      <c r="T148" s="135">
        <v>0</v>
      </c>
      <c r="U148" s="136"/>
      <c r="V148" s="135">
        <v>0</v>
      </c>
      <c r="W148" s="136"/>
      <c r="X148" s="135">
        <v>195089.60647167263</v>
      </c>
      <c r="Y148" s="136">
        <v>4.4013966612153198E-2</v>
      </c>
      <c r="Z148" s="135">
        <v>230791.87904268299</v>
      </c>
      <c r="AA148" s="136">
        <v>1.1079357980131268E-2</v>
      </c>
      <c r="AB148" s="135">
        <v>0</v>
      </c>
      <c r="AC148" s="136"/>
      <c r="AD148" s="135">
        <v>0</v>
      </c>
      <c r="AE148" s="136"/>
      <c r="AF148" s="135">
        <v>121526.45648872</v>
      </c>
      <c r="AG148" s="136">
        <v>1.9006963684958297E-2</v>
      </c>
      <c r="AH148" s="135">
        <v>87123.902621379006</v>
      </c>
      <c r="AI148" s="136">
        <v>3.2632941317341105E-3</v>
      </c>
      <c r="AJ148" s="135">
        <v>0</v>
      </c>
      <c r="AK148" s="136"/>
      <c r="AL148" s="135">
        <v>1250304.6115918364</v>
      </c>
      <c r="AM148" s="136">
        <v>9.6795750452365378E-3</v>
      </c>
    </row>
    <row r="149" spans="1:39" x14ac:dyDescent="0.3">
      <c r="A149" s="105" t="s">
        <v>144</v>
      </c>
      <c r="B149" s="127" t="s">
        <v>29</v>
      </c>
      <c r="C149" s="150" t="s">
        <v>29</v>
      </c>
      <c r="D149" s="150" t="s">
        <v>29</v>
      </c>
      <c r="E149" s="150" t="s">
        <v>29</v>
      </c>
      <c r="F149" s="129">
        <v>0</v>
      </c>
      <c r="G149" s="130"/>
      <c r="H149" s="129">
        <v>20081.734990970999</v>
      </c>
      <c r="I149" s="130">
        <v>1.427434640650754E-2</v>
      </c>
      <c r="J149" s="129">
        <v>78099.588419127002</v>
      </c>
      <c r="K149" s="130">
        <v>8.2706643711279899E-3</v>
      </c>
      <c r="L149" s="129">
        <v>0</v>
      </c>
      <c r="M149" s="130"/>
      <c r="N149" s="129">
        <v>0</v>
      </c>
      <c r="O149" s="130"/>
      <c r="P149" s="129">
        <v>214367.68226850001</v>
      </c>
      <c r="Q149" s="130">
        <v>2.9269042392908413E-2</v>
      </c>
      <c r="R149" s="129">
        <v>303223.76128878404</v>
      </c>
      <c r="S149" s="130">
        <v>9.2790451169765236E-3</v>
      </c>
      <c r="T149" s="129">
        <v>0</v>
      </c>
      <c r="U149" s="130"/>
      <c r="V149" s="129">
        <v>0</v>
      </c>
      <c r="W149" s="130"/>
      <c r="X149" s="129">
        <v>180038.82661017263</v>
      </c>
      <c r="Y149" s="130">
        <v>4.0618375558935729E-2</v>
      </c>
      <c r="Z149" s="129">
        <v>195673.39269918302</v>
      </c>
      <c r="AA149" s="130">
        <v>9.3934655495400299E-3</v>
      </c>
      <c r="AB149" s="129">
        <v>0</v>
      </c>
      <c r="AC149" s="130"/>
      <c r="AD149" s="129">
        <v>0</v>
      </c>
      <c r="AE149" s="130"/>
      <c r="AF149" s="129">
        <v>121526.45648872</v>
      </c>
      <c r="AG149" s="130">
        <v>1.9006963684958297E-2</v>
      </c>
      <c r="AH149" s="129">
        <v>87123.902621379006</v>
      </c>
      <c r="AI149" s="130">
        <v>3.2632941317341105E-3</v>
      </c>
      <c r="AJ149" s="129">
        <v>0</v>
      </c>
      <c r="AK149" s="130"/>
      <c r="AL149" s="129">
        <v>1200135.3453868364</v>
      </c>
      <c r="AM149" s="130">
        <v>9.2911759521727456E-3</v>
      </c>
    </row>
    <row r="150" spans="1:39" x14ac:dyDescent="0.3">
      <c r="A150" s="117" t="s">
        <v>426</v>
      </c>
      <c r="B150" s="127" t="s">
        <v>515</v>
      </c>
      <c r="C150" s="150">
        <v>7</v>
      </c>
      <c r="D150" s="150">
        <v>8.3178082191780813</v>
      </c>
      <c r="E150" s="150" t="s">
        <v>1297</v>
      </c>
      <c r="F150" s="129">
        <v>0</v>
      </c>
      <c r="G150" s="130"/>
      <c r="H150" s="129">
        <v>4633.3418194639999</v>
      </c>
      <c r="I150" s="130">
        <v>3.2934368559551E-3</v>
      </c>
      <c r="J150" s="129">
        <v>3778.2615695199997</v>
      </c>
      <c r="K150" s="130">
        <v>4.0011393120451075E-4</v>
      </c>
      <c r="L150" s="129">
        <v>0</v>
      </c>
      <c r="M150" s="130"/>
      <c r="N150" s="129">
        <v>0</v>
      </c>
      <c r="O150" s="130"/>
      <c r="P150" s="129">
        <v>0</v>
      </c>
      <c r="Q150" s="130"/>
      <c r="R150" s="129">
        <v>119273.75207358401</v>
      </c>
      <c r="S150" s="130">
        <v>3.6499333761242274E-3</v>
      </c>
      <c r="T150" s="129">
        <v>0</v>
      </c>
      <c r="U150" s="130"/>
      <c r="V150" s="129">
        <v>0</v>
      </c>
      <c r="W150" s="130"/>
      <c r="X150" s="129">
        <v>33327.249881247597</v>
      </c>
      <c r="Y150" s="130">
        <v>7.5189267643589724E-3</v>
      </c>
      <c r="Z150" s="129">
        <v>59850.646099278005</v>
      </c>
      <c r="AA150" s="130">
        <v>2.8731805305567616E-3</v>
      </c>
      <c r="AB150" s="129">
        <v>0</v>
      </c>
      <c r="AC150" s="130"/>
      <c r="AD150" s="129">
        <v>0</v>
      </c>
      <c r="AE150" s="130"/>
      <c r="AF150" s="129">
        <v>0</v>
      </c>
      <c r="AG150" s="130"/>
      <c r="AH150" s="129">
        <v>0</v>
      </c>
      <c r="AI150" s="130"/>
      <c r="AJ150" s="129">
        <v>0</v>
      </c>
      <c r="AK150" s="130"/>
      <c r="AL150" s="129">
        <v>220863.25144309358</v>
      </c>
      <c r="AM150" s="130">
        <v>1.7098732558912446E-3</v>
      </c>
    </row>
    <row r="151" spans="1:39" x14ac:dyDescent="0.3">
      <c r="A151" s="117" t="s">
        <v>427</v>
      </c>
      <c r="B151" s="127" t="s">
        <v>515</v>
      </c>
      <c r="C151" s="150">
        <v>7.8125</v>
      </c>
      <c r="D151" s="150">
        <v>1.4767123287671233</v>
      </c>
      <c r="E151" s="150" t="s">
        <v>1297</v>
      </c>
      <c r="F151" s="129">
        <v>0</v>
      </c>
      <c r="G151" s="130"/>
      <c r="H151" s="129">
        <v>0</v>
      </c>
      <c r="I151" s="130"/>
      <c r="J151" s="129">
        <v>0</v>
      </c>
      <c r="K151" s="130"/>
      <c r="L151" s="129">
        <v>0</v>
      </c>
      <c r="M151" s="130"/>
      <c r="N151" s="129">
        <v>0</v>
      </c>
      <c r="O151" s="130"/>
      <c r="P151" s="129">
        <v>0</v>
      </c>
      <c r="Q151" s="130"/>
      <c r="R151" s="129">
        <v>12776.700925200001</v>
      </c>
      <c r="S151" s="130">
        <v>3.9098381943140871E-4</v>
      </c>
      <c r="T151" s="129">
        <v>0</v>
      </c>
      <c r="U151" s="130"/>
      <c r="V151" s="129">
        <v>0</v>
      </c>
      <c r="W151" s="130"/>
      <c r="X151" s="129">
        <v>0</v>
      </c>
      <c r="Y151" s="130"/>
      <c r="Z151" s="129">
        <v>0</v>
      </c>
      <c r="AA151" s="130"/>
      <c r="AB151" s="129">
        <v>0</v>
      </c>
      <c r="AC151" s="130"/>
      <c r="AD151" s="129">
        <v>0</v>
      </c>
      <c r="AE151" s="130"/>
      <c r="AF151" s="129">
        <v>0</v>
      </c>
      <c r="AG151" s="130"/>
      <c r="AH151" s="129">
        <v>0</v>
      </c>
      <c r="AI151" s="130"/>
      <c r="AJ151" s="129">
        <v>0</v>
      </c>
      <c r="AK151" s="130"/>
      <c r="AL151" s="129">
        <v>12776.700925200001</v>
      </c>
      <c r="AM151" s="130">
        <v>9.8914323989064617E-5</v>
      </c>
    </row>
    <row r="152" spans="1:39" x14ac:dyDescent="0.3">
      <c r="A152" s="117" t="s">
        <v>994</v>
      </c>
      <c r="B152" s="127" t="s">
        <v>515</v>
      </c>
      <c r="C152" s="150">
        <v>6.875</v>
      </c>
      <c r="D152" s="150">
        <v>5.5479452054794525</v>
      </c>
      <c r="E152" s="150" t="s">
        <v>1297</v>
      </c>
      <c r="F152" s="129">
        <v>0</v>
      </c>
      <c r="G152" s="130"/>
      <c r="H152" s="129">
        <v>15079.764008787</v>
      </c>
      <c r="I152" s="130">
        <v>1.0718883367726506E-2</v>
      </c>
      <c r="J152" s="129">
        <v>74321.326849607009</v>
      </c>
      <c r="K152" s="130">
        <v>7.8705504399234801E-3</v>
      </c>
      <c r="L152" s="129">
        <v>0</v>
      </c>
      <c r="M152" s="130"/>
      <c r="N152" s="129">
        <v>0</v>
      </c>
      <c r="O152" s="130"/>
      <c r="P152" s="129">
        <v>214367.68226850001</v>
      </c>
      <c r="Q152" s="130">
        <v>2.9269042392908413E-2</v>
      </c>
      <c r="R152" s="129">
        <v>150108.78470600001</v>
      </c>
      <c r="S152" s="130">
        <v>4.5935258497600152E-3</v>
      </c>
      <c r="T152" s="129">
        <v>0</v>
      </c>
      <c r="U152" s="130"/>
      <c r="V152" s="129">
        <v>0</v>
      </c>
      <c r="W152" s="130"/>
      <c r="X152" s="129">
        <v>139338.99347452499</v>
      </c>
      <c r="Y152" s="130">
        <v>3.143612782595509E-2</v>
      </c>
      <c r="Z152" s="129">
        <v>135822.74659990502</v>
      </c>
      <c r="AA152" s="130">
        <v>6.5202850189832679E-3</v>
      </c>
      <c r="AB152" s="129">
        <v>0</v>
      </c>
      <c r="AC152" s="130"/>
      <c r="AD152" s="129">
        <v>0</v>
      </c>
      <c r="AE152" s="130"/>
      <c r="AF152" s="129">
        <v>117208.229154</v>
      </c>
      <c r="AG152" s="130">
        <v>1.8331584903202774E-2</v>
      </c>
      <c r="AH152" s="129">
        <v>65532.765947779</v>
      </c>
      <c r="AI152" s="130">
        <v>2.4545811668130633E-3</v>
      </c>
      <c r="AJ152" s="129">
        <v>0</v>
      </c>
      <c r="AK152" s="130"/>
      <c r="AL152" s="129">
        <v>911780.29300910293</v>
      </c>
      <c r="AM152" s="130">
        <v>7.0587964637776716E-3</v>
      </c>
    </row>
    <row r="153" spans="1:39" x14ac:dyDescent="0.3">
      <c r="A153" s="117" t="s">
        <v>921</v>
      </c>
      <c r="B153" s="127" t="s">
        <v>515</v>
      </c>
      <c r="C153" s="150">
        <v>6.5</v>
      </c>
      <c r="D153" s="150">
        <v>3.0712328767123287</v>
      </c>
      <c r="E153" s="150" t="s">
        <v>1297</v>
      </c>
      <c r="F153" s="129">
        <v>0</v>
      </c>
      <c r="G153" s="130"/>
      <c r="H153" s="129">
        <v>368.62916272000001</v>
      </c>
      <c r="I153" s="130">
        <v>2.6202618282593359E-4</v>
      </c>
      <c r="J153" s="129">
        <v>0</v>
      </c>
      <c r="K153" s="130"/>
      <c r="L153" s="129">
        <v>0</v>
      </c>
      <c r="M153" s="130"/>
      <c r="N153" s="129">
        <v>0</v>
      </c>
      <c r="O153" s="130"/>
      <c r="P153" s="129">
        <v>0</v>
      </c>
      <c r="Q153" s="130"/>
      <c r="R153" s="129">
        <v>21064.523583999999</v>
      </c>
      <c r="S153" s="130">
        <v>6.4460207166087242E-4</v>
      </c>
      <c r="T153" s="129">
        <v>0</v>
      </c>
      <c r="U153" s="130"/>
      <c r="V153" s="129">
        <v>0</v>
      </c>
      <c r="W153" s="130"/>
      <c r="X153" s="129">
        <v>7372.5832543999995</v>
      </c>
      <c r="Y153" s="130">
        <v>1.6633209686216623E-3</v>
      </c>
      <c r="Z153" s="129">
        <v>0</v>
      </c>
      <c r="AA153" s="130"/>
      <c r="AB153" s="129">
        <v>0</v>
      </c>
      <c r="AC153" s="130"/>
      <c r="AD153" s="129">
        <v>0</v>
      </c>
      <c r="AE153" s="130"/>
      <c r="AF153" s="129">
        <v>4318.2273347199998</v>
      </c>
      <c r="AG153" s="130">
        <v>6.7537878175552297E-4</v>
      </c>
      <c r="AH153" s="129">
        <v>21591.136673599998</v>
      </c>
      <c r="AI153" s="130">
        <v>8.0871296492104731E-4</v>
      </c>
      <c r="AJ153" s="129">
        <v>0</v>
      </c>
      <c r="AK153" s="130"/>
      <c r="AL153" s="129">
        <v>54715.100009440001</v>
      </c>
      <c r="AM153" s="130">
        <v>4.2359190851476403E-4</v>
      </c>
    </row>
    <row r="154" spans="1:39" x14ac:dyDescent="0.3">
      <c r="A154" s="105" t="s">
        <v>147</v>
      </c>
      <c r="B154" s="127" t="s">
        <v>29</v>
      </c>
      <c r="C154" s="150" t="s">
        <v>29</v>
      </c>
      <c r="D154" s="150" t="s">
        <v>29</v>
      </c>
      <c r="E154" s="150" t="s">
        <v>29</v>
      </c>
      <c r="F154" s="129">
        <v>0</v>
      </c>
      <c r="G154" s="130"/>
      <c r="H154" s="129">
        <v>0</v>
      </c>
      <c r="I154" s="130"/>
      <c r="J154" s="129">
        <v>0</v>
      </c>
      <c r="K154" s="130"/>
      <c r="L154" s="129">
        <v>0</v>
      </c>
      <c r="M154" s="130"/>
      <c r="N154" s="129">
        <v>0</v>
      </c>
      <c r="O154" s="130"/>
      <c r="P154" s="129">
        <v>0</v>
      </c>
      <c r="Q154" s="130"/>
      <c r="R154" s="129">
        <v>0</v>
      </c>
      <c r="S154" s="130"/>
      <c r="T154" s="129">
        <v>0</v>
      </c>
      <c r="U154" s="130"/>
      <c r="V154" s="129">
        <v>0</v>
      </c>
      <c r="W154" s="130"/>
      <c r="X154" s="129">
        <v>15050.779861500001</v>
      </c>
      <c r="Y154" s="130">
        <v>3.3955910532174711E-3</v>
      </c>
      <c r="Z154" s="129">
        <v>35118.486343500001</v>
      </c>
      <c r="AA154" s="130">
        <v>1.685892430591237E-3</v>
      </c>
      <c r="AB154" s="129">
        <v>0</v>
      </c>
      <c r="AC154" s="130"/>
      <c r="AD154" s="129">
        <v>0</v>
      </c>
      <c r="AE154" s="130"/>
      <c r="AF154" s="129">
        <v>0</v>
      </c>
      <c r="AG154" s="130"/>
      <c r="AH154" s="129">
        <v>0</v>
      </c>
      <c r="AI154" s="130"/>
      <c r="AJ154" s="129">
        <v>0</v>
      </c>
      <c r="AK154" s="130"/>
      <c r="AL154" s="129">
        <v>50169.266205000007</v>
      </c>
      <c r="AM154" s="130">
        <v>3.8839909306379261E-4</v>
      </c>
    </row>
    <row r="155" spans="1:39" x14ac:dyDescent="0.3">
      <c r="A155" s="117" t="s">
        <v>428</v>
      </c>
      <c r="B155" s="127" t="s">
        <v>515</v>
      </c>
      <c r="C155" s="150">
        <v>8.125</v>
      </c>
      <c r="D155" s="150">
        <v>2.8767123287671232</v>
      </c>
      <c r="E155" s="150" t="s">
        <v>1378</v>
      </c>
      <c r="F155" s="129">
        <v>0</v>
      </c>
      <c r="G155" s="130"/>
      <c r="H155" s="129">
        <v>0</v>
      </c>
      <c r="I155" s="130"/>
      <c r="J155" s="129">
        <v>0</v>
      </c>
      <c r="K155" s="130"/>
      <c r="L155" s="129">
        <v>0</v>
      </c>
      <c r="M155" s="130"/>
      <c r="N155" s="129">
        <v>0</v>
      </c>
      <c r="O155" s="130"/>
      <c r="P155" s="129">
        <v>0</v>
      </c>
      <c r="Q155" s="130"/>
      <c r="R155" s="129">
        <v>0</v>
      </c>
      <c r="S155" s="130"/>
      <c r="T155" s="129">
        <v>0</v>
      </c>
      <c r="U155" s="130"/>
      <c r="V155" s="129">
        <v>0</v>
      </c>
      <c r="W155" s="130"/>
      <c r="X155" s="129">
        <v>15050.779861500001</v>
      </c>
      <c r="Y155" s="130">
        <v>3.3955910532174711E-3</v>
      </c>
      <c r="Z155" s="129">
        <v>35118.486343500001</v>
      </c>
      <c r="AA155" s="130">
        <v>1.685892430591237E-3</v>
      </c>
      <c r="AB155" s="129">
        <v>0</v>
      </c>
      <c r="AC155" s="130"/>
      <c r="AD155" s="129">
        <v>0</v>
      </c>
      <c r="AE155" s="130"/>
      <c r="AF155" s="129">
        <v>0</v>
      </c>
      <c r="AG155" s="130"/>
      <c r="AH155" s="129">
        <v>0</v>
      </c>
      <c r="AI155" s="130"/>
      <c r="AJ155" s="129">
        <v>0</v>
      </c>
      <c r="AK155" s="130"/>
      <c r="AL155" s="129">
        <v>50169.266205000007</v>
      </c>
      <c r="AM155" s="130">
        <v>3.8839909306379261E-4</v>
      </c>
    </row>
    <row r="156" spans="1:39" x14ac:dyDescent="0.3">
      <c r="A156" s="112" t="s">
        <v>429</v>
      </c>
      <c r="B156" s="127" t="s">
        <v>29</v>
      </c>
      <c r="C156" s="150" t="s">
        <v>29</v>
      </c>
      <c r="D156" s="150" t="s">
        <v>29</v>
      </c>
      <c r="E156" s="150" t="s">
        <v>29</v>
      </c>
      <c r="F156" s="135">
        <v>0</v>
      </c>
      <c r="G156" s="136"/>
      <c r="H156" s="135">
        <v>0</v>
      </c>
      <c r="I156" s="136"/>
      <c r="J156" s="135">
        <v>0</v>
      </c>
      <c r="K156" s="136"/>
      <c r="L156" s="135">
        <v>0</v>
      </c>
      <c r="M156" s="136"/>
      <c r="N156" s="135">
        <v>0</v>
      </c>
      <c r="O156" s="136"/>
      <c r="P156" s="135">
        <v>5305.5309877500003</v>
      </c>
      <c r="Q156" s="136">
        <v>7.2439935793513306E-4</v>
      </c>
      <c r="R156" s="135">
        <v>5305.5309877500003</v>
      </c>
      <c r="S156" s="136">
        <v>1.623562124406319E-4</v>
      </c>
      <c r="T156" s="135">
        <v>0</v>
      </c>
      <c r="U156" s="136"/>
      <c r="V156" s="135">
        <v>0</v>
      </c>
      <c r="W156" s="136"/>
      <c r="X156" s="135">
        <v>53055.309877499996</v>
      </c>
      <c r="Y156" s="136">
        <v>1.1969754205664455E-2</v>
      </c>
      <c r="Z156" s="135">
        <v>0</v>
      </c>
      <c r="AA156" s="136"/>
      <c r="AB156" s="135">
        <v>0</v>
      </c>
      <c r="AC156" s="136"/>
      <c r="AD156" s="135">
        <v>0</v>
      </c>
      <c r="AE156" s="136"/>
      <c r="AF156" s="135">
        <v>53352.326600825196</v>
      </c>
      <c r="AG156" s="136">
        <v>8.3444030502448155E-3</v>
      </c>
      <c r="AH156" s="135">
        <v>28762.766373397601</v>
      </c>
      <c r="AI156" s="136">
        <v>1.0773319823223265E-3</v>
      </c>
      <c r="AJ156" s="135">
        <v>0</v>
      </c>
      <c r="AK156" s="136"/>
      <c r="AL156" s="135">
        <v>145781.46482722281</v>
      </c>
      <c r="AM156" s="136">
        <v>1.1286070737618538E-3</v>
      </c>
    </row>
    <row r="157" spans="1:39" x14ac:dyDescent="0.3">
      <c r="A157" s="105" t="s">
        <v>154</v>
      </c>
      <c r="B157" s="127" t="s">
        <v>29</v>
      </c>
      <c r="C157" s="150" t="s">
        <v>29</v>
      </c>
      <c r="D157" s="150" t="s">
        <v>29</v>
      </c>
      <c r="E157" s="150" t="s">
        <v>29</v>
      </c>
      <c r="F157" s="129">
        <v>0</v>
      </c>
      <c r="G157" s="130"/>
      <c r="H157" s="129">
        <v>0</v>
      </c>
      <c r="I157" s="130"/>
      <c r="J157" s="129">
        <v>0</v>
      </c>
      <c r="K157" s="130"/>
      <c r="L157" s="129">
        <v>0</v>
      </c>
      <c r="M157" s="130"/>
      <c r="N157" s="129">
        <v>0</v>
      </c>
      <c r="O157" s="130"/>
      <c r="P157" s="129">
        <v>5305.5309877500003</v>
      </c>
      <c r="Q157" s="130">
        <v>7.2439935793513306E-4</v>
      </c>
      <c r="R157" s="129">
        <v>5305.5309877500003</v>
      </c>
      <c r="S157" s="130">
        <v>1.623562124406319E-4</v>
      </c>
      <c r="T157" s="129">
        <v>0</v>
      </c>
      <c r="U157" s="130"/>
      <c r="V157" s="129">
        <v>0</v>
      </c>
      <c r="W157" s="130"/>
      <c r="X157" s="129">
        <v>53055.309877499996</v>
      </c>
      <c r="Y157" s="130">
        <v>1.1969754205664455E-2</v>
      </c>
      <c r="Z157" s="129">
        <v>0</v>
      </c>
      <c r="AA157" s="130"/>
      <c r="AB157" s="129">
        <v>0</v>
      </c>
      <c r="AC157" s="130"/>
      <c r="AD157" s="129">
        <v>0</v>
      </c>
      <c r="AE157" s="130"/>
      <c r="AF157" s="129">
        <v>0</v>
      </c>
      <c r="AG157" s="130"/>
      <c r="AH157" s="129">
        <v>34.590511414799998</v>
      </c>
      <c r="AI157" s="130">
        <v>1.29561474540627E-6</v>
      </c>
      <c r="AJ157" s="129">
        <v>0</v>
      </c>
      <c r="AK157" s="130"/>
      <c r="AL157" s="129">
        <v>63700.962364414801</v>
      </c>
      <c r="AM157" s="130">
        <v>4.9315841911125465E-4</v>
      </c>
    </row>
    <row r="158" spans="1:39" x14ac:dyDescent="0.3">
      <c r="A158" s="117" t="s">
        <v>430</v>
      </c>
      <c r="B158" s="127" t="s">
        <v>515</v>
      </c>
      <c r="C158" s="150">
        <v>7.5</v>
      </c>
      <c r="D158" s="150">
        <v>5.1945205479452055</v>
      </c>
      <c r="E158" s="150" t="s">
        <v>1378</v>
      </c>
      <c r="F158" s="129">
        <v>0</v>
      </c>
      <c r="G158" s="130"/>
      <c r="H158" s="129">
        <v>0</v>
      </c>
      <c r="I158" s="130"/>
      <c r="J158" s="129">
        <v>0</v>
      </c>
      <c r="K158" s="130"/>
      <c r="L158" s="129">
        <v>0</v>
      </c>
      <c r="M158" s="130"/>
      <c r="N158" s="129">
        <v>0</v>
      </c>
      <c r="O158" s="130"/>
      <c r="P158" s="129">
        <v>5305.5309877500003</v>
      </c>
      <c r="Q158" s="130">
        <v>7.2439935793513306E-4</v>
      </c>
      <c r="R158" s="129">
        <v>5305.5309877500003</v>
      </c>
      <c r="S158" s="130">
        <v>1.623562124406319E-4</v>
      </c>
      <c r="T158" s="129">
        <v>0</v>
      </c>
      <c r="U158" s="130"/>
      <c r="V158" s="129">
        <v>0</v>
      </c>
      <c r="W158" s="130"/>
      <c r="X158" s="129">
        <v>53055.309877499996</v>
      </c>
      <c r="Y158" s="130">
        <v>1.1969754205664455E-2</v>
      </c>
      <c r="Z158" s="129">
        <v>0</v>
      </c>
      <c r="AA158" s="130"/>
      <c r="AB158" s="129">
        <v>0</v>
      </c>
      <c r="AC158" s="130"/>
      <c r="AD158" s="129">
        <v>0</v>
      </c>
      <c r="AE158" s="130"/>
      <c r="AF158" s="129">
        <v>0</v>
      </c>
      <c r="AG158" s="130"/>
      <c r="AH158" s="129">
        <v>0</v>
      </c>
      <c r="AI158" s="130"/>
      <c r="AJ158" s="129">
        <v>0</v>
      </c>
      <c r="AK158" s="130"/>
      <c r="AL158" s="129">
        <v>63666.371852999997</v>
      </c>
      <c r="AM158" s="130">
        <v>4.9289062720839476E-4</v>
      </c>
    </row>
    <row r="159" spans="1:39" x14ac:dyDescent="0.3">
      <c r="A159" s="117" t="s">
        <v>431</v>
      </c>
      <c r="B159" s="127" t="s">
        <v>516</v>
      </c>
      <c r="C159" s="150">
        <v>4.625</v>
      </c>
      <c r="D159" s="150">
        <v>1.5315068493150685</v>
      </c>
      <c r="E159" s="150" t="s">
        <v>1297</v>
      </c>
      <c r="F159" s="129">
        <v>0</v>
      </c>
      <c r="G159" s="130"/>
      <c r="H159" s="129">
        <v>0</v>
      </c>
      <c r="I159" s="130"/>
      <c r="J159" s="129">
        <v>0</v>
      </c>
      <c r="K159" s="130"/>
      <c r="L159" s="129">
        <v>0</v>
      </c>
      <c r="M159" s="130"/>
      <c r="N159" s="129">
        <v>0</v>
      </c>
      <c r="O159" s="130"/>
      <c r="P159" s="129">
        <v>0</v>
      </c>
      <c r="Q159" s="130"/>
      <c r="R159" s="129">
        <v>0</v>
      </c>
      <c r="S159" s="130"/>
      <c r="T159" s="129">
        <v>0</v>
      </c>
      <c r="U159" s="130"/>
      <c r="V159" s="129">
        <v>0</v>
      </c>
      <c r="W159" s="130"/>
      <c r="X159" s="129">
        <v>0</v>
      </c>
      <c r="Y159" s="130"/>
      <c r="Z159" s="129">
        <v>0</v>
      </c>
      <c r="AA159" s="130"/>
      <c r="AB159" s="129">
        <v>0</v>
      </c>
      <c r="AC159" s="130"/>
      <c r="AD159" s="129">
        <v>0</v>
      </c>
      <c r="AE159" s="130"/>
      <c r="AF159" s="129">
        <v>0</v>
      </c>
      <c r="AG159" s="130"/>
      <c r="AH159" s="129">
        <v>34.590511414799998</v>
      </c>
      <c r="AI159" s="130">
        <v>1.29561474540627E-6</v>
      </c>
      <c r="AJ159" s="129">
        <v>0</v>
      </c>
      <c r="AK159" s="130"/>
      <c r="AL159" s="129">
        <v>34.590511414799998</v>
      </c>
      <c r="AM159" s="130">
        <v>2.6779190285988525E-7</v>
      </c>
    </row>
    <row r="160" spans="1:39" x14ac:dyDescent="0.3">
      <c r="A160" s="105" t="s">
        <v>177</v>
      </c>
      <c r="B160" s="127" t="s">
        <v>29</v>
      </c>
      <c r="C160" s="150" t="s">
        <v>29</v>
      </c>
      <c r="D160" s="150" t="s">
        <v>29</v>
      </c>
      <c r="E160" s="150" t="s">
        <v>29</v>
      </c>
      <c r="F160" s="129">
        <v>0</v>
      </c>
      <c r="G160" s="130"/>
      <c r="H160" s="129">
        <v>0</v>
      </c>
      <c r="I160" s="130"/>
      <c r="J160" s="129">
        <v>0</v>
      </c>
      <c r="K160" s="130"/>
      <c r="L160" s="129">
        <v>0</v>
      </c>
      <c r="M160" s="130"/>
      <c r="N160" s="129">
        <v>0</v>
      </c>
      <c r="O160" s="130"/>
      <c r="P160" s="129">
        <v>0</v>
      </c>
      <c r="Q160" s="130"/>
      <c r="R160" s="129">
        <v>0</v>
      </c>
      <c r="S160" s="130"/>
      <c r="T160" s="129">
        <v>0</v>
      </c>
      <c r="U160" s="130"/>
      <c r="V160" s="129">
        <v>0</v>
      </c>
      <c r="W160" s="130"/>
      <c r="X160" s="129">
        <v>0</v>
      </c>
      <c r="Y160" s="130"/>
      <c r="Z160" s="129">
        <v>0</v>
      </c>
      <c r="AA160" s="130"/>
      <c r="AB160" s="129">
        <v>0</v>
      </c>
      <c r="AC160" s="130"/>
      <c r="AD160" s="129">
        <v>0</v>
      </c>
      <c r="AE160" s="130"/>
      <c r="AF160" s="129">
        <v>53352.326600825196</v>
      </c>
      <c r="AG160" s="130">
        <v>8.3444030502448155E-3</v>
      </c>
      <c r="AH160" s="129">
        <v>28728.1758619828</v>
      </c>
      <c r="AI160" s="130">
        <v>1.0760363675769203E-3</v>
      </c>
      <c r="AJ160" s="129">
        <v>0</v>
      </c>
      <c r="AK160" s="130"/>
      <c r="AL160" s="129">
        <v>82080.502462807999</v>
      </c>
      <c r="AM160" s="130">
        <v>6.3544865465059918E-4</v>
      </c>
    </row>
    <row r="161" spans="1:39" x14ac:dyDescent="0.3">
      <c r="A161" s="117" t="s">
        <v>1337</v>
      </c>
      <c r="B161" s="127" t="s">
        <v>516</v>
      </c>
      <c r="C161" s="150">
        <v>3.5</v>
      </c>
      <c r="D161" s="150">
        <v>6.8438356164383558</v>
      </c>
      <c r="E161" s="150" t="s">
        <v>1297</v>
      </c>
      <c r="F161" s="129">
        <v>0</v>
      </c>
      <c r="G161" s="130"/>
      <c r="H161" s="129">
        <v>0</v>
      </c>
      <c r="I161" s="130"/>
      <c r="J161" s="129">
        <v>0</v>
      </c>
      <c r="K161" s="130"/>
      <c r="L161" s="129">
        <v>0</v>
      </c>
      <c r="M161" s="130"/>
      <c r="N161" s="129">
        <v>0</v>
      </c>
      <c r="O161" s="130"/>
      <c r="P161" s="129">
        <v>0</v>
      </c>
      <c r="Q161" s="130"/>
      <c r="R161" s="129">
        <v>0</v>
      </c>
      <c r="S161" s="130"/>
      <c r="T161" s="129">
        <v>0</v>
      </c>
      <c r="U161" s="130"/>
      <c r="V161" s="129">
        <v>0</v>
      </c>
      <c r="W161" s="130"/>
      <c r="X161" s="129">
        <v>0</v>
      </c>
      <c r="Y161" s="130"/>
      <c r="Z161" s="129">
        <v>0</v>
      </c>
      <c r="AA161" s="130"/>
      <c r="AB161" s="129">
        <v>0</v>
      </c>
      <c r="AC161" s="130"/>
      <c r="AD161" s="129">
        <v>0</v>
      </c>
      <c r="AE161" s="130"/>
      <c r="AF161" s="129">
        <v>53352.326600825196</v>
      </c>
      <c r="AG161" s="130">
        <v>8.3444030502448155E-3</v>
      </c>
      <c r="AH161" s="129">
        <v>28728.1758619828</v>
      </c>
      <c r="AI161" s="130">
        <v>1.0760363675769203E-3</v>
      </c>
      <c r="AJ161" s="129">
        <v>0</v>
      </c>
      <c r="AK161" s="130"/>
      <c r="AL161" s="129">
        <v>82080.502462807999</v>
      </c>
      <c r="AM161" s="130">
        <v>6.3544865465059918E-4</v>
      </c>
    </row>
    <row r="162" spans="1:39" x14ac:dyDescent="0.3">
      <c r="A162" s="112" t="s">
        <v>342</v>
      </c>
      <c r="B162" s="127" t="s">
        <v>29</v>
      </c>
      <c r="C162" s="150" t="s">
        <v>29</v>
      </c>
      <c r="D162" s="150" t="s">
        <v>29</v>
      </c>
      <c r="E162" s="150" t="s">
        <v>29</v>
      </c>
      <c r="F162" s="135">
        <v>0</v>
      </c>
      <c r="G162" s="136"/>
      <c r="H162" s="135">
        <v>7243.3729280500002</v>
      </c>
      <c r="I162" s="136">
        <v>5.1486793533024877E-3</v>
      </c>
      <c r="J162" s="135">
        <v>0</v>
      </c>
      <c r="K162" s="136"/>
      <c r="L162" s="135">
        <v>0</v>
      </c>
      <c r="M162" s="136"/>
      <c r="N162" s="135">
        <v>0</v>
      </c>
      <c r="O162" s="136"/>
      <c r="P162" s="135">
        <v>68789.884346521605</v>
      </c>
      <c r="Q162" s="136">
        <v>9.3923394601046466E-3</v>
      </c>
      <c r="R162" s="135">
        <v>44314.208059282399</v>
      </c>
      <c r="S162" s="136">
        <v>1.3560729349094576E-3</v>
      </c>
      <c r="T162" s="135">
        <v>0</v>
      </c>
      <c r="U162" s="136"/>
      <c r="V162" s="135">
        <v>0</v>
      </c>
      <c r="W162" s="136"/>
      <c r="X162" s="135">
        <v>21856.9571364</v>
      </c>
      <c r="Y162" s="136">
        <v>4.9311257480262501E-3</v>
      </c>
      <c r="Z162" s="135">
        <v>59906.471262079998</v>
      </c>
      <c r="AA162" s="136">
        <v>2.8758604643808979E-3</v>
      </c>
      <c r="AB162" s="135">
        <v>0</v>
      </c>
      <c r="AC162" s="136"/>
      <c r="AD162" s="135">
        <v>0</v>
      </c>
      <c r="AE162" s="136"/>
      <c r="AF162" s="135">
        <v>0</v>
      </c>
      <c r="AG162" s="136"/>
      <c r="AH162" s="135">
        <v>0</v>
      </c>
      <c r="AI162" s="136"/>
      <c r="AJ162" s="135">
        <v>0</v>
      </c>
      <c r="AK162" s="136"/>
      <c r="AL162" s="135">
        <v>202110.89373233399</v>
      </c>
      <c r="AM162" s="136">
        <v>1.5646967508591467E-3</v>
      </c>
    </row>
    <row r="163" spans="1:39" x14ac:dyDescent="0.3">
      <c r="A163" s="105" t="s">
        <v>159</v>
      </c>
      <c r="B163" s="127" t="s">
        <v>29</v>
      </c>
      <c r="C163" s="150" t="s">
        <v>29</v>
      </c>
      <c r="D163" s="150" t="s">
        <v>29</v>
      </c>
      <c r="E163" s="150" t="s">
        <v>29</v>
      </c>
      <c r="F163" s="129">
        <v>0</v>
      </c>
      <c r="G163" s="130"/>
      <c r="H163" s="129">
        <v>458.22094679999998</v>
      </c>
      <c r="I163" s="130">
        <v>3.2570913460823426E-4</v>
      </c>
      <c r="J163" s="129">
        <v>0</v>
      </c>
      <c r="K163" s="130"/>
      <c r="L163" s="129">
        <v>0</v>
      </c>
      <c r="M163" s="130"/>
      <c r="N163" s="129">
        <v>0</v>
      </c>
      <c r="O163" s="130"/>
      <c r="P163" s="129">
        <v>44462.519462421602</v>
      </c>
      <c r="Q163" s="130">
        <v>6.0707628746535288E-3</v>
      </c>
      <c r="R163" s="129">
        <v>5483.9882913023994</v>
      </c>
      <c r="S163" s="130">
        <v>1.6781724017829537E-4</v>
      </c>
      <c r="T163" s="129">
        <v>0</v>
      </c>
      <c r="U163" s="130"/>
      <c r="V163" s="129">
        <v>0</v>
      </c>
      <c r="W163" s="130"/>
      <c r="X163" s="129">
        <v>9164.418936</v>
      </c>
      <c r="Y163" s="130">
        <v>2.0675751843676898E-3</v>
      </c>
      <c r="Z163" s="129">
        <v>17903.116943999998</v>
      </c>
      <c r="AA163" s="130">
        <v>8.5945416452909754E-4</v>
      </c>
      <c r="AB163" s="129">
        <v>0</v>
      </c>
      <c r="AC163" s="130"/>
      <c r="AD163" s="129">
        <v>0</v>
      </c>
      <c r="AE163" s="130"/>
      <c r="AF163" s="129">
        <v>0</v>
      </c>
      <c r="AG163" s="130"/>
      <c r="AH163" s="129">
        <v>0</v>
      </c>
      <c r="AI163" s="130"/>
      <c r="AJ163" s="129">
        <v>0</v>
      </c>
      <c r="AK163" s="130"/>
      <c r="AL163" s="129">
        <v>77472.264580524003</v>
      </c>
      <c r="AM163" s="130">
        <v>5.9977272096666304E-4</v>
      </c>
    </row>
    <row r="164" spans="1:39" x14ac:dyDescent="0.3">
      <c r="A164" s="117" t="s">
        <v>962</v>
      </c>
      <c r="B164" s="127" t="s">
        <v>515</v>
      </c>
      <c r="C164" s="150">
        <v>6.6875</v>
      </c>
      <c r="D164" s="150">
        <v>7.3452054794520549</v>
      </c>
      <c r="E164" s="150" t="s">
        <v>1297</v>
      </c>
      <c r="F164" s="129">
        <v>0</v>
      </c>
      <c r="G164" s="130"/>
      <c r="H164" s="129">
        <v>458.22094679999998</v>
      </c>
      <c r="I164" s="130">
        <v>3.2570913460823426E-4</v>
      </c>
      <c r="J164" s="129">
        <v>0</v>
      </c>
      <c r="K164" s="130"/>
      <c r="L164" s="129">
        <v>0</v>
      </c>
      <c r="M164" s="130"/>
      <c r="N164" s="129">
        <v>0</v>
      </c>
      <c r="O164" s="130"/>
      <c r="P164" s="129">
        <v>35723.821454421603</v>
      </c>
      <c r="Q164" s="130">
        <v>4.8776104379228144E-3</v>
      </c>
      <c r="R164" s="129">
        <v>5483.9882913023994</v>
      </c>
      <c r="S164" s="130">
        <v>1.6781724017829537E-4</v>
      </c>
      <c r="T164" s="129">
        <v>0</v>
      </c>
      <c r="U164" s="130"/>
      <c r="V164" s="129">
        <v>0</v>
      </c>
      <c r="W164" s="130"/>
      <c r="X164" s="129">
        <v>9164.418936</v>
      </c>
      <c r="Y164" s="130">
        <v>2.0675751843676898E-3</v>
      </c>
      <c r="Z164" s="129">
        <v>9164.418936</v>
      </c>
      <c r="AA164" s="130">
        <v>4.3994562760615803E-4</v>
      </c>
      <c r="AB164" s="129">
        <v>0</v>
      </c>
      <c r="AC164" s="130"/>
      <c r="AD164" s="129">
        <v>0</v>
      </c>
      <c r="AE164" s="130"/>
      <c r="AF164" s="129">
        <v>0</v>
      </c>
      <c r="AG164" s="130"/>
      <c r="AH164" s="129">
        <v>0</v>
      </c>
      <c r="AI164" s="130"/>
      <c r="AJ164" s="129">
        <v>0</v>
      </c>
      <c r="AK164" s="130"/>
      <c r="AL164" s="129">
        <v>59994.868564524004</v>
      </c>
      <c r="AM164" s="130">
        <v>4.6446668053160066E-4</v>
      </c>
    </row>
    <row r="165" spans="1:39" x14ac:dyDescent="0.3">
      <c r="A165" s="117" t="s">
        <v>963</v>
      </c>
      <c r="B165" s="127" t="s">
        <v>515</v>
      </c>
      <c r="C165" s="150">
        <v>6.84375</v>
      </c>
      <c r="D165" s="150">
        <v>12.347945205479451</v>
      </c>
      <c r="E165" s="150" t="s">
        <v>1297</v>
      </c>
      <c r="F165" s="129">
        <v>0</v>
      </c>
      <c r="G165" s="130"/>
      <c r="H165" s="129">
        <v>0</v>
      </c>
      <c r="I165" s="130"/>
      <c r="J165" s="129">
        <v>0</v>
      </c>
      <c r="K165" s="130"/>
      <c r="L165" s="129">
        <v>0</v>
      </c>
      <c r="M165" s="130"/>
      <c r="N165" s="129">
        <v>0</v>
      </c>
      <c r="O165" s="130"/>
      <c r="P165" s="129">
        <v>8738.6980079999994</v>
      </c>
      <c r="Q165" s="130">
        <v>1.1931524367307142E-3</v>
      </c>
      <c r="R165" s="129">
        <v>0</v>
      </c>
      <c r="S165" s="130"/>
      <c r="T165" s="129">
        <v>0</v>
      </c>
      <c r="U165" s="130"/>
      <c r="V165" s="129">
        <v>0</v>
      </c>
      <c r="W165" s="130"/>
      <c r="X165" s="129">
        <v>0</v>
      </c>
      <c r="Y165" s="130"/>
      <c r="Z165" s="129">
        <v>8738.6980079999994</v>
      </c>
      <c r="AA165" s="130">
        <v>4.1950853692293956E-4</v>
      </c>
      <c r="AB165" s="129">
        <v>0</v>
      </c>
      <c r="AC165" s="130"/>
      <c r="AD165" s="129">
        <v>0</v>
      </c>
      <c r="AE165" s="130"/>
      <c r="AF165" s="129">
        <v>0</v>
      </c>
      <c r="AG165" s="130"/>
      <c r="AH165" s="129">
        <v>0</v>
      </c>
      <c r="AI165" s="130"/>
      <c r="AJ165" s="129">
        <v>0</v>
      </c>
      <c r="AK165" s="130"/>
      <c r="AL165" s="129">
        <v>17477.396015999999</v>
      </c>
      <c r="AM165" s="130">
        <v>1.3530604043506244E-4</v>
      </c>
    </row>
    <row r="166" spans="1:39" x14ac:dyDescent="0.3">
      <c r="A166" s="105" t="s">
        <v>165</v>
      </c>
      <c r="B166" s="127" t="s">
        <v>29</v>
      </c>
      <c r="C166" s="150" t="s">
        <v>29</v>
      </c>
      <c r="D166" s="150" t="s">
        <v>29</v>
      </c>
      <c r="E166" s="150" t="s">
        <v>29</v>
      </c>
      <c r="F166" s="129">
        <v>0</v>
      </c>
      <c r="G166" s="130"/>
      <c r="H166" s="129">
        <v>0</v>
      </c>
      <c r="I166" s="130"/>
      <c r="J166" s="129">
        <v>0</v>
      </c>
      <c r="K166" s="130"/>
      <c r="L166" s="129">
        <v>0</v>
      </c>
      <c r="M166" s="130"/>
      <c r="N166" s="129">
        <v>0</v>
      </c>
      <c r="O166" s="130"/>
      <c r="P166" s="129">
        <v>0</v>
      </c>
      <c r="Q166" s="130"/>
      <c r="R166" s="129">
        <v>12387.431850479999</v>
      </c>
      <c r="S166" s="130">
        <v>3.7907167477751216E-4</v>
      </c>
      <c r="T166" s="129">
        <v>0</v>
      </c>
      <c r="U166" s="130"/>
      <c r="V166" s="129">
        <v>0</v>
      </c>
      <c r="W166" s="130"/>
      <c r="X166" s="129">
        <v>0</v>
      </c>
      <c r="Y166" s="130"/>
      <c r="Z166" s="129">
        <v>12387.431850479999</v>
      </c>
      <c r="AA166" s="130">
        <v>5.9466906935908925E-4</v>
      </c>
      <c r="AB166" s="129">
        <v>0</v>
      </c>
      <c r="AC166" s="130"/>
      <c r="AD166" s="129">
        <v>0</v>
      </c>
      <c r="AE166" s="130"/>
      <c r="AF166" s="129">
        <v>0</v>
      </c>
      <c r="AG166" s="130"/>
      <c r="AH166" s="129">
        <v>0</v>
      </c>
      <c r="AI166" s="130"/>
      <c r="AJ166" s="129">
        <v>0</v>
      </c>
      <c r="AK166" s="130"/>
      <c r="AL166" s="129">
        <v>24774.863700959999</v>
      </c>
      <c r="AM166" s="130">
        <v>1.9180138200372828E-4</v>
      </c>
    </row>
    <row r="167" spans="1:39" x14ac:dyDescent="0.3">
      <c r="A167" s="117" t="s">
        <v>432</v>
      </c>
      <c r="B167" s="127" t="s">
        <v>515</v>
      </c>
      <c r="C167" s="150">
        <v>5.15625</v>
      </c>
      <c r="D167" s="150">
        <v>1.4356164383561645</v>
      </c>
      <c r="E167" s="150" t="s">
        <v>1297</v>
      </c>
      <c r="F167" s="129">
        <v>0</v>
      </c>
      <c r="G167" s="130"/>
      <c r="H167" s="129">
        <v>0</v>
      </c>
      <c r="I167" s="130"/>
      <c r="J167" s="129">
        <v>0</v>
      </c>
      <c r="K167" s="130"/>
      <c r="L167" s="129">
        <v>0</v>
      </c>
      <c r="M167" s="130"/>
      <c r="N167" s="129">
        <v>0</v>
      </c>
      <c r="O167" s="130"/>
      <c r="P167" s="129">
        <v>0</v>
      </c>
      <c r="Q167" s="130"/>
      <c r="R167" s="129">
        <v>12387.431850479999</v>
      </c>
      <c r="S167" s="130">
        <v>3.7907167477751216E-4</v>
      </c>
      <c r="T167" s="129">
        <v>0</v>
      </c>
      <c r="U167" s="130"/>
      <c r="V167" s="129">
        <v>0</v>
      </c>
      <c r="W167" s="130"/>
      <c r="X167" s="129">
        <v>0</v>
      </c>
      <c r="Y167" s="130"/>
      <c r="Z167" s="129">
        <v>12387.431850479999</v>
      </c>
      <c r="AA167" s="130">
        <v>5.9466906935908925E-4</v>
      </c>
      <c r="AB167" s="129">
        <v>0</v>
      </c>
      <c r="AC167" s="130"/>
      <c r="AD167" s="129">
        <v>0</v>
      </c>
      <c r="AE167" s="130"/>
      <c r="AF167" s="129">
        <v>0</v>
      </c>
      <c r="AG167" s="130"/>
      <c r="AH167" s="129">
        <v>0</v>
      </c>
      <c r="AI167" s="130"/>
      <c r="AJ167" s="129">
        <v>0</v>
      </c>
      <c r="AK167" s="130"/>
      <c r="AL167" s="129">
        <v>24774.863700959999</v>
      </c>
      <c r="AM167" s="130">
        <v>1.9180138200372828E-4</v>
      </c>
    </row>
    <row r="168" spans="1:39" x14ac:dyDescent="0.3">
      <c r="A168" s="105" t="s">
        <v>167</v>
      </c>
      <c r="B168" s="127" t="s">
        <v>29</v>
      </c>
      <c r="C168" s="150" t="s">
        <v>29</v>
      </c>
      <c r="D168" s="150" t="s">
        <v>29</v>
      </c>
      <c r="E168" s="150" t="s">
        <v>29</v>
      </c>
      <c r="F168" s="129">
        <v>0</v>
      </c>
      <c r="G168" s="130"/>
      <c r="H168" s="129">
        <v>6785.1519812500001</v>
      </c>
      <c r="I168" s="130">
        <v>4.822970218694253E-3</v>
      </c>
      <c r="J168" s="129">
        <v>0</v>
      </c>
      <c r="K168" s="130"/>
      <c r="L168" s="129">
        <v>0</v>
      </c>
      <c r="M168" s="130"/>
      <c r="N168" s="129">
        <v>0</v>
      </c>
      <c r="O168" s="130"/>
      <c r="P168" s="129">
        <v>24327.364884100003</v>
      </c>
      <c r="Q168" s="130">
        <v>3.3215765854511183E-3</v>
      </c>
      <c r="R168" s="129">
        <v>26442.787917500002</v>
      </c>
      <c r="S168" s="130">
        <v>8.0918401995365007E-4</v>
      </c>
      <c r="T168" s="129">
        <v>0</v>
      </c>
      <c r="U168" s="130"/>
      <c r="V168" s="129">
        <v>0</v>
      </c>
      <c r="W168" s="130"/>
      <c r="X168" s="129">
        <v>12692.5382004</v>
      </c>
      <c r="Y168" s="130">
        <v>2.8635505636585598E-3</v>
      </c>
      <c r="Z168" s="129">
        <v>29615.922467599998</v>
      </c>
      <c r="AA168" s="130">
        <v>1.421737230492711E-3</v>
      </c>
      <c r="AB168" s="129">
        <v>0</v>
      </c>
      <c r="AC168" s="130"/>
      <c r="AD168" s="129">
        <v>0</v>
      </c>
      <c r="AE168" s="130"/>
      <c r="AF168" s="129">
        <v>0</v>
      </c>
      <c r="AG168" s="130"/>
      <c r="AH168" s="129">
        <v>0</v>
      </c>
      <c r="AI168" s="130"/>
      <c r="AJ168" s="129">
        <v>0</v>
      </c>
      <c r="AK168" s="130"/>
      <c r="AL168" s="129">
        <v>99863.765450850013</v>
      </c>
      <c r="AM168" s="130">
        <v>7.7312264788875534E-4</v>
      </c>
    </row>
    <row r="169" spans="1:39" x14ac:dyDescent="0.3">
      <c r="A169" s="117" t="s">
        <v>433</v>
      </c>
      <c r="B169" s="127" t="s">
        <v>515</v>
      </c>
      <c r="C169" s="150">
        <v>7.9375</v>
      </c>
      <c r="D169" s="150">
        <v>8.6027397260273979</v>
      </c>
      <c r="E169" s="150" t="s">
        <v>1297</v>
      </c>
      <c r="F169" s="129">
        <v>0</v>
      </c>
      <c r="G169" s="130"/>
      <c r="H169" s="129">
        <v>5817.4133418500005</v>
      </c>
      <c r="I169" s="130">
        <v>4.1350895860711879E-3</v>
      </c>
      <c r="J169" s="129">
        <v>0</v>
      </c>
      <c r="K169" s="130"/>
      <c r="L169" s="129">
        <v>0</v>
      </c>
      <c r="M169" s="130"/>
      <c r="N169" s="129">
        <v>0</v>
      </c>
      <c r="O169" s="130"/>
      <c r="P169" s="129">
        <v>24327.364884100003</v>
      </c>
      <c r="Q169" s="130">
        <v>3.3215765854511183E-3</v>
      </c>
      <c r="R169" s="129">
        <v>26442.787917500002</v>
      </c>
      <c r="S169" s="130">
        <v>8.0918401995365007E-4</v>
      </c>
      <c r="T169" s="129">
        <v>0</v>
      </c>
      <c r="U169" s="130"/>
      <c r="V169" s="129">
        <v>0</v>
      </c>
      <c r="W169" s="130"/>
      <c r="X169" s="129">
        <v>12692.5382004</v>
      </c>
      <c r="Y169" s="130">
        <v>2.8635505636585598E-3</v>
      </c>
      <c r="Z169" s="129">
        <v>29615.922467599998</v>
      </c>
      <c r="AA169" s="130">
        <v>1.421737230492711E-3</v>
      </c>
      <c r="AB169" s="129">
        <v>0</v>
      </c>
      <c r="AC169" s="130"/>
      <c r="AD169" s="129">
        <v>0</v>
      </c>
      <c r="AE169" s="130"/>
      <c r="AF169" s="129">
        <v>0</v>
      </c>
      <c r="AG169" s="130"/>
      <c r="AH169" s="129">
        <v>0</v>
      </c>
      <c r="AI169" s="130"/>
      <c r="AJ169" s="129">
        <v>0</v>
      </c>
      <c r="AK169" s="130"/>
      <c r="AL169" s="129">
        <v>98896.026811450007</v>
      </c>
      <c r="AM169" s="130">
        <v>7.6563063458463636E-4</v>
      </c>
    </row>
    <row r="170" spans="1:39" x14ac:dyDescent="0.3">
      <c r="A170" s="117" t="s">
        <v>948</v>
      </c>
      <c r="B170" s="127" t="s">
        <v>515</v>
      </c>
      <c r="C170" s="150">
        <v>6.84375</v>
      </c>
      <c r="D170" s="150">
        <v>12.131506849315068</v>
      </c>
      <c r="E170" s="150" t="s">
        <v>1297</v>
      </c>
      <c r="F170" s="129">
        <v>0</v>
      </c>
      <c r="G170" s="130"/>
      <c r="H170" s="129">
        <v>967.73863940000001</v>
      </c>
      <c r="I170" s="130">
        <v>6.8788063262306557E-4</v>
      </c>
      <c r="J170" s="129">
        <v>0</v>
      </c>
      <c r="K170" s="130"/>
      <c r="L170" s="129">
        <v>0</v>
      </c>
      <c r="M170" s="130"/>
      <c r="N170" s="129">
        <v>0</v>
      </c>
      <c r="O170" s="130"/>
      <c r="P170" s="129">
        <v>0</v>
      </c>
      <c r="Q170" s="130"/>
      <c r="R170" s="129">
        <v>0</v>
      </c>
      <c r="S170" s="130"/>
      <c r="T170" s="129">
        <v>0</v>
      </c>
      <c r="U170" s="130"/>
      <c r="V170" s="129">
        <v>0</v>
      </c>
      <c r="W170" s="130"/>
      <c r="X170" s="129">
        <v>0</v>
      </c>
      <c r="Y170" s="130"/>
      <c r="Z170" s="129">
        <v>0</v>
      </c>
      <c r="AA170" s="130"/>
      <c r="AB170" s="129">
        <v>0</v>
      </c>
      <c r="AC170" s="130"/>
      <c r="AD170" s="129">
        <v>0</v>
      </c>
      <c r="AE170" s="130"/>
      <c r="AF170" s="129">
        <v>0</v>
      </c>
      <c r="AG170" s="130"/>
      <c r="AH170" s="129">
        <v>0</v>
      </c>
      <c r="AI170" s="130"/>
      <c r="AJ170" s="129">
        <v>0</v>
      </c>
      <c r="AK170" s="130"/>
      <c r="AL170" s="129">
        <v>967.73863940000001</v>
      </c>
      <c r="AM170" s="130">
        <v>7.4920133041190179E-6</v>
      </c>
    </row>
    <row r="171" spans="1:39" x14ac:dyDescent="0.3">
      <c r="A171" s="112" t="s">
        <v>348</v>
      </c>
      <c r="B171" s="127" t="s">
        <v>29</v>
      </c>
      <c r="C171" s="150" t="s">
        <v>29</v>
      </c>
      <c r="D171" s="150" t="s">
        <v>29</v>
      </c>
      <c r="E171" s="150" t="s">
        <v>29</v>
      </c>
      <c r="F171" s="135">
        <v>0</v>
      </c>
      <c r="G171" s="136"/>
      <c r="H171" s="135">
        <v>0</v>
      </c>
      <c r="I171" s="136"/>
      <c r="J171" s="135">
        <v>0</v>
      </c>
      <c r="K171" s="136"/>
      <c r="L171" s="135">
        <v>0</v>
      </c>
      <c r="M171" s="136"/>
      <c r="N171" s="135">
        <v>0</v>
      </c>
      <c r="O171" s="136"/>
      <c r="P171" s="135">
        <v>0</v>
      </c>
      <c r="Q171" s="136"/>
      <c r="R171" s="135">
        <v>0</v>
      </c>
      <c r="S171" s="136"/>
      <c r="T171" s="135">
        <v>0</v>
      </c>
      <c r="U171" s="136"/>
      <c r="V171" s="135">
        <v>0</v>
      </c>
      <c r="W171" s="136"/>
      <c r="X171" s="135">
        <v>4316.781635925</v>
      </c>
      <c r="Y171" s="136">
        <v>9.7390469042310144E-4</v>
      </c>
      <c r="Z171" s="135">
        <v>7194.6360598750007</v>
      </c>
      <c r="AA171" s="136">
        <v>3.4538454634867893E-4</v>
      </c>
      <c r="AB171" s="135">
        <v>0</v>
      </c>
      <c r="AC171" s="136"/>
      <c r="AD171" s="135">
        <v>0</v>
      </c>
      <c r="AE171" s="136"/>
      <c r="AF171" s="135">
        <v>52324.625890000003</v>
      </c>
      <c r="AG171" s="136">
        <v>8.1836687488091985E-3</v>
      </c>
      <c r="AH171" s="135">
        <v>14650.895249199999</v>
      </c>
      <c r="AI171" s="136">
        <v>5.48760776926372E-4</v>
      </c>
      <c r="AJ171" s="135">
        <v>0</v>
      </c>
      <c r="AK171" s="136"/>
      <c r="AL171" s="135">
        <v>78486.938834999994</v>
      </c>
      <c r="AM171" s="136">
        <v>6.0762809916939191E-4</v>
      </c>
    </row>
    <row r="172" spans="1:39" x14ac:dyDescent="0.3">
      <c r="A172" s="105" t="s">
        <v>187</v>
      </c>
      <c r="B172" s="127" t="s">
        <v>29</v>
      </c>
      <c r="C172" s="150" t="s">
        <v>29</v>
      </c>
      <c r="D172" s="150" t="s">
        <v>29</v>
      </c>
      <c r="E172" s="150" t="s">
        <v>29</v>
      </c>
      <c r="F172" s="129">
        <v>0</v>
      </c>
      <c r="G172" s="130"/>
      <c r="H172" s="129">
        <v>0</v>
      </c>
      <c r="I172" s="130"/>
      <c r="J172" s="129">
        <v>0</v>
      </c>
      <c r="K172" s="130"/>
      <c r="L172" s="129">
        <v>0</v>
      </c>
      <c r="M172" s="130"/>
      <c r="N172" s="129">
        <v>0</v>
      </c>
      <c r="O172" s="130"/>
      <c r="P172" s="129">
        <v>0</v>
      </c>
      <c r="Q172" s="130"/>
      <c r="R172" s="129">
        <v>0</v>
      </c>
      <c r="S172" s="130"/>
      <c r="T172" s="129">
        <v>0</v>
      </c>
      <c r="U172" s="130"/>
      <c r="V172" s="129">
        <v>0</v>
      </c>
      <c r="W172" s="130"/>
      <c r="X172" s="129">
        <v>4316.781635925</v>
      </c>
      <c r="Y172" s="130">
        <v>9.7390469042310144E-4</v>
      </c>
      <c r="Z172" s="129">
        <v>7194.6360598750007</v>
      </c>
      <c r="AA172" s="130">
        <v>3.4538454634867893E-4</v>
      </c>
      <c r="AB172" s="129">
        <v>0</v>
      </c>
      <c r="AC172" s="130"/>
      <c r="AD172" s="129">
        <v>0</v>
      </c>
      <c r="AE172" s="130"/>
      <c r="AF172" s="129">
        <v>52324.625890000003</v>
      </c>
      <c r="AG172" s="130">
        <v>8.1836687488091985E-3</v>
      </c>
      <c r="AH172" s="129">
        <v>14650.895249199999</v>
      </c>
      <c r="AI172" s="130">
        <v>5.48760776926372E-4</v>
      </c>
      <c r="AJ172" s="129">
        <v>0</v>
      </c>
      <c r="AK172" s="130"/>
      <c r="AL172" s="129">
        <v>78486.938834999994</v>
      </c>
      <c r="AM172" s="130">
        <v>6.0762809916939191E-4</v>
      </c>
    </row>
    <row r="173" spans="1:39" x14ac:dyDescent="0.3">
      <c r="A173" s="117" t="s">
        <v>434</v>
      </c>
      <c r="B173" s="127" t="s">
        <v>515</v>
      </c>
      <c r="C173" s="150">
        <v>7.5</v>
      </c>
      <c r="D173" s="150">
        <v>7.9972602739726026</v>
      </c>
      <c r="E173" s="150" t="s">
        <v>1378</v>
      </c>
      <c r="F173" s="129">
        <v>0</v>
      </c>
      <c r="G173" s="130"/>
      <c r="H173" s="129">
        <v>0</v>
      </c>
      <c r="I173" s="130"/>
      <c r="J173" s="129">
        <v>0</v>
      </c>
      <c r="K173" s="130"/>
      <c r="L173" s="129">
        <v>0</v>
      </c>
      <c r="M173" s="130"/>
      <c r="N173" s="129">
        <v>0</v>
      </c>
      <c r="O173" s="130"/>
      <c r="P173" s="129">
        <v>0</v>
      </c>
      <c r="Q173" s="130"/>
      <c r="R173" s="129">
        <v>0</v>
      </c>
      <c r="S173" s="130"/>
      <c r="T173" s="129">
        <v>0</v>
      </c>
      <c r="U173" s="130"/>
      <c r="V173" s="129">
        <v>0</v>
      </c>
      <c r="W173" s="130"/>
      <c r="X173" s="129">
        <v>4316.781635925</v>
      </c>
      <c r="Y173" s="130">
        <v>9.7390469042310144E-4</v>
      </c>
      <c r="Z173" s="129">
        <v>7194.6360598750007</v>
      </c>
      <c r="AA173" s="130">
        <v>3.4538454634867893E-4</v>
      </c>
      <c r="AB173" s="129">
        <v>0</v>
      </c>
      <c r="AC173" s="130"/>
      <c r="AD173" s="129">
        <v>0</v>
      </c>
      <c r="AE173" s="130"/>
      <c r="AF173" s="129">
        <v>52324.625890000003</v>
      </c>
      <c r="AG173" s="130">
        <v>8.1836687488091985E-3</v>
      </c>
      <c r="AH173" s="129">
        <v>14650.895249199999</v>
      </c>
      <c r="AI173" s="130">
        <v>5.48760776926372E-4</v>
      </c>
      <c r="AJ173" s="129">
        <v>0</v>
      </c>
      <c r="AK173" s="130"/>
      <c r="AL173" s="129">
        <v>78486.938834999994</v>
      </c>
      <c r="AM173" s="130">
        <v>6.0762809916939191E-4</v>
      </c>
    </row>
    <row r="174" spans="1:39" x14ac:dyDescent="0.3">
      <c r="A174" s="92" t="s">
        <v>352</v>
      </c>
      <c r="B174" s="133">
        <v>0</v>
      </c>
      <c r="C174" s="133">
        <v>0</v>
      </c>
      <c r="D174" s="133">
        <v>0</v>
      </c>
      <c r="E174" s="133">
        <v>0</v>
      </c>
      <c r="F174" s="133">
        <v>0</v>
      </c>
      <c r="G174" s="134"/>
      <c r="H174" s="133">
        <v>7169.9584517352005</v>
      </c>
      <c r="I174" s="134">
        <v>5.0964954326083358E-3</v>
      </c>
      <c r="J174" s="133">
        <v>48387.736705093601</v>
      </c>
      <c r="K174" s="134">
        <v>5.1242104864707453E-3</v>
      </c>
      <c r="L174" s="133">
        <v>0</v>
      </c>
      <c r="M174" s="134"/>
      <c r="N174" s="133">
        <v>0</v>
      </c>
      <c r="O174" s="134"/>
      <c r="P174" s="133">
        <v>167451.47094367023</v>
      </c>
      <c r="Q174" s="134">
        <v>2.2863260683419477E-2</v>
      </c>
      <c r="R174" s="133">
        <v>108484.5518151474</v>
      </c>
      <c r="S174" s="134">
        <v>3.3197696859549007E-3</v>
      </c>
      <c r="T174" s="133">
        <v>0</v>
      </c>
      <c r="U174" s="134"/>
      <c r="V174" s="133">
        <v>0</v>
      </c>
      <c r="W174" s="134"/>
      <c r="X174" s="133">
        <v>152085.80808180862</v>
      </c>
      <c r="Y174" s="134">
        <v>3.4311923634266134E-2</v>
      </c>
      <c r="Z174" s="133">
        <v>120899.29236206439</v>
      </c>
      <c r="AA174" s="134">
        <v>5.8038720650830811E-3</v>
      </c>
      <c r="AB174" s="133">
        <v>0</v>
      </c>
      <c r="AC174" s="134"/>
      <c r="AD174" s="133">
        <v>0</v>
      </c>
      <c r="AE174" s="134"/>
      <c r="AF174" s="133">
        <v>203249.4842988475</v>
      </c>
      <c r="AG174" s="134">
        <v>3.1788597139037554E-2</v>
      </c>
      <c r="AH174" s="133">
        <v>334049.03422469972</v>
      </c>
      <c r="AI174" s="134">
        <v>1.2512068678032498E-2</v>
      </c>
      <c r="AJ174" s="133">
        <v>0</v>
      </c>
      <c r="AK174" s="134"/>
      <c r="AL174" s="133">
        <v>1141777.3368830665</v>
      </c>
      <c r="AM174" s="134">
        <v>8.839381471399288E-3</v>
      </c>
    </row>
    <row r="175" spans="1:39" x14ac:dyDescent="0.3">
      <c r="A175" s="105" t="s">
        <v>145</v>
      </c>
      <c r="B175" s="127" t="s">
        <v>29</v>
      </c>
      <c r="C175" s="150" t="s">
        <v>29</v>
      </c>
      <c r="D175" s="150" t="s">
        <v>29</v>
      </c>
      <c r="E175" s="150" t="s">
        <v>29</v>
      </c>
      <c r="F175" s="129">
        <v>0</v>
      </c>
      <c r="G175" s="130"/>
      <c r="H175" s="129">
        <v>0</v>
      </c>
      <c r="I175" s="130"/>
      <c r="J175" s="129">
        <v>0</v>
      </c>
      <c r="K175" s="130"/>
      <c r="L175" s="129">
        <v>0</v>
      </c>
      <c r="M175" s="130"/>
      <c r="N175" s="129">
        <v>0</v>
      </c>
      <c r="O175" s="130"/>
      <c r="P175" s="129">
        <v>89732.294586739896</v>
      </c>
      <c r="Q175" s="130">
        <v>1.225174572248555E-2</v>
      </c>
      <c r="R175" s="129">
        <v>74374.0527034728</v>
      </c>
      <c r="S175" s="130">
        <v>2.2759436385681457E-3</v>
      </c>
      <c r="T175" s="129">
        <v>0</v>
      </c>
      <c r="U175" s="130"/>
      <c r="V175" s="129">
        <v>0</v>
      </c>
      <c r="W175" s="130"/>
      <c r="X175" s="129">
        <v>70242.160886613201</v>
      </c>
      <c r="Y175" s="130">
        <v>1.5847262086090674E-2</v>
      </c>
      <c r="Z175" s="129">
        <v>61978.377252894003</v>
      </c>
      <c r="AA175" s="130">
        <v>2.9753240515254069E-3</v>
      </c>
      <c r="AB175" s="129">
        <v>0</v>
      </c>
      <c r="AC175" s="130"/>
      <c r="AD175" s="129">
        <v>0</v>
      </c>
      <c r="AE175" s="130"/>
      <c r="AF175" s="129">
        <v>70242.160886613201</v>
      </c>
      <c r="AG175" s="130">
        <v>1.0986004526913671E-2</v>
      </c>
      <c r="AH175" s="129">
        <v>229493.53529201599</v>
      </c>
      <c r="AI175" s="130">
        <v>8.5958604293006023E-3</v>
      </c>
      <c r="AJ175" s="129">
        <v>0</v>
      </c>
      <c r="AK175" s="130"/>
      <c r="AL175" s="129">
        <v>596062.58160834911</v>
      </c>
      <c r="AM175" s="130">
        <v>4.6145814682629887E-3</v>
      </c>
    </row>
    <row r="176" spans="1:39" x14ac:dyDescent="0.3">
      <c r="A176" s="117" t="s">
        <v>1340</v>
      </c>
      <c r="B176" s="127" t="s">
        <v>516</v>
      </c>
      <c r="C176" s="150">
        <v>5.5</v>
      </c>
      <c r="D176" s="150">
        <v>4.8136986301369866</v>
      </c>
      <c r="E176" s="150" t="s">
        <v>1297</v>
      </c>
      <c r="F176" s="129">
        <v>0</v>
      </c>
      <c r="G176" s="130"/>
      <c r="H176" s="129">
        <v>0</v>
      </c>
      <c r="I176" s="130"/>
      <c r="J176" s="129">
        <v>0</v>
      </c>
      <c r="K176" s="130"/>
      <c r="L176" s="129">
        <v>0</v>
      </c>
      <c r="M176" s="130"/>
      <c r="N176" s="129">
        <v>0</v>
      </c>
      <c r="O176" s="130"/>
      <c r="P176" s="129">
        <v>89732.294586739896</v>
      </c>
      <c r="Q176" s="130">
        <v>1.225174572248555E-2</v>
      </c>
      <c r="R176" s="129">
        <v>74374.0527034728</v>
      </c>
      <c r="S176" s="130">
        <v>2.2759436385681457E-3</v>
      </c>
      <c r="T176" s="129">
        <v>0</v>
      </c>
      <c r="U176" s="130"/>
      <c r="V176" s="129">
        <v>0</v>
      </c>
      <c r="W176" s="130"/>
      <c r="X176" s="129">
        <v>70242.160886613201</v>
      </c>
      <c r="Y176" s="130">
        <v>1.5847262086090674E-2</v>
      </c>
      <c r="Z176" s="129">
        <v>61978.377252894003</v>
      </c>
      <c r="AA176" s="130">
        <v>2.9753240515254069E-3</v>
      </c>
      <c r="AB176" s="129">
        <v>0</v>
      </c>
      <c r="AC176" s="130"/>
      <c r="AD176" s="129">
        <v>0</v>
      </c>
      <c r="AE176" s="130"/>
      <c r="AF176" s="129">
        <v>70242.160886613201</v>
      </c>
      <c r="AG176" s="130">
        <v>1.0986004526913671E-2</v>
      </c>
      <c r="AH176" s="129">
        <v>229493.53529201599</v>
      </c>
      <c r="AI176" s="130">
        <v>8.5958604293006023E-3</v>
      </c>
      <c r="AJ176" s="129">
        <v>0</v>
      </c>
      <c r="AK176" s="130"/>
      <c r="AL176" s="129">
        <v>596062.58160834911</v>
      </c>
      <c r="AM176" s="130">
        <v>4.6145814682629887E-3</v>
      </c>
    </row>
    <row r="177" spans="1:39" x14ac:dyDescent="0.3">
      <c r="A177" s="105" t="s">
        <v>157</v>
      </c>
      <c r="B177" s="127" t="s">
        <v>29</v>
      </c>
      <c r="C177" s="150" t="s">
        <v>29</v>
      </c>
      <c r="D177" s="150" t="s">
        <v>29</v>
      </c>
      <c r="E177" s="150" t="s">
        <v>29</v>
      </c>
      <c r="F177" s="129">
        <v>0</v>
      </c>
      <c r="G177" s="130"/>
      <c r="H177" s="129">
        <v>0</v>
      </c>
      <c r="I177" s="130"/>
      <c r="J177" s="129">
        <v>133.60950008359998</v>
      </c>
      <c r="K177" s="130">
        <v>1.4149105704058011E-5</v>
      </c>
      <c r="L177" s="129">
        <v>0</v>
      </c>
      <c r="M177" s="130"/>
      <c r="N177" s="129">
        <v>0</v>
      </c>
      <c r="O177" s="130"/>
      <c r="P177" s="129">
        <v>0</v>
      </c>
      <c r="Q177" s="130"/>
      <c r="R177" s="129">
        <v>0</v>
      </c>
      <c r="S177" s="130"/>
      <c r="T177" s="129">
        <v>0</v>
      </c>
      <c r="U177" s="130"/>
      <c r="V177" s="129">
        <v>0</v>
      </c>
      <c r="W177" s="130"/>
      <c r="X177" s="129">
        <v>0</v>
      </c>
      <c r="Y177" s="130"/>
      <c r="Z177" s="129">
        <v>0</v>
      </c>
      <c r="AA177" s="130"/>
      <c r="AB177" s="129">
        <v>0</v>
      </c>
      <c r="AC177" s="130"/>
      <c r="AD177" s="129">
        <v>0</v>
      </c>
      <c r="AE177" s="130"/>
      <c r="AF177" s="129">
        <v>0</v>
      </c>
      <c r="AG177" s="130"/>
      <c r="AH177" s="129">
        <v>0</v>
      </c>
      <c r="AI177" s="130"/>
      <c r="AJ177" s="129">
        <v>0</v>
      </c>
      <c r="AK177" s="130"/>
      <c r="AL177" s="129">
        <v>133.60950008359998</v>
      </c>
      <c r="AM177" s="130">
        <v>1.0343744802869987E-6</v>
      </c>
    </row>
    <row r="178" spans="1:39" x14ac:dyDescent="0.3">
      <c r="A178" s="117" t="s">
        <v>436</v>
      </c>
      <c r="B178" s="127" t="s">
        <v>516</v>
      </c>
      <c r="C178" s="150">
        <v>6.25</v>
      </c>
      <c r="D178" s="150">
        <v>2.3561643835616439</v>
      </c>
      <c r="E178" s="150" t="s">
        <v>1297</v>
      </c>
      <c r="F178" s="129">
        <v>0</v>
      </c>
      <c r="G178" s="130"/>
      <c r="H178" s="129">
        <v>0</v>
      </c>
      <c r="I178" s="130"/>
      <c r="J178" s="129">
        <v>133.60950008359998</v>
      </c>
      <c r="K178" s="130">
        <v>1.4149105704058011E-5</v>
      </c>
      <c r="L178" s="129">
        <v>0</v>
      </c>
      <c r="M178" s="130"/>
      <c r="N178" s="129">
        <v>0</v>
      </c>
      <c r="O178" s="130"/>
      <c r="P178" s="129">
        <v>0</v>
      </c>
      <c r="Q178" s="130"/>
      <c r="R178" s="129">
        <v>0</v>
      </c>
      <c r="S178" s="130"/>
      <c r="T178" s="129">
        <v>0</v>
      </c>
      <c r="U178" s="130"/>
      <c r="V178" s="129">
        <v>0</v>
      </c>
      <c r="W178" s="130"/>
      <c r="X178" s="129">
        <v>0</v>
      </c>
      <c r="Y178" s="130"/>
      <c r="Z178" s="129">
        <v>0</v>
      </c>
      <c r="AA178" s="130"/>
      <c r="AB178" s="129">
        <v>0</v>
      </c>
      <c r="AC178" s="130"/>
      <c r="AD178" s="129">
        <v>0</v>
      </c>
      <c r="AE178" s="130"/>
      <c r="AF178" s="129">
        <v>0</v>
      </c>
      <c r="AG178" s="130"/>
      <c r="AH178" s="129">
        <v>0</v>
      </c>
      <c r="AI178" s="130"/>
      <c r="AJ178" s="129">
        <v>0</v>
      </c>
      <c r="AK178" s="130"/>
      <c r="AL178" s="129">
        <v>133.60950008359998</v>
      </c>
      <c r="AM178" s="130">
        <v>1.0343744802869987E-6</v>
      </c>
    </row>
    <row r="179" spans="1:39" x14ac:dyDescent="0.3">
      <c r="A179" s="105" t="s">
        <v>166</v>
      </c>
      <c r="B179" s="127" t="s">
        <v>29</v>
      </c>
      <c r="C179" s="150" t="s">
        <v>29</v>
      </c>
      <c r="D179" s="150" t="s">
        <v>29</v>
      </c>
      <c r="E179" s="150" t="s">
        <v>29</v>
      </c>
      <c r="F179" s="129">
        <v>0</v>
      </c>
      <c r="G179" s="130"/>
      <c r="H179" s="129">
        <v>0</v>
      </c>
      <c r="I179" s="130"/>
      <c r="J179" s="129">
        <v>23584.844351394499</v>
      </c>
      <c r="K179" s="130">
        <v>2.4976102412840109E-3</v>
      </c>
      <c r="L179" s="129">
        <v>0</v>
      </c>
      <c r="M179" s="130"/>
      <c r="N179" s="129">
        <v>0</v>
      </c>
      <c r="O179" s="130"/>
      <c r="P179" s="129">
        <v>0</v>
      </c>
      <c r="Q179" s="130"/>
      <c r="R179" s="129">
        <v>0</v>
      </c>
      <c r="S179" s="130"/>
      <c r="T179" s="129">
        <v>0</v>
      </c>
      <c r="U179" s="130"/>
      <c r="V179" s="129">
        <v>0</v>
      </c>
      <c r="W179" s="130"/>
      <c r="X179" s="129">
        <v>81843.647195195401</v>
      </c>
      <c r="Y179" s="130">
        <v>1.8464661548175464E-2</v>
      </c>
      <c r="Z179" s="129">
        <v>58920.915109170397</v>
      </c>
      <c r="AA179" s="130">
        <v>2.8285480135576738E-3</v>
      </c>
      <c r="AB179" s="129">
        <v>0</v>
      </c>
      <c r="AC179" s="130"/>
      <c r="AD179" s="129">
        <v>0</v>
      </c>
      <c r="AE179" s="130"/>
      <c r="AF179" s="129">
        <v>79810.857480005099</v>
      </c>
      <c r="AG179" s="130">
        <v>1.2482566460157114E-2</v>
      </c>
      <c r="AH179" s="129">
        <v>47001.548573658001</v>
      </c>
      <c r="AI179" s="130">
        <v>1.7604798801241555E-3</v>
      </c>
      <c r="AJ179" s="129">
        <v>0</v>
      </c>
      <c r="AK179" s="130"/>
      <c r="AL179" s="129">
        <v>291161.81270942342</v>
      </c>
      <c r="AM179" s="130">
        <v>2.254108791008774E-3</v>
      </c>
    </row>
    <row r="180" spans="1:39" x14ac:dyDescent="0.3">
      <c r="A180" s="117" t="s">
        <v>437</v>
      </c>
      <c r="B180" s="127" t="s">
        <v>516</v>
      </c>
      <c r="C180" s="150">
        <v>5.375</v>
      </c>
      <c r="D180" s="150">
        <v>0.34246575342465752</v>
      </c>
      <c r="E180" s="150" t="s">
        <v>1297</v>
      </c>
      <c r="F180" s="129">
        <v>0</v>
      </c>
      <c r="G180" s="130"/>
      <c r="H180" s="129">
        <v>0</v>
      </c>
      <c r="I180" s="130"/>
      <c r="J180" s="129">
        <v>0</v>
      </c>
      <c r="K180" s="130"/>
      <c r="L180" s="129">
        <v>0</v>
      </c>
      <c r="M180" s="130"/>
      <c r="N180" s="129">
        <v>0</v>
      </c>
      <c r="O180" s="130"/>
      <c r="P180" s="129">
        <v>0</v>
      </c>
      <c r="Q180" s="130"/>
      <c r="R180" s="129">
        <v>0</v>
      </c>
      <c r="S180" s="130"/>
      <c r="T180" s="129">
        <v>0</v>
      </c>
      <c r="U180" s="130"/>
      <c r="V180" s="129">
        <v>0</v>
      </c>
      <c r="W180" s="130"/>
      <c r="X180" s="129">
        <v>8796.0037852577989</v>
      </c>
      <c r="Y180" s="130">
        <v>1.9844574189600635E-3</v>
      </c>
      <c r="Z180" s="129">
        <v>13671.9582191258</v>
      </c>
      <c r="AA180" s="130">
        <v>6.5633383647384911E-4</v>
      </c>
      <c r="AB180" s="129">
        <v>0</v>
      </c>
      <c r="AC180" s="130"/>
      <c r="AD180" s="129">
        <v>0</v>
      </c>
      <c r="AE180" s="130"/>
      <c r="AF180" s="129">
        <v>18937.821305057099</v>
      </c>
      <c r="AG180" s="130">
        <v>2.9619104532259623E-3</v>
      </c>
      <c r="AH180" s="129">
        <v>20623.232897847203</v>
      </c>
      <c r="AI180" s="130">
        <v>7.7245936956474466E-4</v>
      </c>
      <c r="AJ180" s="129">
        <v>0</v>
      </c>
      <c r="AK180" s="130"/>
      <c r="AL180" s="129">
        <v>62029.016207287903</v>
      </c>
      <c r="AM180" s="130">
        <v>4.8021459074378177E-4</v>
      </c>
    </row>
    <row r="181" spans="1:39" x14ac:dyDescent="0.3">
      <c r="A181" s="117" t="s">
        <v>1341</v>
      </c>
      <c r="B181" s="127" t="s">
        <v>516</v>
      </c>
      <c r="C181" s="150">
        <v>4.375</v>
      </c>
      <c r="D181" s="150">
        <v>4.3698630136986303</v>
      </c>
      <c r="E181" s="150" t="s">
        <v>1297</v>
      </c>
      <c r="F181" s="129">
        <v>0</v>
      </c>
      <c r="G181" s="130"/>
      <c r="H181" s="129">
        <v>0</v>
      </c>
      <c r="I181" s="130"/>
      <c r="J181" s="129">
        <v>14962.592291802199</v>
      </c>
      <c r="K181" s="130">
        <v>1.5845228057209018E-3</v>
      </c>
      <c r="L181" s="129">
        <v>0</v>
      </c>
      <c r="M181" s="130"/>
      <c r="N181" s="129">
        <v>0</v>
      </c>
      <c r="O181" s="130"/>
      <c r="P181" s="129">
        <v>0</v>
      </c>
      <c r="Q181" s="130"/>
      <c r="R181" s="129">
        <v>0</v>
      </c>
      <c r="S181" s="130"/>
      <c r="T181" s="129">
        <v>0</v>
      </c>
      <c r="U181" s="130"/>
      <c r="V181" s="129">
        <v>0</v>
      </c>
      <c r="W181" s="130"/>
      <c r="X181" s="129">
        <v>73047.643409937606</v>
      </c>
      <c r="Y181" s="130">
        <v>1.6480204129215401E-2</v>
      </c>
      <c r="Z181" s="129">
        <v>45248.956890044603</v>
      </c>
      <c r="AA181" s="130">
        <v>2.1722141770838246E-3</v>
      </c>
      <c r="AB181" s="129">
        <v>0</v>
      </c>
      <c r="AC181" s="130"/>
      <c r="AD181" s="129">
        <v>0</v>
      </c>
      <c r="AE181" s="130"/>
      <c r="AF181" s="129">
        <v>60873.036174948</v>
      </c>
      <c r="AG181" s="130">
        <v>9.5206560069311524E-3</v>
      </c>
      <c r="AH181" s="129">
        <v>26378.315675810798</v>
      </c>
      <c r="AI181" s="130">
        <v>9.8802051055941098E-4</v>
      </c>
      <c r="AJ181" s="129">
        <v>0</v>
      </c>
      <c r="AK181" s="130"/>
      <c r="AL181" s="129">
        <v>220510.54444254321</v>
      </c>
      <c r="AM181" s="130">
        <v>1.7071426781990924E-3</v>
      </c>
    </row>
    <row r="182" spans="1:39" x14ac:dyDescent="0.3">
      <c r="A182" s="117" t="s">
        <v>1342</v>
      </c>
      <c r="B182" s="127" t="s">
        <v>516</v>
      </c>
      <c r="C182" s="150">
        <v>4.375</v>
      </c>
      <c r="D182" s="150">
        <v>4.3698630136986303</v>
      </c>
      <c r="E182" s="150" t="s">
        <v>1297</v>
      </c>
      <c r="F182" s="129">
        <v>0</v>
      </c>
      <c r="G182" s="130"/>
      <c r="H182" s="129">
        <v>0</v>
      </c>
      <c r="I182" s="130"/>
      <c r="J182" s="129">
        <v>8622.2520595922997</v>
      </c>
      <c r="K182" s="130">
        <v>9.1308743556310916E-4</v>
      </c>
      <c r="L182" s="129">
        <v>0</v>
      </c>
      <c r="M182" s="130"/>
      <c r="N182" s="129">
        <v>0</v>
      </c>
      <c r="O182" s="130"/>
      <c r="P182" s="129">
        <v>0</v>
      </c>
      <c r="Q182" s="130"/>
      <c r="R182" s="129">
        <v>0</v>
      </c>
      <c r="S182" s="130"/>
      <c r="T182" s="129">
        <v>0</v>
      </c>
      <c r="U182" s="130"/>
      <c r="V182" s="129">
        <v>0</v>
      </c>
      <c r="W182" s="130"/>
      <c r="X182" s="129">
        <v>0</v>
      </c>
      <c r="Y182" s="130"/>
      <c r="Z182" s="129">
        <v>0</v>
      </c>
      <c r="AA182" s="130"/>
      <c r="AB182" s="129">
        <v>0</v>
      </c>
      <c r="AC182" s="130"/>
      <c r="AD182" s="129">
        <v>0</v>
      </c>
      <c r="AE182" s="130"/>
      <c r="AF182" s="129">
        <v>0</v>
      </c>
      <c r="AG182" s="130"/>
      <c r="AH182" s="129">
        <v>0</v>
      </c>
      <c r="AI182" s="130"/>
      <c r="AJ182" s="129">
        <v>0</v>
      </c>
      <c r="AK182" s="130"/>
      <c r="AL182" s="129">
        <v>8622.2520595922997</v>
      </c>
      <c r="AM182" s="130">
        <v>6.6751522065899963E-5</v>
      </c>
    </row>
    <row r="183" spans="1:39" x14ac:dyDescent="0.3">
      <c r="A183" s="105" t="s">
        <v>841</v>
      </c>
      <c r="B183" s="127" t="s">
        <v>29</v>
      </c>
      <c r="C183" s="150" t="s">
        <v>29</v>
      </c>
      <c r="D183" s="150" t="s">
        <v>29</v>
      </c>
      <c r="E183" s="150" t="s">
        <v>29</v>
      </c>
      <c r="F183" s="129">
        <v>0</v>
      </c>
      <c r="G183" s="130"/>
      <c r="H183" s="129">
        <v>7169.9584517352005</v>
      </c>
      <c r="I183" s="130">
        <v>5.0964954326083358E-3</v>
      </c>
      <c r="J183" s="129">
        <v>24669.282853615499</v>
      </c>
      <c r="K183" s="130">
        <v>2.6124511394826763E-3</v>
      </c>
      <c r="L183" s="129">
        <v>0</v>
      </c>
      <c r="M183" s="130"/>
      <c r="N183" s="129">
        <v>0</v>
      </c>
      <c r="O183" s="130"/>
      <c r="P183" s="129">
        <v>65612.058502846805</v>
      </c>
      <c r="Q183" s="130">
        <v>8.9584498068158713E-3</v>
      </c>
      <c r="R183" s="129">
        <v>34110.499111674602</v>
      </c>
      <c r="S183" s="130">
        <v>1.0438260473867548E-3</v>
      </c>
      <c r="T183" s="129">
        <v>0</v>
      </c>
      <c r="U183" s="130"/>
      <c r="V183" s="129">
        <v>0</v>
      </c>
      <c r="W183" s="130"/>
      <c r="X183" s="129">
        <v>0</v>
      </c>
      <c r="Y183" s="130"/>
      <c r="Z183" s="129">
        <v>0</v>
      </c>
      <c r="AA183" s="130"/>
      <c r="AB183" s="129">
        <v>0</v>
      </c>
      <c r="AC183" s="130"/>
      <c r="AD183" s="129">
        <v>0</v>
      </c>
      <c r="AE183" s="130"/>
      <c r="AF183" s="129">
        <v>53196.465932229199</v>
      </c>
      <c r="AG183" s="130">
        <v>8.320026151966765E-3</v>
      </c>
      <c r="AH183" s="129">
        <v>57553.950359025701</v>
      </c>
      <c r="AI183" s="130">
        <v>2.1557283686077389E-3</v>
      </c>
      <c r="AJ183" s="129">
        <v>0</v>
      </c>
      <c r="AK183" s="130"/>
      <c r="AL183" s="129">
        <v>242312.21521112701</v>
      </c>
      <c r="AM183" s="130">
        <v>1.875926274100071E-3</v>
      </c>
    </row>
    <row r="184" spans="1:39" x14ac:dyDescent="0.3">
      <c r="A184" s="117" t="s">
        <v>1343</v>
      </c>
      <c r="B184" s="127" t="s">
        <v>516</v>
      </c>
      <c r="C184" s="150">
        <v>6.5</v>
      </c>
      <c r="D184" s="150">
        <v>6.3041095890410963</v>
      </c>
      <c r="E184" s="150" t="s">
        <v>1297</v>
      </c>
      <c r="F184" s="129">
        <v>0</v>
      </c>
      <c r="G184" s="130"/>
      <c r="H184" s="129">
        <v>7169.9584517352005</v>
      </c>
      <c r="I184" s="130">
        <v>5.0964954326083358E-3</v>
      </c>
      <c r="J184" s="129">
        <v>24669.282853615499</v>
      </c>
      <c r="K184" s="130">
        <v>2.6124511394826763E-3</v>
      </c>
      <c r="L184" s="129">
        <v>0</v>
      </c>
      <c r="M184" s="130"/>
      <c r="N184" s="129">
        <v>0</v>
      </c>
      <c r="O184" s="130"/>
      <c r="P184" s="129">
        <v>65612.058502846805</v>
      </c>
      <c r="Q184" s="130">
        <v>8.9584498068158713E-3</v>
      </c>
      <c r="R184" s="129">
        <v>34110.499111674602</v>
      </c>
      <c r="S184" s="130">
        <v>1.0438260473867548E-3</v>
      </c>
      <c r="T184" s="129">
        <v>0</v>
      </c>
      <c r="U184" s="130"/>
      <c r="V184" s="129">
        <v>0</v>
      </c>
      <c r="W184" s="130"/>
      <c r="X184" s="129">
        <v>0</v>
      </c>
      <c r="Y184" s="130"/>
      <c r="Z184" s="129">
        <v>0</v>
      </c>
      <c r="AA184" s="130"/>
      <c r="AB184" s="129">
        <v>0</v>
      </c>
      <c r="AC184" s="130"/>
      <c r="AD184" s="129">
        <v>0</v>
      </c>
      <c r="AE184" s="130"/>
      <c r="AF184" s="129">
        <v>53196.465932229199</v>
      </c>
      <c r="AG184" s="130">
        <v>8.320026151966765E-3</v>
      </c>
      <c r="AH184" s="129">
        <v>57553.950359025701</v>
      </c>
      <c r="AI184" s="130">
        <v>2.1557283686077389E-3</v>
      </c>
      <c r="AJ184" s="129">
        <v>0</v>
      </c>
      <c r="AK184" s="130"/>
      <c r="AL184" s="129">
        <v>242312.21521112701</v>
      </c>
      <c r="AM184" s="130">
        <v>1.875926274100071E-3</v>
      </c>
    </row>
    <row r="185" spans="1:39" x14ac:dyDescent="0.3">
      <c r="A185" s="105" t="s">
        <v>899</v>
      </c>
      <c r="B185" s="127" t="s">
        <v>29</v>
      </c>
      <c r="C185" s="150" t="s">
        <v>29</v>
      </c>
      <c r="D185" s="150" t="s">
        <v>29</v>
      </c>
      <c r="E185" s="150" t="s">
        <v>29</v>
      </c>
      <c r="F185" s="129">
        <v>0</v>
      </c>
      <c r="G185" s="130"/>
      <c r="H185" s="129">
        <v>0</v>
      </c>
      <c r="I185" s="130"/>
      <c r="J185" s="129">
        <v>0</v>
      </c>
      <c r="K185" s="130"/>
      <c r="L185" s="129">
        <v>0</v>
      </c>
      <c r="M185" s="130"/>
      <c r="N185" s="129">
        <v>0</v>
      </c>
      <c r="O185" s="130"/>
      <c r="P185" s="129">
        <v>12107.117854083501</v>
      </c>
      <c r="Q185" s="130">
        <v>1.6530651541180556E-3</v>
      </c>
      <c r="R185" s="129">
        <v>0</v>
      </c>
      <c r="S185" s="130"/>
      <c r="T185" s="129">
        <v>0</v>
      </c>
      <c r="U185" s="130"/>
      <c r="V185" s="129">
        <v>0</v>
      </c>
      <c r="W185" s="130"/>
      <c r="X185" s="129">
        <v>0</v>
      </c>
      <c r="Y185" s="130"/>
      <c r="Z185" s="129">
        <v>0</v>
      </c>
      <c r="AA185" s="130"/>
      <c r="AB185" s="129">
        <v>0</v>
      </c>
      <c r="AC185" s="130"/>
      <c r="AD185" s="129">
        <v>0</v>
      </c>
      <c r="AE185" s="130"/>
      <c r="AF185" s="129">
        <v>0</v>
      </c>
      <c r="AG185" s="130"/>
      <c r="AH185" s="129">
        <v>0</v>
      </c>
      <c r="AI185" s="130"/>
      <c r="AJ185" s="129">
        <v>0</v>
      </c>
      <c r="AK185" s="130"/>
      <c r="AL185" s="129">
        <v>12107.117854083501</v>
      </c>
      <c r="AM185" s="130">
        <v>9.3730563547166844E-5</v>
      </c>
    </row>
    <row r="186" spans="1:39" x14ac:dyDescent="0.3">
      <c r="A186" s="117" t="s">
        <v>435</v>
      </c>
      <c r="B186" s="127" t="s">
        <v>516</v>
      </c>
      <c r="C186" s="150">
        <v>4.625</v>
      </c>
      <c r="D186" s="150">
        <v>1.4904109589041097</v>
      </c>
      <c r="E186" s="150" t="s">
        <v>1297</v>
      </c>
      <c r="F186" s="129">
        <v>0</v>
      </c>
      <c r="G186" s="130"/>
      <c r="H186" s="129">
        <v>0</v>
      </c>
      <c r="I186" s="130"/>
      <c r="J186" s="129">
        <v>0</v>
      </c>
      <c r="K186" s="130"/>
      <c r="L186" s="129">
        <v>0</v>
      </c>
      <c r="M186" s="130"/>
      <c r="N186" s="129">
        <v>0</v>
      </c>
      <c r="O186" s="130"/>
      <c r="P186" s="129">
        <v>12107.117854083501</v>
      </c>
      <c r="Q186" s="130">
        <v>1.6530651541180556E-3</v>
      </c>
      <c r="R186" s="129">
        <v>0</v>
      </c>
      <c r="S186" s="130"/>
      <c r="T186" s="129">
        <v>0</v>
      </c>
      <c r="U186" s="130"/>
      <c r="V186" s="129">
        <v>0</v>
      </c>
      <c r="W186" s="130"/>
      <c r="X186" s="129">
        <v>0</v>
      </c>
      <c r="Y186" s="130"/>
      <c r="Z186" s="129">
        <v>0</v>
      </c>
      <c r="AA186" s="130"/>
      <c r="AB186" s="129">
        <v>0</v>
      </c>
      <c r="AC186" s="130"/>
      <c r="AD186" s="129">
        <v>0</v>
      </c>
      <c r="AE186" s="130"/>
      <c r="AF186" s="129">
        <v>0</v>
      </c>
      <c r="AG186" s="130"/>
      <c r="AH186" s="129">
        <v>0</v>
      </c>
      <c r="AI186" s="130"/>
      <c r="AJ186" s="129">
        <v>0</v>
      </c>
      <c r="AK186" s="130"/>
      <c r="AL186" s="129">
        <v>12107.117854083501</v>
      </c>
      <c r="AM186" s="130">
        <v>9.3730563547166844E-5</v>
      </c>
    </row>
    <row r="187" spans="1:39" x14ac:dyDescent="0.3">
      <c r="A187" s="92" t="s">
        <v>360</v>
      </c>
      <c r="B187" s="133">
        <v>0</v>
      </c>
      <c r="C187" s="133">
        <v>0</v>
      </c>
      <c r="D187" s="133">
        <v>0</v>
      </c>
      <c r="E187" s="133">
        <v>0</v>
      </c>
      <c r="F187" s="133">
        <v>13720.559963296</v>
      </c>
      <c r="G187" s="134">
        <v>0.10306986150040183</v>
      </c>
      <c r="H187" s="133">
        <v>20139.756041428402</v>
      </c>
      <c r="I187" s="134">
        <v>1.4315588489100042E-2</v>
      </c>
      <c r="J187" s="133">
        <v>65712.435560205602</v>
      </c>
      <c r="K187" s="134">
        <v>6.9588778958882963E-3</v>
      </c>
      <c r="L187" s="133">
        <v>0</v>
      </c>
      <c r="M187" s="134"/>
      <c r="N187" s="133">
        <v>114609.31178948519</v>
      </c>
      <c r="O187" s="134">
        <v>5.7952219840838877E-2</v>
      </c>
      <c r="P187" s="133">
        <v>94959.013687373692</v>
      </c>
      <c r="Q187" s="134">
        <v>1.2965384370407593E-2</v>
      </c>
      <c r="R187" s="133">
        <v>511689.71358207456</v>
      </c>
      <c r="S187" s="134">
        <v>1.5658376896456265E-2</v>
      </c>
      <c r="T187" s="133">
        <v>0</v>
      </c>
      <c r="U187" s="134"/>
      <c r="V187" s="133">
        <v>47574.606084307401</v>
      </c>
      <c r="W187" s="134">
        <v>3.7711483212822264E-2</v>
      </c>
      <c r="X187" s="133">
        <v>129294.77338324001</v>
      </c>
      <c r="Y187" s="134">
        <v>2.9170061602652068E-2</v>
      </c>
      <c r="Z187" s="133">
        <v>341141.93967638112</v>
      </c>
      <c r="AA187" s="134">
        <v>1.6376805316498856E-2</v>
      </c>
      <c r="AB187" s="133">
        <v>0</v>
      </c>
      <c r="AC187" s="134"/>
      <c r="AD187" s="133">
        <v>58655.274485264403</v>
      </c>
      <c r="AE187" s="134">
        <v>4.8662812749889151E-2</v>
      </c>
      <c r="AF187" s="133">
        <v>199091.52911437902</v>
      </c>
      <c r="AG187" s="134">
        <v>3.1138285219490944E-2</v>
      </c>
      <c r="AH187" s="133">
        <v>230191.57530488021</v>
      </c>
      <c r="AI187" s="134">
        <v>8.6220060656777356E-3</v>
      </c>
      <c r="AJ187" s="133">
        <v>0</v>
      </c>
      <c r="AK187" s="134"/>
      <c r="AL187" s="133">
        <v>1826780.4886723154</v>
      </c>
      <c r="AM187" s="134">
        <v>1.4142520684431429E-2</v>
      </c>
    </row>
    <row r="188" spans="1:39" x14ac:dyDescent="0.3">
      <c r="A188" s="105" t="s">
        <v>127</v>
      </c>
      <c r="B188" s="127" t="s">
        <v>29</v>
      </c>
      <c r="C188" s="150" t="s">
        <v>29</v>
      </c>
      <c r="D188" s="150" t="s">
        <v>29</v>
      </c>
      <c r="E188" s="150" t="s">
        <v>29</v>
      </c>
      <c r="F188" s="129">
        <v>0</v>
      </c>
      <c r="G188" s="130"/>
      <c r="H188" s="129">
        <v>4395.3886406634001</v>
      </c>
      <c r="I188" s="130">
        <v>3.1242967839316144E-3</v>
      </c>
      <c r="J188" s="129">
        <v>4511.0294915686</v>
      </c>
      <c r="K188" s="130">
        <v>4.7771328438763979E-4</v>
      </c>
      <c r="L188" s="129">
        <v>0</v>
      </c>
      <c r="M188" s="130"/>
      <c r="N188" s="129">
        <v>88859.403025319989</v>
      </c>
      <c r="O188" s="130">
        <v>4.4931773680901697E-2</v>
      </c>
      <c r="P188" s="129">
        <v>41667.546823481694</v>
      </c>
      <c r="Q188" s="130">
        <v>5.6891467103583563E-3</v>
      </c>
      <c r="R188" s="129">
        <v>251885.9075414486</v>
      </c>
      <c r="S188" s="130">
        <v>7.708039404542971E-3</v>
      </c>
      <c r="T188" s="129">
        <v>0</v>
      </c>
      <c r="U188" s="130"/>
      <c r="V188" s="129">
        <v>4506.7322116799996</v>
      </c>
      <c r="W188" s="130">
        <v>3.5724007014220115E-3</v>
      </c>
      <c r="X188" s="129">
        <v>40622.466048399998</v>
      </c>
      <c r="Y188" s="130">
        <v>9.1647930235443844E-3</v>
      </c>
      <c r="Z188" s="129">
        <v>52406.521930083603</v>
      </c>
      <c r="AA188" s="130">
        <v>2.515819097991802E-3</v>
      </c>
      <c r="AB188" s="129">
        <v>0</v>
      </c>
      <c r="AC188" s="130"/>
      <c r="AD188" s="129">
        <v>14191.198986556799</v>
      </c>
      <c r="AE188" s="130">
        <v>1.177359862415649E-2</v>
      </c>
      <c r="AF188" s="129">
        <v>79135.975547719005</v>
      </c>
      <c r="AG188" s="130">
        <v>1.2377013671495109E-2</v>
      </c>
      <c r="AH188" s="129">
        <v>27221.783633339001</v>
      </c>
      <c r="AI188" s="130">
        <v>1.0196132647094312E-3</v>
      </c>
      <c r="AJ188" s="129">
        <v>0</v>
      </c>
      <c r="AK188" s="130"/>
      <c r="AL188" s="129">
        <v>609403.9538802607</v>
      </c>
      <c r="AM188" s="130">
        <v>4.7178673498914601E-3</v>
      </c>
    </row>
    <row r="189" spans="1:39" x14ac:dyDescent="0.3">
      <c r="A189" s="117" t="s">
        <v>438</v>
      </c>
      <c r="B189" s="127" t="s">
        <v>515</v>
      </c>
      <c r="C189" s="150">
        <v>6.875</v>
      </c>
      <c r="D189" s="150">
        <v>5.0191780821917806</v>
      </c>
      <c r="E189" s="150" t="s">
        <v>1297</v>
      </c>
      <c r="F189" s="129">
        <v>0</v>
      </c>
      <c r="G189" s="130"/>
      <c r="H189" s="129">
        <v>1161.8491919034</v>
      </c>
      <c r="I189" s="130">
        <v>8.2585682187354061E-4</v>
      </c>
      <c r="J189" s="129">
        <v>4511.0294915686</v>
      </c>
      <c r="K189" s="130">
        <v>4.7771328438763979E-4</v>
      </c>
      <c r="L189" s="129">
        <v>0</v>
      </c>
      <c r="M189" s="130"/>
      <c r="N189" s="129">
        <v>0</v>
      </c>
      <c r="O189" s="130"/>
      <c r="P189" s="129">
        <v>0</v>
      </c>
      <c r="Q189" s="130"/>
      <c r="R189" s="129">
        <v>0</v>
      </c>
      <c r="S189" s="130"/>
      <c r="T189" s="129">
        <v>0</v>
      </c>
      <c r="U189" s="130"/>
      <c r="V189" s="129">
        <v>0</v>
      </c>
      <c r="W189" s="130"/>
      <c r="X189" s="129">
        <v>10909.3820836</v>
      </c>
      <c r="Y189" s="130">
        <v>2.4612545356511016E-3</v>
      </c>
      <c r="Z189" s="129">
        <v>26182.51700064</v>
      </c>
      <c r="AA189" s="130">
        <v>1.2569137175633223E-3</v>
      </c>
      <c r="AB189" s="129">
        <v>0</v>
      </c>
      <c r="AC189" s="130"/>
      <c r="AD189" s="129">
        <v>0</v>
      </c>
      <c r="AE189" s="130"/>
      <c r="AF189" s="129">
        <v>41455.651917679999</v>
      </c>
      <c r="AG189" s="130">
        <v>6.4837410165806339E-3</v>
      </c>
      <c r="AH189" s="129">
        <v>2181.8764167200002</v>
      </c>
      <c r="AI189" s="130">
        <v>8.1723893129464215E-5</v>
      </c>
      <c r="AJ189" s="129">
        <v>0</v>
      </c>
      <c r="AK189" s="130"/>
      <c r="AL189" s="129">
        <v>86402.306102112008</v>
      </c>
      <c r="AM189" s="130">
        <v>6.6890707931733639E-4</v>
      </c>
    </row>
    <row r="190" spans="1:39" x14ac:dyDescent="0.3">
      <c r="A190" s="117" t="s">
        <v>439</v>
      </c>
      <c r="B190" s="127" t="s">
        <v>515</v>
      </c>
      <c r="C190" s="150">
        <v>6.65</v>
      </c>
      <c r="D190" s="150">
        <v>5.5753424657534243</v>
      </c>
      <c r="E190" s="150" t="s">
        <v>1297</v>
      </c>
      <c r="F190" s="129">
        <v>0</v>
      </c>
      <c r="G190" s="130"/>
      <c r="H190" s="129">
        <v>3233.5394487600001</v>
      </c>
      <c r="I190" s="130">
        <v>2.2984399620580736E-3</v>
      </c>
      <c r="J190" s="129">
        <v>0</v>
      </c>
      <c r="K190" s="130"/>
      <c r="L190" s="129">
        <v>0</v>
      </c>
      <c r="M190" s="130"/>
      <c r="N190" s="129">
        <v>0</v>
      </c>
      <c r="O190" s="130"/>
      <c r="P190" s="129">
        <v>8083.8486218999997</v>
      </c>
      <c r="Q190" s="130">
        <v>1.1037415038890551E-3</v>
      </c>
      <c r="R190" s="129">
        <v>26224.004929443603</v>
      </c>
      <c r="S190" s="130">
        <v>8.0248897333733669E-4</v>
      </c>
      <c r="T190" s="129">
        <v>0</v>
      </c>
      <c r="U190" s="130"/>
      <c r="V190" s="129">
        <v>0</v>
      </c>
      <c r="W190" s="130"/>
      <c r="X190" s="129">
        <v>2694.6162073</v>
      </c>
      <c r="Y190" s="130">
        <v>6.0792960694136284E-4</v>
      </c>
      <c r="Z190" s="129">
        <v>26224.004929443603</v>
      </c>
      <c r="AA190" s="130">
        <v>1.25890538042848E-3</v>
      </c>
      <c r="AB190" s="129">
        <v>0</v>
      </c>
      <c r="AC190" s="130"/>
      <c r="AD190" s="129">
        <v>0</v>
      </c>
      <c r="AE190" s="130"/>
      <c r="AF190" s="129">
        <v>0</v>
      </c>
      <c r="AG190" s="130"/>
      <c r="AH190" s="129">
        <v>0</v>
      </c>
      <c r="AI190" s="130"/>
      <c r="AJ190" s="129">
        <v>0</v>
      </c>
      <c r="AK190" s="130"/>
      <c r="AL190" s="129">
        <v>66460.01413684721</v>
      </c>
      <c r="AM190" s="130">
        <v>5.1451837286760425E-4</v>
      </c>
    </row>
    <row r="191" spans="1:39" x14ac:dyDescent="0.3">
      <c r="A191" s="117" t="s">
        <v>440</v>
      </c>
      <c r="B191" s="127" t="s">
        <v>515</v>
      </c>
      <c r="C191" s="150">
        <v>6.6750000000000007</v>
      </c>
      <c r="D191" s="150">
        <v>5.0794520547945208</v>
      </c>
      <c r="E191" s="150" t="s">
        <v>1297</v>
      </c>
      <c r="F191" s="129">
        <v>0</v>
      </c>
      <c r="G191" s="130"/>
      <c r="H191" s="129">
        <v>0</v>
      </c>
      <c r="I191" s="130"/>
      <c r="J191" s="129">
        <v>0</v>
      </c>
      <c r="K191" s="130"/>
      <c r="L191" s="129">
        <v>0</v>
      </c>
      <c r="M191" s="130"/>
      <c r="N191" s="129">
        <v>0</v>
      </c>
      <c r="O191" s="130"/>
      <c r="P191" s="129">
        <v>5403.6935515000005</v>
      </c>
      <c r="Q191" s="130">
        <v>7.3780214425717139E-4</v>
      </c>
      <c r="R191" s="129">
        <v>0</v>
      </c>
      <c r="S191" s="130"/>
      <c r="T191" s="129">
        <v>0</v>
      </c>
      <c r="U191" s="130"/>
      <c r="V191" s="129">
        <v>0</v>
      </c>
      <c r="W191" s="130"/>
      <c r="X191" s="129">
        <v>27018.467757499999</v>
      </c>
      <c r="Y191" s="130">
        <v>6.0956088809519205E-3</v>
      </c>
      <c r="Z191" s="129">
        <v>0</v>
      </c>
      <c r="AA191" s="130"/>
      <c r="AB191" s="129">
        <v>0</v>
      </c>
      <c r="AC191" s="130"/>
      <c r="AD191" s="129">
        <v>0</v>
      </c>
      <c r="AE191" s="130"/>
      <c r="AF191" s="129">
        <v>9456.4637151250008</v>
      </c>
      <c r="AG191" s="130">
        <v>1.4790085024670319E-3</v>
      </c>
      <c r="AH191" s="129">
        <v>0</v>
      </c>
      <c r="AI191" s="130"/>
      <c r="AJ191" s="129">
        <v>0</v>
      </c>
      <c r="AK191" s="130"/>
      <c r="AL191" s="129">
        <v>41878.625024125002</v>
      </c>
      <c r="AM191" s="130">
        <v>3.2421482729415974E-4</v>
      </c>
    </row>
    <row r="192" spans="1:39" x14ac:dyDescent="0.3">
      <c r="A192" s="117" t="s">
        <v>995</v>
      </c>
      <c r="B192" s="127" t="s">
        <v>515</v>
      </c>
      <c r="C192" s="150">
        <v>5.125</v>
      </c>
      <c r="D192" s="150">
        <v>0.56986301369863013</v>
      </c>
      <c r="E192" s="150" t="s">
        <v>1297</v>
      </c>
      <c r="F192" s="129">
        <v>0</v>
      </c>
      <c r="G192" s="130"/>
      <c r="H192" s="129">
        <v>0</v>
      </c>
      <c r="I192" s="130"/>
      <c r="J192" s="129">
        <v>0</v>
      </c>
      <c r="K192" s="130"/>
      <c r="L192" s="129">
        <v>0</v>
      </c>
      <c r="M192" s="130"/>
      <c r="N192" s="129">
        <v>43792.080908520002</v>
      </c>
      <c r="O192" s="130">
        <v>2.2143473863274591E-2</v>
      </c>
      <c r="P192" s="129">
        <v>4170.6743722399997</v>
      </c>
      <c r="Q192" s="130">
        <v>5.694498523112824E-4</v>
      </c>
      <c r="R192" s="129">
        <v>4170.6743722399997</v>
      </c>
      <c r="S192" s="130">
        <v>1.2762811035569124E-4</v>
      </c>
      <c r="T192" s="129">
        <v>0</v>
      </c>
      <c r="U192" s="130"/>
      <c r="V192" s="129">
        <v>0</v>
      </c>
      <c r="W192" s="130"/>
      <c r="X192" s="129">
        <v>0</v>
      </c>
      <c r="Y192" s="130"/>
      <c r="Z192" s="129">
        <v>0</v>
      </c>
      <c r="AA192" s="130"/>
      <c r="AB192" s="129">
        <v>0</v>
      </c>
      <c r="AC192" s="130"/>
      <c r="AD192" s="129">
        <v>0</v>
      </c>
      <c r="AE192" s="130"/>
      <c r="AF192" s="129">
        <v>9618.6177709784988</v>
      </c>
      <c r="AG192" s="130">
        <v>1.5043696982101353E-3</v>
      </c>
      <c r="AH192" s="129">
        <v>12016.7555350165</v>
      </c>
      <c r="AI192" s="130">
        <v>4.5009700713613478E-4</v>
      </c>
      <c r="AJ192" s="129">
        <v>0</v>
      </c>
      <c r="AK192" s="130"/>
      <c r="AL192" s="129">
        <v>73768.802958995017</v>
      </c>
      <c r="AM192" s="130">
        <v>5.7110136011556353E-4</v>
      </c>
    </row>
    <row r="193" spans="1:39" x14ac:dyDescent="0.3">
      <c r="A193" s="117" t="s">
        <v>441</v>
      </c>
      <c r="B193" s="127" t="s">
        <v>516</v>
      </c>
      <c r="C193" s="150">
        <v>5.25</v>
      </c>
      <c r="D193" s="150">
        <v>7.7945205479452051</v>
      </c>
      <c r="E193" s="150" t="s">
        <v>1297</v>
      </c>
      <c r="F193" s="129">
        <v>0</v>
      </c>
      <c r="G193" s="130"/>
      <c r="H193" s="129">
        <v>0</v>
      </c>
      <c r="I193" s="130"/>
      <c r="J193" s="129">
        <v>0</v>
      </c>
      <c r="K193" s="130"/>
      <c r="L193" s="129">
        <v>0</v>
      </c>
      <c r="M193" s="130"/>
      <c r="N193" s="129">
        <v>0</v>
      </c>
      <c r="O193" s="130"/>
      <c r="P193" s="129">
        <v>24009.330277841698</v>
      </c>
      <c r="Q193" s="130">
        <v>3.2781532099008474E-3</v>
      </c>
      <c r="R193" s="129">
        <v>143492.853738715</v>
      </c>
      <c r="S193" s="130">
        <v>4.3910696778712514E-3</v>
      </c>
      <c r="T193" s="129">
        <v>0</v>
      </c>
      <c r="U193" s="130"/>
      <c r="V193" s="129">
        <v>0</v>
      </c>
      <c r="W193" s="130"/>
      <c r="X193" s="129">
        <v>0</v>
      </c>
      <c r="Y193" s="130"/>
      <c r="Z193" s="129">
        <v>0</v>
      </c>
      <c r="AA193" s="130"/>
      <c r="AB193" s="129">
        <v>0</v>
      </c>
      <c r="AC193" s="130"/>
      <c r="AD193" s="129">
        <v>0</v>
      </c>
      <c r="AE193" s="130"/>
      <c r="AF193" s="129">
        <v>0</v>
      </c>
      <c r="AG193" s="130"/>
      <c r="AH193" s="129">
        <v>0</v>
      </c>
      <c r="AI193" s="130"/>
      <c r="AJ193" s="129">
        <v>0</v>
      </c>
      <c r="AK193" s="130"/>
      <c r="AL193" s="129">
        <v>167502.18401655668</v>
      </c>
      <c r="AM193" s="130">
        <v>1.2967639608759377E-3</v>
      </c>
    </row>
    <row r="194" spans="1:39" x14ac:dyDescent="0.3">
      <c r="A194" s="117" t="s">
        <v>442</v>
      </c>
      <c r="B194" s="127" t="s">
        <v>515</v>
      </c>
      <c r="C194" s="150">
        <v>7.84375</v>
      </c>
      <c r="D194" s="150">
        <v>25.238356164383561</v>
      </c>
      <c r="E194" s="150" t="s">
        <v>1297</v>
      </c>
      <c r="F194" s="129">
        <v>0</v>
      </c>
      <c r="G194" s="130"/>
      <c r="H194" s="129">
        <v>0</v>
      </c>
      <c r="I194" s="130"/>
      <c r="J194" s="129">
        <v>0</v>
      </c>
      <c r="K194" s="130"/>
      <c r="L194" s="129">
        <v>0</v>
      </c>
      <c r="M194" s="130"/>
      <c r="N194" s="129">
        <v>0</v>
      </c>
      <c r="O194" s="130"/>
      <c r="P194" s="129">
        <v>0</v>
      </c>
      <c r="Q194" s="130"/>
      <c r="R194" s="129">
        <v>22290.78288255</v>
      </c>
      <c r="S194" s="130">
        <v>6.821272158250225E-4</v>
      </c>
      <c r="T194" s="129">
        <v>0</v>
      </c>
      <c r="U194" s="130"/>
      <c r="V194" s="129">
        <v>0</v>
      </c>
      <c r="W194" s="130"/>
      <c r="X194" s="129">
        <v>0</v>
      </c>
      <c r="Y194" s="130"/>
      <c r="Z194" s="129">
        <v>0</v>
      </c>
      <c r="AA194" s="130"/>
      <c r="AB194" s="129">
        <v>0</v>
      </c>
      <c r="AC194" s="130"/>
      <c r="AD194" s="129">
        <v>0</v>
      </c>
      <c r="AE194" s="130"/>
      <c r="AF194" s="129">
        <v>0</v>
      </c>
      <c r="AG194" s="130"/>
      <c r="AH194" s="129">
        <v>0</v>
      </c>
      <c r="AI194" s="130"/>
      <c r="AJ194" s="129">
        <v>0</v>
      </c>
      <c r="AK194" s="130"/>
      <c r="AL194" s="129">
        <v>22290.78288255</v>
      </c>
      <c r="AM194" s="130">
        <v>1.7257019107848705E-4</v>
      </c>
    </row>
    <row r="195" spans="1:39" x14ac:dyDescent="0.3">
      <c r="A195" s="117" t="s">
        <v>1344</v>
      </c>
      <c r="B195" s="127" t="s">
        <v>515</v>
      </c>
      <c r="C195" s="150">
        <v>3.78125</v>
      </c>
      <c r="D195" s="150">
        <v>1.0684931506849316</v>
      </c>
      <c r="E195" s="150" t="s">
        <v>1297</v>
      </c>
      <c r="F195" s="129">
        <v>0</v>
      </c>
      <c r="G195" s="130"/>
      <c r="H195" s="129">
        <v>0</v>
      </c>
      <c r="I195" s="130"/>
      <c r="J195" s="129">
        <v>0</v>
      </c>
      <c r="K195" s="130"/>
      <c r="L195" s="129">
        <v>0</v>
      </c>
      <c r="M195" s="130"/>
      <c r="N195" s="129">
        <v>0</v>
      </c>
      <c r="O195" s="130"/>
      <c r="P195" s="129">
        <v>0</v>
      </c>
      <c r="Q195" s="130"/>
      <c r="R195" s="129">
        <v>36247.3406645</v>
      </c>
      <c r="S195" s="130">
        <v>1.1092162037921211E-3</v>
      </c>
      <c r="T195" s="129">
        <v>0</v>
      </c>
      <c r="U195" s="130"/>
      <c r="V195" s="129">
        <v>0</v>
      </c>
      <c r="W195" s="130"/>
      <c r="X195" s="129">
        <v>0</v>
      </c>
      <c r="Y195" s="130"/>
      <c r="Z195" s="129">
        <v>0</v>
      </c>
      <c r="AA195" s="130"/>
      <c r="AB195" s="129">
        <v>0</v>
      </c>
      <c r="AC195" s="130"/>
      <c r="AD195" s="129">
        <v>0</v>
      </c>
      <c r="AE195" s="130"/>
      <c r="AF195" s="129">
        <v>18605.242143935502</v>
      </c>
      <c r="AG195" s="130">
        <v>2.9098944542373072E-3</v>
      </c>
      <c r="AH195" s="129">
        <v>13023.1516816025</v>
      </c>
      <c r="AI195" s="130">
        <v>4.8779236444383218E-4</v>
      </c>
      <c r="AJ195" s="129">
        <v>0</v>
      </c>
      <c r="AK195" s="130"/>
      <c r="AL195" s="129">
        <v>67875.734490038012</v>
      </c>
      <c r="AM195" s="130">
        <v>5.2547855910920534E-4</v>
      </c>
    </row>
    <row r="196" spans="1:39" x14ac:dyDescent="0.3">
      <c r="A196" s="117" t="s">
        <v>1345</v>
      </c>
      <c r="B196" s="127" t="s">
        <v>515</v>
      </c>
      <c r="C196" s="150">
        <v>0.5</v>
      </c>
      <c r="D196" s="150">
        <v>0.29589041095890412</v>
      </c>
      <c r="E196" s="150" t="s">
        <v>1297</v>
      </c>
      <c r="F196" s="129">
        <v>0</v>
      </c>
      <c r="G196" s="130"/>
      <c r="H196" s="129">
        <v>0</v>
      </c>
      <c r="I196" s="130"/>
      <c r="J196" s="129">
        <v>0</v>
      </c>
      <c r="K196" s="130"/>
      <c r="L196" s="129">
        <v>0</v>
      </c>
      <c r="M196" s="130"/>
      <c r="N196" s="129">
        <v>45067.322116800002</v>
      </c>
      <c r="O196" s="130">
        <v>2.2788299817627106E-2</v>
      </c>
      <c r="P196" s="129">
        <v>0</v>
      </c>
      <c r="Q196" s="130"/>
      <c r="R196" s="129">
        <v>0</v>
      </c>
      <c r="S196" s="130"/>
      <c r="T196" s="129">
        <v>0</v>
      </c>
      <c r="U196" s="130"/>
      <c r="V196" s="129">
        <v>4506.7322116799996</v>
      </c>
      <c r="W196" s="130">
        <v>3.5724007014220115E-3</v>
      </c>
      <c r="X196" s="129">
        <v>0</v>
      </c>
      <c r="Y196" s="130"/>
      <c r="Z196" s="129">
        <v>0</v>
      </c>
      <c r="AA196" s="130"/>
      <c r="AB196" s="129">
        <v>0</v>
      </c>
      <c r="AC196" s="130"/>
      <c r="AD196" s="129">
        <v>14191.198986556799</v>
      </c>
      <c r="AE196" s="130">
        <v>1.177359862415649E-2</v>
      </c>
      <c r="AF196" s="129">
        <v>0</v>
      </c>
      <c r="AG196" s="130"/>
      <c r="AH196" s="129">
        <v>0</v>
      </c>
      <c r="AI196" s="130"/>
      <c r="AJ196" s="129">
        <v>0</v>
      </c>
      <c r="AK196" s="130"/>
      <c r="AL196" s="129">
        <v>63765.253315036804</v>
      </c>
      <c r="AM196" s="130">
        <v>4.9365614508579373E-4</v>
      </c>
    </row>
    <row r="197" spans="1:39" x14ac:dyDescent="0.3">
      <c r="A197" s="117" t="s">
        <v>1346</v>
      </c>
      <c r="B197" s="127" t="s">
        <v>515</v>
      </c>
      <c r="C197" s="150">
        <v>1.84375</v>
      </c>
      <c r="D197" s="150">
        <v>2.3287671232876712</v>
      </c>
      <c r="E197" s="150" t="s">
        <v>1297</v>
      </c>
      <c r="F197" s="129">
        <v>0</v>
      </c>
      <c r="G197" s="130"/>
      <c r="H197" s="129">
        <v>0</v>
      </c>
      <c r="I197" s="130"/>
      <c r="J197" s="129">
        <v>0</v>
      </c>
      <c r="K197" s="130"/>
      <c r="L197" s="129">
        <v>0</v>
      </c>
      <c r="M197" s="130"/>
      <c r="N197" s="129">
        <v>0</v>
      </c>
      <c r="O197" s="130"/>
      <c r="P197" s="129">
        <v>0</v>
      </c>
      <c r="Q197" s="130"/>
      <c r="R197" s="129">
        <v>19460.250953999999</v>
      </c>
      <c r="S197" s="130">
        <v>5.955092233615488E-4</v>
      </c>
      <c r="T197" s="129">
        <v>0</v>
      </c>
      <c r="U197" s="130"/>
      <c r="V197" s="129">
        <v>0</v>
      </c>
      <c r="W197" s="130"/>
      <c r="X197" s="129">
        <v>0</v>
      </c>
      <c r="Y197" s="130"/>
      <c r="Z197" s="129">
        <v>0</v>
      </c>
      <c r="AA197" s="130"/>
      <c r="AB197" s="129">
        <v>0</v>
      </c>
      <c r="AC197" s="130"/>
      <c r="AD197" s="129">
        <v>0</v>
      </c>
      <c r="AE197" s="130"/>
      <c r="AF197" s="129">
        <v>0</v>
      </c>
      <c r="AG197" s="130"/>
      <c r="AH197" s="129">
        <v>0</v>
      </c>
      <c r="AI197" s="130"/>
      <c r="AJ197" s="129">
        <v>0</v>
      </c>
      <c r="AK197" s="130"/>
      <c r="AL197" s="129">
        <v>19460.250953999999</v>
      </c>
      <c r="AM197" s="130">
        <v>1.506568541473728E-4</v>
      </c>
    </row>
    <row r="198" spans="1:39" x14ac:dyDescent="0.3">
      <c r="A198" s="105" t="s">
        <v>132</v>
      </c>
      <c r="B198" s="127" t="s">
        <v>29</v>
      </c>
      <c r="C198" s="150" t="s">
        <v>29</v>
      </c>
      <c r="D198" s="150" t="s">
        <v>29</v>
      </c>
      <c r="E198" s="150" t="s">
        <v>29</v>
      </c>
      <c r="F198" s="129">
        <v>0</v>
      </c>
      <c r="G198" s="130"/>
      <c r="H198" s="129">
        <v>13603.255728890001</v>
      </c>
      <c r="I198" s="130">
        <v>9.6693629618052786E-3</v>
      </c>
      <c r="J198" s="129">
        <v>61201.406068636999</v>
      </c>
      <c r="K198" s="130">
        <v>6.4811646115006567E-3</v>
      </c>
      <c r="L198" s="129">
        <v>0</v>
      </c>
      <c r="M198" s="130"/>
      <c r="N198" s="129">
        <v>0</v>
      </c>
      <c r="O198" s="130"/>
      <c r="P198" s="129">
        <v>41712.334942392001</v>
      </c>
      <c r="Q198" s="130">
        <v>5.6952619294865937E-3</v>
      </c>
      <c r="R198" s="129">
        <v>259803.80604062599</v>
      </c>
      <c r="S198" s="130">
        <v>7.9503374919132948E-3</v>
      </c>
      <c r="T198" s="129">
        <v>0</v>
      </c>
      <c r="U198" s="130"/>
      <c r="V198" s="129">
        <v>0</v>
      </c>
      <c r="W198" s="130"/>
      <c r="X198" s="129">
        <v>32626.56821184</v>
      </c>
      <c r="Y198" s="130">
        <v>7.3608466894599959E-3</v>
      </c>
      <c r="Z198" s="129">
        <v>201506.52823411001</v>
      </c>
      <c r="AA198" s="130">
        <v>9.6734901197552074E-3</v>
      </c>
      <c r="AB198" s="129">
        <v>0</v>
      </c>
      <c r="AC198" s="130"/>
      <c r="AD198" s="129">
        <v>0</v>
      </c>
      <c r="AE198" s="130"/>
      <c r="AF198" s="129">
        <v>119955.55356666002</v>
      </c>
      <c r="AG198" s="130">
        <v>1.8761271547995836E-2</v>
      </c>
      <c r="AH198" s="129">
        <v>202969.79167154123</v>
      </c>
      <c r="AI198" s="130">
        <v>7.6023928009683051E-3</v>
      </c>
      <c r="AJ198" s="129">
        <v>0</v>
      </c>
      <c r="AK198" s="130"/>
      <c r="AL198" s="129">
        <v>933379.24446469627</v>
      </c>
      <c r="AM198" s="130">
        <v>7.2260106526837323E-3</v>
      </c>
    </row>
    <row r="199" spans="1:39" x14ac:dyDescent="0.3">
      <c r="A199" s="117" t="s">
        <v>444</v>
      </c>
      <c r="B199" s="127" t="s">
        <v>515</v>
      </c>
      <c r="C199" s="150">
        <v>7</v>
      </c>
      <c r="D199" s="150">
        <v>2.3753424657534246</v>
      </c>
      <c r="E199" s="150" t="s">
        <v>1297</v>
      </c>
      <c r="F199" s="129">
        <v>0</v>
      </c>
      <c r="G199" s="130"/>
      <c r="H199" s="129">
        <v>0</v>
      </c>
      <c r="I199" s="130"/>
      <c r="J199" s="129">
        <v>73.145724337000004</v>
      </c>
      <c r="K199" s="130">
        <v>7.7460553687913762E-6</v>
      </c>
      <c r="L199" s="129">
        <v>0</v>
      </c>
      <c r="M199" s="130"/>
      <c r="N199" s="129">
        <v>0</v>
      </c>
      <c r="O199" s="130"/>
      <c r="P199" s="129">
        <v>0</v>
      </c>
      <c r="Q199" s="130"/>
      <c r="R199" s="129">
        <v>0</v>
      </c>
      <c r="S199" s="130"/>
      <c r="T199" s="129">
        <v>0</v>
      </c>
      <c r="U199" s="130"/>
      <c r="V199" s="129">
        <v>0</v>
      </c>
      <c r="W199" s="130"/>
      <c r="X199" s="129">
        <v>0</v>
      </c>
      <c r="Y199" s="130"/>
      <c r="Z199" s="129">
        <v>36886.343844230003</v>
      </c>
      <c r="AA199" s="130">
        <v>1.7707599146192406E-3</v>
      </c>
      <c r="AB199" s="129">
        <v>0</v>
      </c>
      <c r="AC199" s="130"/>
      <c r="AD199" s="129">
        <v>0</v>
      </c>
      <c r="AE199" s="130"/>
      <c r="AF199" s="129">
        <v>36572.862168499996</v>
      </c>
      <c r="AG199" s="130">
        <v>5.7200636238100705E-3</v>
      </c>
      <c r="AH199" s="129">
        <v>121927.65283626399</v>
      </c>
      <c r="AI199" s="130">
        <v>4.5668959037087316E-3</v>
      </c>
      <c r="AJ199" s="129">
        <v>0</v>
      </c>
      <c r="AK199" s="130"/>
      <c r="AL199" s="129">
        <v>195460.00457333101</v>
      </c>
      <c r="AM199" s="130">
        <v>1.5132070737554557E-3</v>
      </c>
    </row>
    <row r="200" spans="1:39" x14ac:dyDescent="0.3">
      <c r="A200" s="117" t="s">
        <v>445</v>
      </c>
      <c r="B200" s="127" t="s">
        <v>515</v>
      </c>
      <c r="C200" s="150">
        <v>6.71875</v>
      </c>
      <c r="D200" s="150">
        <v>4.7863013698630139</v>
      </c>
      <c r="E200" s="150" t="s">
        <v>1297</v>
      </c>
      <c r="F200" s="129">
        <v>0</v>
      </c>
      <c r="G200" s="130"/>
      <c r="H200" s="129">
        <v>0</v>
      </c>
      <c r="I200" s="130"/>
      <c r="J200" s="129">
        <v>2015.0886445599999</v>
      </c>
      <c r="K200" s="130">
        <v>2.133957706382146E-4</v>
      </c>
      <c r="L200" s="129">
        <v>0</v>
      </c>
      <c r="M200" s="130"/>
      <c r="N200" s="129">
        <v>0</v>
      </c>
      <c r="O200" s="130"/>
      <c r="P200" s="129">
        <v>41712.334942392001</v>
      </c>
      <c r="Q200" s="130">
        <v>5.6952619294865937E-3</v>
      </c>
      <c r="R200" s="129">
        <v>112441.946366448</v>
      </c>
      <c r="S200" s="130">
        <v>3.4408711538316977E-3</v>
      </c>
      <c r="T200" s="129">
        <v>0</v>
      </c>
      <c r="U200" s="130"/>
      <c r="V200" s="129">
        <v>0</v>
      </c>
      <c r="W200" s="130"/>
      <c r="X200" s="129">
        <v>0</v>
      </c>
      <c r="Y200" s="130"/>
      <c r="Z200" s="129">
        <v>29218.785346119999</v>
      </c>
      <c r="AA200" s="130">
        <v>1.4026723294471156E-3</v>
      </c>
      <c r="AB200" s="129">
        <v>0</v>
      </c>
      <c r="AC200" s="130"/>
      <c r="AD200" s="129">
        <v>0</v>
      </c>
      <c r="AE200" s="130"/>
      <c r="AF200" s="129">
        <v>49369.67179172</v>
      </c>
      <c r="AG200" s="130">
        <v>7.7215084352486715E-3</v>
      </c>
      <c r="AH200" s="129">
        <v>44331.950180320004</v>
      </c>
      <c r="AI200" s="130">
        <v>1.6604879776846409E-3</v>
      </c>
      <c r="AJ200" s="129">
        <v>0</v>
      </c>
      <c r="AK200" s="130"/>
      <c r="AL200" s="129">
        <v>279089.77727155999</v>
      </c>
      <c r="AM200" s="130">
        <v>2.1606498275800281E-3</v>
      </c>
    </row>
    <row r="201" spans="1:39" x14ac:dyDescent="0.3">
      <c r="A201" s="117" t="s">
        <v>443</v>
      </c>
      <c r="B201" s="127" t="s">
        <v>515</v>
      </c>
      <c r="C201" s="150">
        <v>7</v>
      </c>
      <c r="D201" s="150">
        <v>2.3753424657534246</v>
      </c>
      <c r="E201" s="150" t="s">
        <v>1297</v>
      </c>
      <c r="F201" s="129">
        <v>0</v>
      </c>
      <c r="G201" s="130"/>
      <c r="H201" s="129">
        <v>0</v>
      </c>
      <c r="I201" s="130"/>
      <c r="J201" s="129">
        <v>0</v>
      </c>
      <c r="K201" s="130"/>
      <c r="L201" s="129">
        <v>0</v>
      </c>
      <c r="M201" s="130"/>
      <c r="N201" s="129">
        <v>0</v>
      </c>
      <c r="O201" s="130"/>
      <c r="P201" s="129">
        <v>0</v>
      </c>
      <c r="Q201" s="130"/>
      <c r="R201" s="129">
        <v>53605.355356169996</v>
      </c>
      <c r="S201" s="130">
        <v>1.6403942380615118E-3</v>
      </c>
      <c r="T201" s="129">
        <v>0</v>
      </c>
      <c r="U201" s="130"/>
      <c r="V201" s="129">
        <v>0</v>
      </c>
      <c r="W201" s="130"/>
      <c r="X201" s="129">
        <v>0</v>
      </c>
      <c r="Y201" s="130"/>
      <c r="Z201" s="129">
        <v>62696.322053999997</v>
      </c>
      <c r="AA201" s="130">
        <v>3.0097895946563954E-3</v>
      </c>
      <c r="AB201" s="129">
        <v>0</v>
      </c>
      <c r="AC201" s="130"/>
      <c r="AD201" s="129">
        <v>0</v>
      </c>
      <c r="AE201" s="130"/>
      <c r="AF201" s="129">
        <v>10449.387009</v>
      </c>
      <c r="AG201" s="130">
        <v>1.6343035512483071E-3</v>
      </c>
      <c r="AH201" s="129">
        <v>4083.6204431172</v>
      </c>
      <c r="AI201" s="130">
        <v>1.5295520778225305E-4</v>
      </c>
      <c r="AJ201" s="129">
        <v>0</v>
      </c>
      <c r="AK201" s="130"/>
      <c r="AL201" s="129">
        <v>130834.68486228719</v>
      </c>
      <c r="AM201" s="130">
        <v>1.0128924894806414E-3</v>
      </c>
    </row>
    <row r="202" spans="1:39" x14ac:dyDescent="0.3">
      <c r="A202" s="117" t="s">
        <v>1347</v>
      </c>
      <c r="B202" s="127" t="s">
        <v>515</v>
      </c>
      <c r="C202" s="150">
        <v>5.03125</v>
      </c>
      <c r="D202" s="150">
        <v>4.7972602739726025</v>
      </c>
      <c r="E202" s="150" t="s">
        <v>1297</v>
      </c>
      <c r="F202" s="129">
        <v>0</v>
      </c>
      <c r="G202" s="130"/>
      <c r="H202" s="129">
        <v>7938.9209698900004</v>
      </c>
      <c r="I202" s="130">
        <v>5.6430835318287027E-3</v>
      </c>
      <c r="J202" s="129">
        <v>33623.66528424</v>
      </c>
      <c r="K202" s="130">
        <v>3.5607108324400743E-3</v>
      </c>
      <c r="L202" s="129">
        <v>0</v>
      </c>
      <c r="M202" s="130"/>
      <c r="N202" s="129">
        <v>0</v>
      </c>
      <c r="O202" s="130"/>
      <c r="P202" s="129">
        <v>0</v>
      </c>
      <c r="Q202" s="130"/>
      <c r="R202" s="129">
        <v>84059.163210600003</v>
      </c>
      <c r="S202" s="130">
        <v>2.5723207330826739E-3</v>
      </c>
      <c r="T202" s="129">
        <v>0</v>
      </c>
      <c r="U202" s="130"/>
      <c r="V202" s="129">
        <v>0</v>
      </c>
      <c r="W202" s="130"/>
      <c r="X202" s="129">
        <v>0</v>
      </c>
      <c r="Y202" s="130"/>
      <c r="Z202" s="129">
        <v>37359.628093599997</v>
      </c>
      <c r="AA202" s="130">
        <v>1.7934803224900831E-3</v>
      </c>
      <c r="AB202" s="129">
        <v>0</v>
      </c>
      <c r="AC202" s="130"/>
      <c r="AD202" s="129">
        <v>0</v>
      </c>
      <c r="AE202" s="130"/>
      <c r="AF202" s="129">
        <v>0</v>
      </c>
      <c r="AG202" s="130"/>
      <c r="AH202" s="129">
        <v>0</v>
      </c>
      <c r="AI202" s="130"/>
      <c r="AJ202" s="129">
        <v>0</v>
      </c>
      <c r="AK202" s="130"/>
      <c r="AL202" s="129">
        <v>162981.37755832999</v>
      </c>
      <c r="AM202" s="130">
        <v>1.2617649014693803E-3</v>
      </c>
    </row>
    <row r="203" spans="1:39" x14ac:dyDescent="0.3">
      <c r="A203" s="117" t="s">
        <v>1348</v>
      </c>
      <c r="B203" s="127" t="s">
        <v>515</v>
      </c>
      <c r="C203" s="150">
        <v>4.78125</v>
      </c>
      <c r="D203" s="150">
        <v>5.2958904109589042</v>
      </c>
      <c r="E203" s="150" t="s">
        <v>1297</v>
      </c>
      <c r="F203" s="129">
        <v>0</v>
      </c>
      <c r="G203" s="130"/>
      <c r="H203" s="129">
        <v>5664.3347589999994</v>
      </c>
      <c r="I203" s="130">
        <v>4.0262794299765767E-3</v>
      </c>
      <c r="J203" s="129">
        <v>25489.5064155</v>
      </c>
      <c r="K203" s="130">
        <v>2.6993119530535768E-3</v>
      </c>
      <c r="L203" s="129">
        <v>0</v>
      </c>
      <c r="M203" s="130"/>
      <c r="N203" s="129">
        <v>0</v>
      </c>
      <c r="O203" s="130"/>
      <c r="P203" s="129">
        <v>0</v>
      </c>
      <c r="Q203" s="130"/>
      <c r="R203" s="129">
        <v>9697.3411074079995</v>
      </c>
      <c r="S203" s="130">
        <v>2.9675136693741122E-4</v>
      </c>
      <c r="T203" s="129">
        <v>0</v>
      </c>
      <c r="U203" s="130"/>
      <c r="V203" s="129">
        <v>0</v>
      </c>
      <c r="W203" s="130"/>
      <c r="X203" s="129">
        <v>32626.56821184</v>
      </c>
      <c r="Y203" s="130">
        <v>7.3608466894599959E-3</v>
      </c>
      <c r="Z203" s="129">
        <v>35345.44889616</v>
      </c>
      <c r="AA203" s="130">
        <v>1.6967879585423719E-3</v>
      </c>
      <c r="AB203" s="129">
        <v>0</v>
      </c>
      <c r="AC203" s="130"/>
      <c r="AD203" s="129">
        <v>0</v>
      </c>
      <c r="AE203" s="130"/>
      <c r="AF203" s="129">
        <v>23563.632597440002</v>
      </c>
      <c r="AG203" s="130">
        <v>3.6853959376887853E-3</v>
      </c>
      <c r="AH203" s="129">
        <v>32626.56821184</v>
      </c>
      <c r="AI203" s="130">
        <v>1.2220537117926793E-3</v>
      </c>
      <c r="AJ203" s="129">
        <v>0</v>
      </c>
      <c r="AK203" s="130"/>
      <c r="AL203" s="129">
        <v>165013.40019918801</v>
      </c>
      <c r="AM203" s="130">
        <v>1.277496360398227E-3</v>
      </c>
    </row>
    <row r="204" spans="1:39" x14ac:dyDescent="0.3">
      <c r="A204" s="105" t="s">
        <v>142</v>
      </c>
      <c r="B204" s="127" t="s">
        <v>29</v>
      </c>
      <c r="C204" s="150" t="s">
        <v>29</v>
      </c>
      <c r="D204" s="150" t="s">
        <v>29</v>
      </c>
      <c r="E204" s="150" t="s">
        <v>29</v>
      </c>
      <c r="F204" s="129">
        <v>0</v>
      </c>
      <c r="G204" s="130"/>
      <c r="H204" s="129">
        <v>2141.111671875</v>
      </c>
      <c r="I204" s="130">
        <v>1.521928743363148E-3</v>
      </c>
      <c r="J204" s="129">
        <v>0</v>
      </c>
      <c r="K204" s="130"/>
      <c r="L204" s="129">
        <v>0</v>
      </c>
      <c r="M204" s="130"/>
      <c r="N204" s="129">
        <v>0</v>
      </c>
      <c r="O204" s="130"/>
      <c r="P204" s="129">
        <v>11579.131921499998</v>
      </c>
      <c r="Q204" s="130">
        <v>1.5809757305626441E-3</v>
      </c>
      <c r="R204" s="129">
        <v>0</v>
      </c>
      <c r="S204" s="130"/>
      <c r="T204" s="129">
        <v>0</v>
      </c>
      <c r="U204" s="130"/>
      <c r="V204" s="129">
        <v>0</v>
      </c>
      <c r="W204" s="130"/>
      <c r="X204" s="129">
        <v>56045.739123000007</v>
      </c>
      <c r="Y204" s="130">
        <v>1.2644421889647688E-2</v>
      </c>
      <c r="Z204" s="129">
        <v>87228.889512187496</v>
      </c>
      <c r="AA204" s="130">
        <v>4.1874960987518459E-3</v>
      </c>
      <c r="AB204" s="129">
        <v>0</v>
      </c>
      <c r="AC204" s="130"/>
      <c r="AD204" s="129">
        <v>0</v>
      </c>
      <c r="AE204" s="130"/>
      <c r="AF204" s="129">
        <v>0</v>
      </c>
      <c r="AG204" s="130"/>
      <c r="AH204" s="129">
        <v>0</v>
      </c>
      <c r="AI204" s="130"/>
      <c r="AJ204" s="129">
        <v>0</v>
      </c>
      <c r="AK204" s="130"/>
      <c r="AL204" s="129">
        <v>156994.87222856251</v>
      </c>
      <c r="AM204" s="130">
        <v>1.2154187334548372E-3</v>
      </c>
    </row>
    <row r="205" spans="1:39" x14ac:dyDescent="0.3">
      <c r="A205" s="117" t="s">
        <v>446</v>
      </c>
      <c r="B205" s="127" t="s">
        <v>516</v>
      </c>
      <c r="C205" s="150">
        <v>4.125</v>
      </c>
      <c r="D205" s="150">
        <v>6.0547945205479454</v>
      </c>
      <c r="E205" s="150" t="s">
        <v>1297</v>
      </c>
      <c r="F205" s="129">
        <v>0</v>
      </c>
      <c r="G205" s="130"/>
      <c r="H205" s="129">
        <v>2141.111671875</v>
      </c>
      <c r="I205" s="130">
        <v>1.521928743363148E-3</v>
      </c>
      <c r="J205" s="129">
        <v>0</v>
      </c>
      <c r="K205" s="130"/>
      <c r="L205" s="129">
        <v>0</v>
      </c>
      <c r="M205" s="130"/>
      <c r="N205" s="129">
        <v>0</v>
      </c>
      <c r="O205" s="130"/>
      <c r="P205" s="129">
        <v>11579.131921499998</v>
      </c>
      <c r="Q205" s="130">
        <v>1.5809757305626441E-3</v>
      </c>
      <c r="R205" s="129">
        <v>0</v>
      </c>
      <c r="S205" s="130"/>
      <c r="T205" s="129">
        <v>0</v>
      </c>
      <c r="U205" s="130"/>
      <c r="V205" s="129">
        <v>0</v>
      </c>
      <c r="W205" s="130"/>
      <c r="X205" s="129">
        <v>56045.739123000007</v>
      </c>
      <c r="Y205" s="130">
        <v>1.2644421889647688E-2</v>
      </c>
      <c r="Z205" s="129">
        <v>87228.889512187496</v>
      </c>
      <c r="AA205" s="130">
        <v>4.1874960987518459E-3</v>
      </c>
      <c r="AB205" s="129">
        <v>0</v>
      </c>
      <c r="AC205" s="130"/>
      <c r="AD205" s="129">
        <v>0</v>
      </c>
      <c r="AE205" s="130"/>
      <c r="AF205" s="129">
        <v>0</v>
      </c>
      <c r="AG205" s="130"/>
      <c r="AH205" s="129">
        <v>0</v>
      </c>
      <c r="AI205" s="130"/>
      <c r="AJ205" s="129">
        <v>0</v>
      </c>
      <c r="AK205" s="130"/>
      <c r="AL205" s="129">
        <v>156994.87222856251</v>
      </c>
      <c r="AM205" s="130">
        <v>1.2154187334548372E-3</v>
      </c>
    </row>
    <row r="206" spans="1:39" x14ac:dyDescent="0.3">
      <c r="A206" s="105" t="s">
        <v>143</v>
      </c>
      <c r="B206" s="127" t="s">
        <v>29</v>
      </c>
      <c r="C206" s="150" t="s">
        <v>29</v>
      </c>
      <c r="D206" s="150" t="s">
        <v>29</v>
      </c>
      <c r="E206" s="150" t="s">
        <v>29</v>
      </c>
      <c r="F206" s="129">
        <v>13720.559963296</v>
      </c>
      <c r="G206" s="130">
        <v>0.10306986150040183</v>
      </c>
      <c r="H206" s="129">
        <v>0</v>
      </c>
      <c r="I206" s="130"/>
      <c r="J206" s="129">
        <v>0</v>
      </c>
      <c r="K206" s="130"/>
      <c r="L206" s="129">
        <v>0</v>
      </c>
      <c r="M206" s="130"/>
      <c r="N206" s="129">
        <v>25749.9087641652</v>
      </c>
      <c r="O206" s="130">
        <v>1.3020446159937178E-2</v>
      </c>
      <c r="P206" s="129">
        <v>0</v>
      </c>
      <c r="Q206" s="130"/>
      <c r="R206" s="129">
        <v>0</v>
      </c>
      <c r="S206" s="130"/>
      <c r="T206" s="129">
        <v>0</v>
      </c>
      <c r="U206" s="130"/>
      <c r="V206" s="129">
        <v>43067.873872627402</v>
      </c>
      <c r="W206" s="130">
        <v>3.413908251140025E-2</v>
      </c>
      <c r="X206" s="129">
        <v>0</v>
      </c>
      <c r="Y206" s="130"/>
      <c r="Z206" s="129">
        <v>0</v>
      </c>
      <c r="AA206" s="130"/>
      <c r="AB206" s="129">
        <v>0</v>
      </c>
      <c r="AC206" s="130"/>
      <c r="AD206" s="129">
        <v>44464.0754987076</v>
      </c>
      <c r="AE206" s="130">
        <v>3.6889214125732657E-2</v>
      </c>
      <c r="AF206" s="129">
        <v>0</v>
      </c>
      <c r="AG206" s="130"/>
      <c r="AH206" s="129">
        <v>0</v>
      </c>
      <c r="AI206" s="130"/>
      <c r="AJ206" s="129">
        <v>0</v>
      </c>
      <c r="AK206" s="130"/>
      <c r="AL206" s="129">
        <v>127002.41809879619</v>
      </c>
      <c r="AM206" s="130">
        <v>9.8322394840140047E-4</v>
      </c>
    </row>
    <row r="207" spans="1:39" x14ac:dyDescent="0.3">
      <c r="A207" s="117" t="s">
        <v>1349</v>
      </c>
      <c r="B207" s="127" t="s">
        <v>515</v>
      </c>
      <c r="C207" s="150">
        <v>0</v>
      </c>
      <c r="D207" s="150">
        <v>0.18356164383561643</v>
      </c>
      <c r="E207" s="150" t="s">
        <v>1297</v>
      </c>
      <c r="F207" s="129">
        <v>7971.9074991199996</v>
      </c>
      <c r="G207" s="130">
        <v>5.9885558900391288E-2</v>
      </c>
      <c r="H207" s="129">
        <v>0</v>
      </c>
      <c r="I207" s="130"/>
      <c r="J207" s="129">
        <v>0</v>
      </c>
      <c r="K207" s="130"/>
      <c r="L207" s="129">
        <v>0</v>
      </c>
      <c r="M207" s="130"/>
      <c r="N207" s="129">
        <v>0</v>
      </c>
      <c r="O207" s="130"/>
      <c r="P207" s="129">
        <v>0</v>
      </c>
      <c r="Q207" s="130"/>
      <c r="R207" s="129">
        <v>0</v>
      </c>
      <c r="S207" s="130"/>
      <c r="T207" s="129">
        <v>0</v>
      </c>
      <c r="U207" s="130"/>
      <c r="V207" s="129">
        <v>11619.055179967399</v>
      </c>
      <c r="W207" s="130">
        <v>9.2102035189047665E-3</v>
      </c>
      <c r="X207" s="129">
        <v>0</v>
      </c>
      <c r="Y207" s="130"/>
      <c r="Z207" s="129">
        <v>0</v>
      </c>
      <c r="AA207" s="130"/>
      <c r="AB207" s="129">
        <v>0</v>
      </c>
      <c r="AC207" s="130"/>
      <c r="AD207" s="129">
        <v>11798.423098697602</v>
      </c>
      <c r="AE207" s="130">
        <v>9.7884539631662108E-3</v>
      </c>
      <c r="AF207" s="129">
        <v>0</v>
      </c>
      <c r="AG207" s="130"/>
      <c r="AH207" s="129">
        <v>0</v>
      </c>
      <c r="AI207" s="130"/>
      <c r="AJ207" s="129">
        <v>0</v>
      </c>
      <c r="AK207" s="130"/>
      <c r="AL207" s="129">
        <v>31389.385777784999</v>
      </c>
      <c r="AM207" s="130">
        <v>2.4300951339619467E-4</v>
      </c>
    </row>
    <row r="208" spans="1:39" x14ac:dyDescent="0.3">
      <c r="A208" s="117" t="s">
        <v>1350</v>
      </c>
      <c r="B208" s="127" t="s">
        <v>515</v>
      </c>
      <c r="C208" s="150">
        <v>0</v>
      </c>
      <c r="D208" s="150">
        <v>0.35342465753424657</v>
      </c>
      <c r="E208" s="150" t="s">
        <v>1297</v>
      </c>
      <c r="F208" s="129">
        <v>4765.6074704160001</v>
      </c>
      <c r="G208" s="130">
        <v>3.5799595880565069E-2</v>
      </c>
      <c r="H208" s="129">
        <v>0</v>
      </c>
      <c r="I208" s="130"/>
      <c r="J208" s="129">
        <v>0</v>
      </c>
      <c r="K208" s="130"/>
      <c r="L208" s="129">
        <v>0</v>
      </c>
      <c r="M208" s="130"/>
      <c r="N208" s="129">
        <v>0</v>
      </c>
      <c r="O208" s="130"/>
      <c r="P208" s="129">
        <v>0</v>
      </c>
      <c r="Q208" s="130"/>
      <c r="R208" s="129">
        <v>0</v>
      </c>
      <c r="S208" s="130"/>
      <c r="T208" s="129">
        <v>0</v>
      </c>
      <c r="U208" s="130"/>
      <c r="V208" s="129">
        <v>14892.52334505</v>
      </c>
      <c r="W208" s="130">
        <v>1.180501932329542E-2</v>
      </c>
      <c r="X208" s="129">
        <v>0</v>
      </c>
      <c r="Y208" s="130"/>
      <c r="Z208" s="129">
        <v>0</v>
      </c>
      <c r="AA208" s="130"/>
      <c r="AB208" s="129">
        <v>0</v>
      </c>
      <c r="AC208" s="130"/>
      <c r="AD208" s="129">
        <v>22835.202462409998</v>
      </c>
      <c r="AE208" s="130">
        <v>1.8945017158060212E-2</v>
      </c>
      <c r="AF208" s="129">
        <v>0</v>
      </c>
      <c r="AG208" s="130"/>
      <c r="AH208" s="129">
        <v>0</v>
      </c>
      <c r="AI208" s="130"/>
      <c r="AJ208" s="129">
        <v>0</v>
      </c>
      <c r="AK208" s="130"/>
      <c r="AL208" s="129">
        <v>42493.333277875994</v>
      </c>
      <c r="AM208" s="130">
        <v>3.2897375933195624E-4</v>
      </c>
    </row>
    <row r="209" spans="1:39" x14ac:dyDescent="0.3">
      <c r="A209" s="117" t="s">
        <v>1351</v>
      </c>
      <c r="B209" s="127" t="s">
        <v>515</v>
      </c>
      <c r="C209" s="150">
        <v>0</v>
      </c>
      <c r="D209" s="150">
        <v>0.71780821917808224</v>
      </c>
      <c r="E209" s="150" t="s">
        <v>1297</v>
      </c>
      <c r="F209" s="129">
        <v>983.04499376000001</v>
      </c>
      <c r="G209" s="130">
        <v>7.3847067194454784E-3</v>
      </c>
      <c r="H209" s="129">
        <v>0</v>
      </c>
      <c r="I209" s="130"/>
      <c r="J209" s="129">
        <v>0</v>
      </c>
      <c r="K209" s="130"/>
      <c r="L209" s="129">
        <v>0</v>
      </c>
      <c r="M209" s="130"/>
      <c r="N209" s="129">
        <v>0</v>
      </c>
      <c r="O209" s="130"/>
      <c r="P209" s="129">
        <v>0</v>
      </c>
      <c r="Q209" s="130"/>
      <c r="R209" s="129">
        <v>0</v>
      </c>
      <c r="S209" s="130"/>
      <c r="T209" s="129">
        <v>0</v>
      </c>
      <c r="U209" s="130"/>
      <c r="V209" s="129">
        <v>0</v>
      </c>
      <c r="W209" s="130"/>
      <c r="X209" s="129">
        <v>0</v>
      </c>
      <c r="Y209" s="130"/>
      <c r="Z209" s="129">
        <v>0</v>
      </c>
      <c r="AA209" s="130"/>
      <c r="AB209" s="129">
        <v>0</v>
      </c>
      <c r="AC209" s="130"/>
      <c r="AD209" s="129">
        <v>9830.4499376000003</v>
      </c>
      <c r="AE209" s="130">
        <v>8.1557430045062357E-3</v>
      </c>
      <c r="AF209" s="129">
        <v>0</v>
      </c>
      <c r="AG209" s="130"/>
      <c r="AH209" s="129">
        <v>0</v>
      </c>
      <c r="AI209" s="130"/>
      <c r="AJ209" s="129">
        <v>0</v>
      </c>
      <c r="AK209" s="130"/>
      <c r="AL209" s="129">
        <v>10813.494931359999</v>
      </c>
      <c r="AM209" s="130">
        <v>8.3715627950953843E-5</v>
      </c>
    </row>
    <row r="210" spans="1:39" x14ac:dyDescent="0.3">
      <c r="A210" s="117" t="s">
        <v>1352</v>
      </c>
      <c r="B210" s="127" t="s">
        <v>515</v>
      </c>
      <c r="C210" s="150">
        <v>0</v>
      </c>
      <c r="D210" s="150">
        <v>0.98356164383561639</v>
      </c>
      <c r="E210" s="150" t="s">
        <v>1297</v>
      </c>
      <c r="F210" s="129">
        <v>0</v>
      </c>
      <c r="G210" s="130"/>
      <c r="H210" s="129">
        <v>0</v>
      </c>
      <c r="I210" s="130"/>
      <c r="J210" s="129">
        <v>0</v>
      </c>
      <c r="K210" s="130"/>
      <c r="L210" s="129">
        <v>0</v>
      </c>
      <c r="M210" s="130"/>
      <c r="N210" s="129">
        <v>25749.9087641652</v>
      </c>
      <c r="O210" s="130">
        <v>1.3020446159937178E-2</v>
      </c>
      <c r="P210" s="129">
        <v>0</v>
      </c>
      <c r="Q210" s="130"/>
      <c r="R210" s="129">
        <v>0</v>
      </c>
      <c r="S210" s="130"/>
      <c r="T210" s="129">
        <v>0</v>
      </c>
      <c r="U210" s="130"/>
      <c r="V210" s="129">
        <v>16556.295347610001</v>
      </c>
      <c r="W210" s="130">
        <v>1.3123859669200063E-2</v>
      </c>
      <c r="X210" s="129">
        <v>0</v>
      </c>
      <c r="Y210" s="130"/>
      <c r="Z210" s="129">
        <v>0</v>
      </c>
      <c r="AA210" s="130"/>
      <c r="AB210" s="129">
        <v>0</v>
      </c>
      <c r="AC210" s="130"/>
      <c r="AD210" s="129">
        <v>0</v>
      </c>
      <c r="AE210" s="130"/>
      <c r="AF210" s="129">
        <v>0</v>
      </c>
      <c r="AG210" s="130"/>
      <c r="AH210" s="129">
        <v>0</v>
      </c>
      <c r="AI210" s="130"/>
      <c r="AJ210" s="129">
        <v>0</v>
      </c>
      <c r="AK210" s="130"/>
      <c r="AL210" s="129">
        <v>42306.204111775201</v>
      </c>
      <c r="AM210" s="130">
        <v>3.2752504772229568E-4</v>
      </c>
    </row>
    <row r="211" spans="1:39" x14ac:dyDescent="0.3">
      <c r="A211" s="92" t="s">
        <v>364</v>
      </c>
      <c r="B211" s="133">
        <v>0</v>
      </c>
      <c r="C211" s="133">
        <v>0</v>
      </c>
      <c r="D211" s="133">
        <v>0</v>
      </c>
      <c r="E211" s="133">
        <v>0</v>
      </c>
      <c r="F211" s="133">
        <v>0</v>
      </c>
      <c r="G211" s="134"/>
      <c r="H211" s="133">
        <v>84854.058217238809</v>
      </c>
      <c r="I211" s="134">
        <v>6.0315317453168815E-2</v>
      </c>
      <c r="J211" s="133">
        <v>281565.3475080849</v>
      </c>
      <c r="K211" s="134">
        <v>2.9817474520890952E-2</v>
      </c>
      <c r="L211" s="133">
        <v>412.35679598549996</v>
      </c>
      <c r="M211" s="134">
        <v>2.4124874731688552E-4</v>
      </c>
      <c r="N211" s="133">
        <v>38310.842777410398</v>
      </c>
      <c r="O211" s="134">
        <v>1.9371884781948345E-2</v>
      </c>
      <c r="P211" s="133">
        <v>249190.67668244059</v>
      </c>
      <c r="Q211" s="134">
        <v>3.402365693631252E-2</v>
      </c>
      <c r="R211" s="133">
        <v>712511.58527933422</v>
      </c>
      <c r="S211" s="134">
        <v>2.1803789775824402E-2</v>
      </c>
      <c r="T211" s="133">
        <v>0</v>
      </c>
      <c r="U211" s="134"/>
      <c r="V211" s="133">
        <v>17349.763324530002</v>
      </c>
      <c r="W211" s="134">
        <v>1.3752826606698276E-2</v>
      </c>
      <c r="X211" s="133">
        <v>183180.55773364584</v>
      </c>
      <c r="Y211" s="134">
        <v>4.132717830488309E-2</v>
      </c>
      <c r="Z211" s="133">
        <v>298507.07943128946</v>
      </c>
      <c r="AA211" s="134">
        <v>1.4330083044261203E-2</v>
      </c>
      <c r="AB211" s="133">
        <v>146.77880763279998</v>
      </c>
      <c r="AC211" s="134">
        <v>3.545292261477049E-5</v>
      </c>
      <c r="AD211" s="133">
        <v>85058.765797154309</v>
      </c>
      <c r="AE211" s="134">
        <v>7.0568228161023455E-2</v>
      </c>
      <c r="AF211" s="133">
        <v>206041.12854281467</v>
      </c>
      <c r="AG211" s="134">
        <v>3.2225215487827572E-2</v>
      </c>
      <c r="AH211" s="133">
        <v>738025.10699295125</v>
      </c>
      <c r="AI211" s="134">
        <v>2.7643309450781549E-2</v>
      </c>
      <c r="AJ211" s="133">
        <v>0</v>
      </c>
      <c r="AK211" s="134"/>
      <c r="AL211" s="133">
        <v>2895154.0478905132</v>
      </c>
      <c r="AM211" s="134">
        <v>2.2413626738845446E-2</v>
      </c>
    </row>
    <row r="212" spans="1:39" x14ac:dyDescent="0.3">
      <c r="A212" s="112" t="s">
        <v>365</v>
      </c>
      <c r="B212" s="127" t="s">
        <v>29</v>
      </c>
      <c r="C212" s="150" t="s">
        <v>29</v>
      </c>
      <c r="D212" s="150" t="s">
        <v>29</v>
      </c>
      <c r="E212" s="150" t="s">
        <v>29</v>
      </c>
      <c r="F212" s="135">
        <v>0</v>
      </c>
      <c r="G212" s="136"/>
      <c r="H212" s="135">
        <v>66416.474233628804</v>
      </c>
      <c r="I212" s="136">
        <v>4.72096539833812E-2</v>
      </c>
      <c r="J212" s="135">
        <v>207953.18796288542</v>
      </c>
      <c r="K212" s="136">
        <v>2.2022024153534506E-2</v>
      </c>
      <c r="L212" s="135">
        <v>0</v>
      </c>
      <c r="M212" s="136"/>
      <c r="N212" s="135">
        <v>38310.842777410398</v>
      </c>
      <c r="O212" s="136">
        <v>1.9371884781948345E-2</v>
      </c>
      <c r="P212" s="135">
        <v>141421.6108190465</v>
      </c>
      <c r="Q212" s="136">
        <v>1.9309231123521401E-2</v>
      </c>
      <c r="R212" s="135">
        <v>476451.381639353</v>
      </c>
      <c r="S212" s="136">
        <v>1.4580037684008793E-2</v>
      </c>
      <c r="T212" s="135">
        <v>0</v>
      </c>
      <c r="U212" s="136"/>
      <c r="V212" s="135">
        <v>17349.763324530002</v>
      </c>
      <c r="W212" s="136">
        <v>1.3752826606698276E-2</v>
      </c>
      <c r="X212" s="135">
        <v>105719.25964425111</v>
      </c>
      <c r="Y212" s="136">
        <v>2.3851214056958312E-2</v>
      </c>
      <c r="Z212" s="135">
        <v>153950.51000469679</v>
      </c>
      <c r="AA212" s="136">
        <v>7.3905235255282359E-3</v>
      </c>
      <c r="AB212" s="135">
        <v>146.77880763279998</v>
      </c>
      <c r="AC212" s="136">
        <v>3.545292261477049E-5</v>
      </c>
      <c r="AD212" s="135">
        <v>13643.801808026099</v>
      </c>
      <c r="AE212" s="136">
        <v>1.1319455554629994E-2</v>
      </c>
      <c r="AF212" s="135">
        <v>56119.106851311801</v>
      </c>
      <c r="AG212" s="136">
        <v>8.7771326242379478E-3</v>
      </c>
      <c r="AH212" s="135">
        <v>120013.028286734</v>
      </c>
      <c r="AI212" s="136">
        <v>4.4951821389557032E-3</v>
      </c>
      <c r="AJ212" s="135">
        <v>0</v>
      </c>
      <c r="AK212" s="136"/>
      <c r="AL212" s="135">
        <v>1397495.746159506</v>
      </c>
      <c r="AM212" s="136">
        <v>1.0819095462766905E-2</v>
      </c>
    </row>
    <row r="213" spans="1:39" x14ac:dyDescent="0.3">
      <c r="A213" s="105" t="s">
        <v>146</v>
      </c>
      <c r="B213" s="127" t="s">
        <v>29</v>
      </c>
      <c r="C213" s="150" t="s">
        <v>29</v>
      </c>
      <c r="D213" s="150" t="s">
        <v>29</v>
      </c>
      <c r="E213" s="150" t="s">
        <v>29</v>
      </c>
      <c r="F213" s="129">
        <v>0</v>
      </c>
      <c r="G213" s="130"/>
      <c r="H213" s="129">
        <v>17822.130741506</v>
      </c>
      <c r="I213" s="130">
        <v>1.2668191668733045E-2</v>
      </c>
      <c r="J213" s="129">
        <v>61017.914247324603</v>
      </c>
      <c r="K213" s="130">
        <v>6.4617330203791071E-3</v>
      </c>
      <c r="L213" s="129">
        <v>0</v>
      </c>
      <c r="M213" s="130"/>
      <c r="N213" s="129">
        <v>0</v>
      </c>
      <c r="O213" s="130"/>
      <c r="P213" s="129">
        <v>12138.73465</v>
      </c>
      <c r="Q213" s="130">
        <v>1.6573820051014464E-3</v>
      </c>
      <c r="R213" s="129">
        <v>10457.519900974999</v>
      </c>
      <c r="S213" s="130">
        <v>3.2001383585639258E-4</v>
      </c>
      <c r="T213" s="129">
        <v>0</v>
      </c>
      <c r="U213" s="130"/>
      <c r="V213" s="129">
        <v>0</v>
      </c>
      <c r="W213" s="130"/>
      <c r="X213" s="129">
        <v>11755.49745605</v>
      </c>
      <c r="Y213" s="130">
        <v>2.652145759569026E-3</v>
      </c>
      <c r="Z213" s="129">
        <v>41144.241096174999</v>
      </c>
      <c r="AA213" s="130">
        <v>1.9751638481224259E-3</v>
      </c>
      <c r="AB213" s="129">
        <v>0</v>
      </c>
      <c r="AC213" s="130"/>
      <c r="AD213" s="129">
        <v>0</v>
      </c>
      <c r="AE213" s="130"/>
      <c r="AF213" s="129">
        <v>0</v>
      </c>
      <c r="AG213" s="130"/>
      <c r="AH213" s="129">
        <v>0</v>
      </c>
      <c r="AI213" s="130"/>
      <c r="AJ213" s="129">
        <v>0</v>
      </c>
      <c r="AK213" s="130"/>
      <c r="AL213" s="129">
        <v>154336.03809203059</v>
      </c>
      <c r="AM213" s="130">
        <v>1.1948346419312281E-3</v>
      </c>
    </row>
    <row r="214" spans="1:39" x14ac:dyDescent="0.3">
      <c r="A214" s="117" t="s">
        <v>883</v>
      </c>
      <c r="B214" s="127" t="s">
        <v>515</v>
      </c>
      <c r="C214" s="150">
        <v>6.46875</v>
      </c>
      <c r="D214" s="150">
        <v>6.816438356164384</v>
      </c>
      <c r="E214" s="150" t="s">
        <v>1297</v>
      </c>
      <c r="F214" s="129">
        <v>0</v>
      </c>
      <c r="G214" s="130"/>
      <c r="H214" s="129">
        <v>2648.7124290060001</v>
      </c>
      <c r="I214" s="130">
        <v>1.8827376598612067E-3</v>
      </c>
      <c r="J214" s="129">
        <v>32749.4024048996</v>
      </c>
      <c r="K214" s="130">
        <v>3.4681273119180948E-3</v>
      </c>
      <c r="L214" s="129">
        <v>0</v>
      </c>
      <c r="M214" s="130"/>
      <c r="N214" s="129">
        <v>0</v>
      </c>
      <c r="O214" s="130"/>
      <c r="P214" s="129">
        <v>0</v>
      </c>
      <c r="Q214" s="130"/>
      <c r="R214" s="129">
        <v>0</v>
      </c>
      <c r="S214" s="130"/>
      <c r="T214" s="129">
        <v>0</v>
      </c>
      <c r="U214" s="130"/>
      <c r="V214" s="129">
        <v>0</v>
      </c>
      <c r="W214" s="130"/>
      <c r="X214" s="129">
        <v>0</v>
      </c>
      <c r="Y214" s="130"/>
      <c r="Z214" s="129">
        <v>0</v>
      </c>
      <c r="AA214" s="130"/>
      <c r="AB214" s="129">
        <v>0</v>
      </c>
      <c r="AC214" s="130"/>
      <c r="AD214" s="129">
        <v>0</v>
      </c>
      <c r="AE214" s="130"/>
      <c r="AF214" s="129">
        <v>0</v>
      </c>
      <c r="AG214" s="130"/>
      <c r="AH214" s="129">
        <v>0</v>
      </c>
      <c r="AI214" s="130"/>
      <c r="AJ214" s="129">
        <v>0</v>
      </c>
      <c r="AK214" s="130"/>
      <c r="AL214" s="129">
        <v>35398.114833905602</v>
      </c>
      <c r="AM214" s="130">
        <v>2.7404418556727263E-4</v>
      </c>
    </row>
    <row r="215" spans="1:39" x14ac:dyDescent="0.3">
      <c r="A215" s="117" t="s">
        <v>1353</v>
      </c>
      <c r="B215" s="127" t="s">
        <v>515</v>
      </c>
      <c r="C215" s="150">
        <v>5.03125</v>
      </c>
      <c r="D215" s="150">
        <v>7.9397260273972599</v>
      </c>
      <c r="E215" s="150" t="s">
        <v>1297</v>
      </c>
      <c r="F215" s="129">
        <v>0</v>
      </c>
      <c r="G215" s="130"/>
      <c r="H215" s="129">
        <v>15173.4183125</v>
      </c>
      <c r="I215" s="130">
        <v>1.0785454008871839E-2</v>
      </c>
      <c r="J215" s="129">
        <v>28268.511842424999</v>
      </c>
      <c r="K215" s="130">
        <v>2.993605708461012E-3</v>
      </c>
      <c r="L215" s="129">
        <v>0</v>
      </c>
      <c r="M215" s="130"/>
      <c r="N215" s="129">
        <v>0</v>
      </c>
      <c r="O215" s="130"/>
      <c r="P215" s="129">
        <v>12138.73465</v>
      </c>
      <c r="Q215" s="130">
        <v>1.6573820051014464E-3</v>
      </c>
      <c r="R215" s="129">
        <v>10457.519900974999</v>
      </c>
      <c r="S215" s="130">
        <v>3.2001383585639258E-4</v>
      </c>
      <c r="T215" s="129">
        <v>0</v>
      </c>
      <c r="U215" s="130"/>
      <c r="V215" s="129">
        <v>0</v>
      </c>
      <c r="W215" s="130"/>
      <c r="X215" s="129">
        <v>11755.49745605</v>
      </c>
      <c r="Y215" s="130">
        <v>2.652145759569026E-3</v>
      </c>
      <c r="Z215" s="129">
        <v>41144.241096174999</v>
      </c>
      <c r="AA215" s="130">
        <v>1.9751638481224259E-3</v>
      </c>
      <c r="AB215" s="129">
        <v>0</v>
      </c>
      <c r="AC215" s="130"/>
      <c r="AD215" s="129">
        <v>0</v>
      </c>
      <c r="AE215" s="130"/>
      <c r="AF215" s="129">
        <v>0</v>
      </c>
      <c r="AG215" s="130"/>
      <c r="AH215" s="129">
        <v>0</v>
      </c>
      <c r="AI215" s="130"/>
      <c r="AJ215" s="129">
        <v>0</v>
      </c>
      <c r="AK215" s="130"/>
      <c r="AL215" s="129">
        <v>118937.92325812501</v>
      </c>
      <c r="AM215" s="130">
        <v>9.2079045636395552E-4</v>
      </c>
    </row>
    <row r="216" spans="1:39" x14ac:dyDescent="0.3">
      <c r="A216" s="105" t="s">
        <v>148</v>
      </c>
      <c r="B216" s="127" t="s">
        <v>29</v>
      </c>
      <c r="C216" s="150" t="s">
        <v>29</v>
      </c>
      <c r="D216" s="150" t="s">
        <v>29</v>
      </c>
      <c r="E216" s="150" t="s">
        <v>29</v>
      </c>
      <c r="F216" s="129">
        <v>0</v>
      </c>
      <c r="G216" s="130"/>
      <c r="H216" s="129">
        <v>0</v>
      </c>
      <c r="I216" s="130"/>
      <c r="J216" s="129">
        <v>0</v>
      </c>
      <c r="K216" s="130"/>
      <c r="L216" s="129">
        <v>0</v>
      </c>
      <c r="M216" s="130"/>
      <c r="N216" s="129">
        <v>0</v>
      </c>
      <c r="O216" s="130"/>
      <c r="P216" s="129">
        <v>0</v>
      </c>
      <c r="Q216" s="130"/>
      <c r="R216" s="129">
        <v>0</v>
      </c>
      <c r="S216" s="130"/>
      <c r="T216" s="129">
        <v>0</v>
      </c>
      <c r="U216" s="130"/>
      <c r="V216" s="129">
        <v>0</v>
      </c>
      <c r="W216" s="130"/>
      <c r="X216" s="129">
        <v>0</v>
      </c>
      <c r="Y216" s="130"/>
      <c r="Z216" s="129">
        <v>0</v>
      </c>
      <c r="AA216" s="130"/>
      <c r="AB216" s="129">
        <v>0</v>
      </c>
      <c r="AC216" s="130"/>
      <c r="AD216" s="129">
        <v>0</v>
      </c>
      <c r="AE216" s="130"/>
      <c r="AF216" s="129">
        <v>13090.264221600801</v>
      </c>
      <c r="AG216" s="130">
        <v>2.047341656090905E-3</v>
      </c>
      <c r="AH216" s="129">
        <v>0</v>
      </c>
      <c r="AI216" s="130"/>
      <c r="AJ216" s="129">
        <v>0</v>
      </c>
      <c r="AK216" s="130"/>
      <c r="AL216" s="129">
        <v>13090.264221600801</v>
      </c>
      <c r="AM216" s="130">
        <v>1.0134185999173443E-4</v>
      </c>
    </row>
    <row r="217" spans="1:39" x14ac:dyDescent="0.3">
      <c r="A217" s="117" t="s">
        <v>996</v>
      </c>
      <c r="B217" s="127" t="s">
        <v>516</v>
      </c>
      <c r="C217" s="150">
        <v>4.7</v>
      </c>
      <c r="D217" s="150">
        <v>12.550684931506849</v>
      </c>
      <c r="E217" s="150" t="s">
        <v>1297</v>
      </c>
      <c r="F217" s="129">
        <v>0</v>
      </c>
      <c r="G217" s="130"/>
      <c r="H217" s="129">
        <v>0</v>
      </c>
      <c r="I217" s="130"/>
      <c r="J217" s="129">
        <v>0</v>
      </c>
      <c r="K217" s="130"/>
      <c r="L217" s="129">
        <v>0</v>
      </c>
      <c r="M217" s="130"/>
      <c r="N217" s="129">
        <v>0</v>
      </c>
      <c r="O217" s="130"/>
      <c r="P217" s="129">
        <v>0</v>
      </c>
      <c r="Q217" s="130"/>
      <c r="R217" s="129">
        <v>0</v>
      </c>
      <c r="S217" s="130"/>
      <c r="T217" s="129">
        <v>0</v>
      </c>
      <c r="U217" s="130"/>
      <c r="V217" s="129">
        <v>0</v>
      </c>
      <c r="W217" s="130"/>
      <c r="X217" s="129">
        <v>0</v>
      </c>
      <c r="Y217" s="130"/>
      <c r="Z217" s="129">
        <v>0</v>
      </c>
      <c r="AA217" s="130"/>
      <c r="AB217" s="129">
        <v>0</v>
      </c>
      <c r="AC217" s="130"/>
      <c r="AD217" s="129">
        <v>0</v>
      </c>
      <c r="AE217" s="130"/>
      <c r="AF217" s="129">
        <v>13090.264221600801</v>
      </c>
      <c r="AG217" s="130">
        <v>2.047341656090905E-3</v>
      </c>
      <c r="AH217" s="129">
        <v>0</v>
      </c>
      <c r="AI217" s="130"/>
      <c r="AJ217" s="129">
        <v>0</v>
      </c>
      <c r="AK217" s="130"/>
      <c r="AL217" s="129">
        <v>13090.264221600801</v>
      </c>
      <c r="AM217" s="130">
        <v>1.0134185999173443E-4</v>
      </c>
    </row>
    <row r="218" spans="1:39" x14ac:dyDescent="0.3">
      <c r="A218" s="105" t="s">
        <v>150</v>
      </c>
      <c r="B218" s="127" t="s">
        <v>29</v>
      </c>
      <c r="C218" s="150" t="s">
        <v>29</v>
      </c>
      <c r="D218" s="150" t="s">
        <v>29</v>
      </c>
      <c r="E218" s="150" t="s">
        <v>29</v>
      </c>
      <c r="F218" s="129">
        <v>0</v>
      </c>
      <c r="G218" s="130"/>
      <c r="H218" s="129">
        <v>0</v>
      </c>
      <c r="I218" s="130"/>
      <c r="J218" s="129">
        <v>0</v>
      </c>
      <c r="K218" s="130"/>
      <c r="L218" s="129">
        <v>0</v>
      </c>
      <c r="M218" s="130"/>
      <c r="N218" s="129">
        <v>0</v>
      </c>
      <c r="O218" s="130"/>
      <c r="P218" s="129">
        <v>0</v>
      </c>
      <c r="Q218" s="130"/>
      <c r="R218" s="129">
        <v>0</v>
      </c>
      <c r="S218" s="130"/>
      <c r="T218" s="129">
        <v>0</v>
      </c>
      <c r="U218" s="130"/>
      <c r="V218" s="129">
        <v>0</v>
      </c>
      <c r="W218" s="130"/>
      <c r="X218" s="129">
        <v>0</v>
      </c>
      <c r="Y218" s="130"/>
      <c r="Z218" s="129">
        <v>0</v>
      </c>
      <c r="AA218" s="130"/>
      <c r="AB218" s="129">
        <v>0</v>
      </c>
      <c r="AC218" s="130"/>
      <c r="AD218" s="129">
        <v>0</v>
      </c>
      <c r="AE218" s="130"/>
      <c r="AF218" s="129">
        <v>0</v>
      </c>
      <c r="AG218" s="130"/>
      <c r="AH218" s="129">
        <v>102290.98680154</v>
      </c>
      <c r="AI218" s="130">
        <v>3.8313891700811572E-3</v>
      </c>
      <c r="AJ218" s="129">
        <v>0</v>
      </c>
      <c r="AK218" s="130"/>
      <c r="AL218" s="129">
        <v>102290.98680154</v>
      </c>
      <c r="AM218" s="130">
        <v>7.9191364569647523E-4</v>
      </c>
    </row>
    <row r="219" spans="1:39" x14ac:dyDescent="0.3">
      <c r="A219" s="117" t="s">
        <v>447</v>
      </c>
      <c r="B219" s="127" t="s">
        <v>516</v>
      </c>
      <c r="C219" s="150">
        <v>7.65</v>
      </c>
      <c r="D219" s="150">
        <v>12.257534246575343</v>
      </c>
      <c r="E219" s="150" t="s">
        <v>1378</v>
      </c>
      <c r="F219" s="129">
        <v>0</v>
      </c>
      <c r="G219" s="130"/>
      <c r="H219" s="129">
        <v>0</v>
      </c>
      <c r="I219" s="130"/>
      <c r="J219" s="129">
        <v>0</v>
      </c>
      <c r="K219" s="130"/>
      <c r="L219" s="129">
        <v>0</v>
      </c>
      <c r="M219" s="130"/>
      <c r="N219" s="129">
        <v>0</v>
      </c>
      <c r="O219" s="130"/>
      <c r="P219" s="129">
        <v>0</v>
      </c>
      <c r="Q219" s="130"/>
      <c r="R219" s="129">
        <v>0</v>
      </c>
      <c r="S219" s="130"/>
      <c r="T219" s="129">
        <v>0</v>
      </c>
      <c r="U219" s="130"/>
      <c r="V219" s="129">
        <v>0</v>
      </c>
      <c r="W219" s="130"/>
      <c r="X219" s="129">
        <v>0</v>
      </c>
      <c r="Y219" s="130"/>
      <c r="Z219" s="129">
        <v>0</v>
      </c>
      <c r="AA219" s="130"/>
      <c r="AB219" s="129">
        <v>0</v>
      </c>
      <c r="AC219" s="130"/>
      <c r="AD219" s="129">
        <v>0</v>
      </c>
      <c r="AE219" s="130"/>
      <c r="AF219" s="129">
        <v>0</v>
      </c>
      <c r="AG219" s="130"/>
      <c r="AH219" s="129">
        <v>102290.98680154</v>
      </c>
      <c r="AI219" s="130">
        <v>3.8313891700811572E-3</v>
      </c>
      <c r="AJ219" s="129">
        <v>0</v>
      </c>
      <c r="AK219" s="130"/>
      <c r="AL219" s="129">
        <v>102290.98680154</v>
      </c>
      <c r="AM219" s="130">
        <v>7.9191364569647523E-4</v>
      </c>
    </row>
    <row r="220" spans="1:39" x14ac:dyDescent="0.3">
      <c r="A220" s="105" t="s">
        <v>155</v>
      </c>
      <c r="B220" s="127" t="s">
        <v>29</v>
      </c>
      <c r="C220" s="150" t="s">
        <v>29</v>
      </c>
      <c r="D220" s="150" t="s">
        <v>29</v>
      </c>
      <c r="E220" s="150" t="s">
        <v>29</v>
      </c>
      <c r="F220" s="129">
        <v>0</v>
      </c>
      <c r="G220" s="130"/>
      <c r="H220" s="129">
        <v>0</v>
      </c>
      <c r="I220" s="130"/>
      <c r="J220" s="129">
        <v>0</v>
      </c>
      <c r="K220" s="130"/>
      <c r="L220" s="129">
        <v>0</v>
      </c>
      <c r="M220" s="130"/>
      <c r="N220" s="129">
        <v>0</v>
      </c>
      <c r="O220" s="130"/>
      <c r="P220" s="129">
        <v>0</v>
      </c>
      <c r="Q220" s="130"/>
      <c r="R220" s="129">
        <v>94628.148658137303</v>
      </c>
      <c r="S220" s="130">
        <v>2.8957455609772368E-3</v>
      </c>
      <c r="T220" s="129">
        <v>0</v>
      </c>
      <c r="U220" s="130"/>
      <c r="V220" s="129">
        <v>0</v>
      </c>
      <c r="W220" s="130"/>
      <c r="X220" s="129">
        <v>0</v>
      </c>
      <c r="Y220" s="130"/>
      <c r="Z220" s="129">
        <v>0</v>
      </c>
      <c r="AA220" s="130"/>
      <c r="AB220" s="129">
        <v>0</v>
      </c>
      <c r="AC220" s="130"/>
      <c r="AD220" s="129">
        <v>0</v>
      </c>
      <c r="AE220" s="130"/>
      <c r="AF220" s="129">
        <v>0</v>
      </c>
      <c r="AG220" s="130"/>
      <c r="AH220" s="129">
        <v>0</v>
      </c>
      <c r="AI220" s="130"/>
      <c r="AJ220" s="129">
        <v>0</v>
      </c>
      <c r="AK220" s="130"/>
      <c r="AL220" s="129">
        <v>94628.148658137303</v>
      </c>
      <c r="AM220" s="130">
        <v>7.3258968881357342E-4</v>
      </c>
    </row>
    <row r="221" spans="1:39" x14ac:dyDescent="0.3">
      <c r="A221" s="117" t="s">
        <v>448</v>
      </c>
      <c r="B221" s="127" t="s">
        <v>516</v>
      </c>
      <c r="C221" s="150">
        <v>4.875</v>
      </c>
      <c r="D221" s="150">
        <v>4.6493150684931503</v>
      </c>
      <c r="E221" s="150" t="s">
        <v>1297</v>
      </c>
      <c r="F221" s="129">
        <v>0</v>
      </c>
      <c r="G221" s="130"/>
      <c r="H221" s="129">
        <v>0</v>
      </c>
      <c r="I221" s="130"/>
      <c r="J221" s="129">
        <v>0</v>
      </c>
      <c r="K221" s="130"/>
      <c r="L221" s="129">
        <v>0</v>
      </c>
      <c r="M221" s="130"/>
      <c r="N221" s="129">
        <v>0</v>
      </c>
      <c r="O221" s="130"/>
      <c r="P221" s="129">
        <v>0</v>
      </c>
      <c r="Q221" s="130"/>
      <c r="R221" s="129">
        <v>94628.148658137303</v>
      </c>
      <c r="S221" s="130">
        <v>2.8957455609772368E-3</v>
      </c>
      <c r="T221" s="129">
        <v>0</v>
      </c>
      <c r="U221" s="130"/>
      <c r="V221" s="129">
        <v>0</v>
      </c>
      <c r="W221" s="130"/>
      <c r="X221" s="129">
        <v>0</v>
      </c>
      <c r="Y221" s="130"/>
      <c r="Z221" s="129">
        <v>0</v>
      </c>
      <c r="AA221" s="130"/>
      <c r="AB221" s="129">
        <v>0</v>
      </c>
      <c r="AC221" s="130"/>
      <c r="AD221" s="129">
        <v>0</v>
      </c>
      <c r="AE221" s="130"/>
      <c r="AF221" s="129">
        <v>0</v>
      </c>
      <c r="AG221" s="130"/>
      <c r="AH221" s="129">
        <v>0</v>
      </c>
      <c r="AI221" s="130"/>
      <c r="AJ221" s="129">
        <v>0</v>
      </c>
      <c r="AK221" s="130"/>
      <c r="AL221" s="129">
        <v>94628.148658137303</v>
      </c>
      <c r="AM221" s="130">
        <v>7.3258968881357342E-4</v>
      </c>
    </row>
    <row r="222" spans="1:39" x14ac:dyDescent="0.3">
      <c r="A222" s="105" t="s">
        <v>156</v>
      </c>
      <c r="B222" s="127" t="s">
        <v>29</v>
      </c>
      <c r="C222" s="150" t="s">
        <v>29</v>
      </c>
      <c r="D222" s="150" t="s">
        <v>29</v>
      </c>
      <c r="E222" s="150" t="s">
        <v>29</v>
      </c>
      <c r="F222" s="129">
        <v>0</v>
      </c>
      <c r="G222" s="130"/>
      <c r="H222" s="129">
        <v>18498.4872566021</v>
      </c>
      <c r="I222" s="130">
        <v>1.3148954271920506E-2</v>
      </c>
      <c r="J222" s="129">
        <v>42288.120338815301</v>
      </c>
      <c r="K222" s="130">
        <v>4.4782675208382642E-3</v>
      </c>
      <c r="L222" s="129">
        <v>0</v>
      </c>
      <c r="M222" s="130"/>
      <c r="N222" s="129">
        <v>20912.156121390399</v>
      </c>
      <c r="O222" s="130">
        <v>1.0574235635572037E-2</v>
      </c>
      <c r="P222" s="129">
        <v>0</v>
      </c>
      <c r="Q222" s="130"/>
      <c r="R222" s="129">
        <v>15872.652133051201</v>
      </c>
      <c r="S222" s="130">
        <v>4.8572399023962513E-4</v>
      </c>
      <c r="T222" s="129">
        <v>0</v>
      </c>
      <c r="U222" s="130"/>
      <c r="V222" s="129">
        <v>4112.81395488</v>
      </c>
      <c r="W222" s="130">
        <v>3.2601492094766599E-3</v>
      </c>
      <c r="X222" s="129">
        <v>4929.0120402472003</v>
      </c>
      <c r="Y222" s="130">
        <v>1.1120293658588229E-3</v>
      </c>
      <c r="Z222" s="129">
        <v>63083.5027975306</v>
      </c>
      <c r="AA222" s="130">
        <v>3.0283765314168334E-3</v>
      </c>
      <c r="AB222" s="129">
        <v>0</v>
      </c>
      <c r="AC222" s="130"/>
      <c r="AD222" s="129">
        <v>13643.801808026099</v>
      </c>
      <c r="AE222" s="130">
        <v>1.1319455554629994E-2</v>
      </c>
      <c r="AF222" s="129">
        <v>0</v>
      </c>
      <c r="AG222" s="130"/>
      <c r="AH222" s="129">
        <v>0</v>
      </c>
      <c r="AI222" s="130"/>
      <c r="AJ222" s="129">
        <v>0</v>
      </c>
      <c r="AK222" s="130"/>
      <c r="AL222" s="129">
        <v>183340.54645054287</v>
      </c>
      <c r="AM222" s="130">
        <v>1.4193809746436772E-3</v>
      </c>
    </row>
    <row r="223" spans="1:39" x14ac:dyDescent="0.3">
      <c r="A223" s="117" t="s">
        <v>922</v>
      </c>
      <c r="B223" s="127" t="s">
        <v>515</v>
      </c>
      <c r="C223" s="150">
        <v>7</v>
      </c>
      <c r="D223" s="150">
        <v>7.087671232876712</v>
      </c>
      <c r="E223" s="150" t="s">
        <v>1297</v>
      </c>
      <c r="F223" s="129">
        <v>0</v>
      </c>
      <c r="G223" s="130"/>
      <c r="H223" s="129">
        <v>7082.8150737400001</v>
      </c>
      <c r="I223" s="130">
        <v>5.0345528382510262E-3</v>
      </c>
      <c r="J223" s="129">
        <v>22371.577325770199</v>
      </c>
      <c r="K223" s="130">
        <v>2.3691265377893864E-3</v>
      </c>
      <c r="L223" s="129">
        <v>0</v>
      </c>
      <c r="M223" s="130"/>
      <c r="N223" s="129">
        <v>0</v>
      </c>
      <c r="O223" s="130"/>
      <c r="P223" s="129">
        <v>0</v>
      </c>
      <c r="Q223" s="130"/>
      <c r="R223" s="129">
        <v>0</v>
      </c>
      <c r="S223" s="130"/>
      <c r="T223" s="129">
        <v>0</v>
      </c>
      <c r="U223" s="130"/>
      <c r="V223" s="129">
        <v>0</v>
      </c>
      <c r="W223" s="130"/>
      <c r="X223" s="129">
        <v>3966.3764412944001</v>
      </c>
      <c r="Y223" s="130">
        <v>8.9485013279634411E-4</v>
      </c>
      <c r="Z223" s="129">
        <v>0</v>
      </c>
      <c r="AA223" s="130"/>
      <c r="AB223" s="129">
        <v>0</v>
      </c>
      <c r="AC223" s="130"/>
      <c r="AD223" s="129">
        <v>0</v>
      </c>
      <c r="AE223" s="130"/>
      <c r="AF223" s="129">
        <v>0</v>
      </c>
      <c r="AG223" s="130"/>
      <c r="AH223" s="129">
        <v>0</v>
      </c>
      <c r="AI223" s="130"/>
      <c r="AJ223" s="129">
        <v>0</v>
      </c>
      <c r="AK223" s="130"/>
      <c r="AL223" s="129">
        <v>33420.768840804601</v>
      </c>
      <c r="AM223" s="130">
        <v>2.5873602085831353E-4</v>
      </c>
    </row>
    <row r="224" spans="1:39" x14ac:dyDescent="0.3">
      <c r="A224" s="117" t="s">
        <v>997</v>
      </c>
      <c r="B224" s="127" t="s">
        <v>515</v>
      </c>
      <c r="C224" s="150">
        <v>5.75</v>
      </c>
      <c r="D224" s="150">
        <v>4.5095890410958903</v>
      </c>
      <c r="E224" s="150" t="s">
        <v>1297</v>
      </c>
      <c r="F224" s="129">
        <v>0</v>
      </c>
      <c r="G224" s="130"/>
      <c r="H224" s="129">
        <v>5777.2224361888002</v>
      </c>
      <c r="I224" s="130">
        <v>4.1065213916369331E-3</v>
      </c>
      <c r="J224" s="129">
        <v>18551.3589262848</v>
      </c>
      <c r="K224" s="130">
        <v>1.9645694223665668E-3</v>
      </c>
      <c r="L224" s="129">
        <v>0</v>
      </c>
      <c r="M224" s="130"/>
      <c r="N224" s="129">
        <v>0</v>
      </c>
      <c r="O224" s="130"/>
      <c r="P224" s="129">
        <v>0</v>
      </c>
      <c r="Q224" s="130"/>
      <c r="R224" s="129">
        <v>0</v>
      </c>
      <c r="S224" s="130"/>
      <c r="T224" s="129">
        <v>0</v>
      </c>
      <c r="U224" s="130"/>
      <c r="V224" s="129">
        <v>0</v>
      </c>
      <c r="W224" s="130"/>
      <c r="X224" s="129">
        <v>0</v>
      </c>
      <c r="Y224" s="130"/>
      <c r="Z224" s="129">
        <v>0</v>
      </c>
      <c r="AA224" s="130"/>
      <c r="AB224" s="129">
        <v>0</v>
      </c>
      <c r="AC224" s="130"/>
      <c r="AD224" s="129">
        <v>0</v>
      </c>
      <c r="AE224" s="130"/>
      <c r="AF224" s="129">
        <v>0</v>
      </c>
      <c r="AG224" s="130"/>
      <c r="AH224" s="129">
        <v>0</v>
      </c>
      <c r="AI224" s="130"/>
      <c r="AJ224" s="129">
        <v>0</v>
      </c>
      <c r="AK224" s="130"/>
      <c r="AL224" s="129">
        <v>24328.5813624736</v>
      </c>
      <c r="AM224" s="130">
        <v>1.8834636524485787E-4</v>
      </c>
    </row>
    <row r="225" spans="1:39" x14ac:dyDescent="0.3">
      <c r="A225" s="117" t="s">
        <v>451</v>
      </c>
      <c r="B225" s="127" t="s">
        <v>515</v>
      </c>
      <c r="C225" s="150">
        <v>7.40625</v>
      </c>
      <c r="D225" s="150">
        <v>0.36986301369863012</v>
      </c>
      <c r="E225" s="150" t="s">
        <v>1297</v>
      </c>
      <c r="F225" s="129">
        <v>0</v>
      </c>
      <c r="G225" s="130"/>
      <c r="H225" s="129">
        <v>0</v>
      </c>
      <c r="I225" s="130"/>
      <c r="J225" s="129">
        <v>478.1146222548</v>
      </c>
      <c r="K225" s="130">
        <v>5.0631836244474461E-5</v>
      </c>
      <c r="L225" s="129">
        <v>0</v>
      </c>
      <c r="M225" s="130"/>
      <c r="N225" s="129">
        <v>10611.060003590399</v>
      </c>
      <c r="O225" s="130">
        <v>5.3654844660608143E-3</v>
      </c>
      <c r="P225" s="129">
        <v>0</v>
      </c>
      <c r="Q225" s="130"/>
      <c r="R225" s="129">
        <v>0</v>
      </c>
      <c r="S225" s="130"/>
      <c r="T225" s="129">
        <v>0</v>
      </c>
      <c r="U225" s="130"/>
      <c r="V225" s="129">
        <v>4112.81395488</v>
      </c>
      <c r="W225" s="130">
        <v>3.2601492094766599E-3</v>
      </c>
      <c r="X225" s="129">
        <v>0</v>
      </c>
      <c r="Y225" s="130"/>
      <c r="Z225" s="129">
        <v>0</v>
      </c>
      <c r="AA225" s="130"/>
      <c r="AB225" s="129">
        <v>0</v>
      </c>
      <c r="AC225" s="130"/>
      <c r="AD225" s="129">
        <v>0</v>
      </c>
      <c r="AE225" s="130"/>
      <c r="AF225" s="129">
        <v>0</v>
      </c>
      <c r="AG225" s="130"/>
      <c r="AH225" s="129">
        <v>0</v>
      </c>
      <c r="AI225" s="130"/>
      <c r="AJ225" s="129">
        <v>0</v>
      </c>
      <c r="AK225" s="130"/>
      <c r="AL225" s="129">
        <v>15201.988580725201</v>
      </c>
      <c r="AM225" s="130">
        <v>1.1769035156689909E-4</v>
      </c>
    </row>
    <row r="226" spans="1:39" x14ac:dyDescent="0.3">
      <c r="A226" s="117" t="s">
        <v>450</v>
      </c>
      <c r="B226" s="127" t="s">
        <v>515</v>
      </c>
      <c r="C226" s="150">
        <v>8.75</v>
      </c>
      <c r="D226" s="150">
        <v>4.9287671232876713</v>
      </c>
      <c r="E226" s="150" t="s">
        <v>1297</v>
      </c>
      <c r="F226" s="129">
        <v>0</v>
      </c>
      <c r="G226" s="130"/>
      <c r="H226" s="129">
        <v>5494.9256988000006</v>
      </c>
      <c r="I226" s="130">
        <v>3.9058613679524069E-3</v>
      </c>
      <c r="J226" s="129">
        <v>285.73613633759999</v>
      </c>
      <c r="K226" s="130">
        <v>3.0259156676584886E-5</v>
      </c>
      <c r="L226" s="129">
        <v>0</v>
      </c>
      <c r="M226" s="130"/>
      <c r="N226" s="129">
        <v>0</v>
      </c>
      <c r="O226" s="130"/>
      <c r="P226" s="129">
        <v>0</v>
      </c>
      <c r="Q226" s="130"/>
      <c r="R226" s="129">
        <v>0</v>
      </c>
      <c r="S226" s="130"/>
      <c r="T226" s="129">
        <v>0</v>
      </c>
      <c r="U226" s="130"/>
      <c r="V226" s="129">
        <v>0</v>
      </c>
      <c r="W226" s="130"/>
      <c r="X226" s="129">
        <v>0</v>
      </c>
      <c r="Y226" s="130"/>
      <c r="Z226" s="129">
        <v>0</v>
      </c>
      <c r="AA226" s="130"/>
      <c r="AB226" s="129">
        <v>0</v>
      </c>
      <c r="AC226" s="130"/>
      <c r="AD226" s="129">
        <v>0</v>
      </c>
      <c r="AE226" s="130"/>
      <c r="AF226" s="129">
        <v>0</v>
      </c>
      <c r="AG226" s="130"/>
      <c r="AH226" s="129">
        <v>0</v>
      </c>
      <c r="AI226" s="130"/>
      <c r="AJ226" s="129">
        <v>0</v>
      </c>
      <c r="AK226" s="130"/>
      <c r="AL226" s="129">
        <v>5780.6618351376001</v>
      </c>
      <c r="AM226" s="130">
        <v>4.4752574313159083E-5</v>
      </c>
    </row>
    <row r="227" spans="1:39" x14ac:dyDescent="0.3">
      <c r="A227" s="117" t="s">
        <v>452</v>
      </c>
      <c r="B227" s="127" t="s">
        <v>515</v>
      </c>
      <c r="C227" s="150">
        <v>5.25</v>
      </c>
      <c r="D227" s="150">
        <v>1.0794520547945206</v>
      </c>
      <c r="E227" s="150" t="s">
        <v>1297</v>
      </c>
      <c r="F227" s="129">
        <v>0</v>
      </c>
      <c r="G227" s="130"/>
      <c r="H227" s="129">
        <v>0</v>
      </c>
      <c r="I227" s="130"/>
      <c r="J227" s="129">
        <v>0</v>
      </c>
      <c r="K227" s="130"/>
      <c r="L227" s="129">
        <v>0</v>
      </c>
      <c r="M227" s="130"/>
      <c r="N227" s="129">
        <v>0</v>
      </c>
      <c r="O227" s="130"/>
      <c r="P227" s="129">
        <v>0</v>
      </c>
      <c r="Q227" s="130"/>
      <c r="R227" s="129">
        <v>0</v>
      </c>
      <c r="S227" s="130"/>
      <c r="T227" s="129">
        <v>0</v>
      </c>
      <c r="U227" s="130"/>
      <c r="V227" s="129">
        <v>0</v>
      </c>
      <c r="W227" s="130"/>
      <c r="X227" s="129">
        <v>962.63559895280002</v>
      </c>
      <c r="Y227" s="130">
        <v>2.171792330624787E-4</v>
      </c>
      <c r="Z227" s="129">
        <v>2804.1993534712001</v>
      </c>
      <c r="AA227" s="130">
        <v>1.3461794502316166E-4</v>
      </c>
      <c r="AB227" s="129">
        <v>0</v>
      </c>
      <c r="AC227" s="130"/>
      <c r="AD227" s="129">
        <v>0</v>
      </c>
      <c r="AE227" s="130"/>
      <c r="AF227" s="129">
        <v>0</v>
      </c>
      <c r="AG227" s="130"/>
      <c r="AH227" s="129">
        <v>0</v>
      </c>
      <c r="AI227" s="130"/>
      <c r="AJ227" s="129">
        <v>0</v>
      </c>
      <c r="AK227" s="130"/>
      <c r="AL227" s="129">
        <v>3766.8349524240002</v>
      </c>
      <c r="AM227" s="130">
        <v>2.9161982821599774E-5</v>
      </c>
    </row>
    <row r="228" spans="1:39" x14ac:dyDescent="0.3">
      <c r="A228" s="117" t="s">
        <v>453</v>
      </c>
      <c r="B228" s="127" t="s">
        <v>515</v>
      </c>
      <c r="C228" s="150">
        <v>6.5</v>
      </c>
      <c r="D228" s="150">
        <v>3.7890410958904108</v>
      </c>
      <c r="E228" s="150" t="s">
        <v>1297</v>
      </c>
      <c r="F228" s="129">
        <v>0</v>
      </c>
      <c r="G228" s="130"/>
      <c r="H228" s="129">
        <v>0</v>
      </c>
      <c r="I228" s="130"/>
      <c r="J228" s="129">
        <v>0</v>
      </c>
      <c r="K228" s="130"/>
      <c r="L228" s="129">
        <v>0</v>
      </c>
      <c r="M228" s="130"/>
      <c r="N228" s="129">
        <v>0</v>
      </c>
      <c r="O228" s="130"/>
      <c r="P228" s="129">
        <v>0</v>
      </c>
      <c r="Q228" s="130"/>
      <c r="R228" s="129">
        <v>0</v>
      </c>
      <c r="S228" s="130"/>
      <c r="T228" s="129">
        <v>0</v>
      </c>
      <c r="U228" s="130"/>
      <c r="V228" s="129">
        <v>0</v>
      </c>
      <c r="W228" s="130"/>
      <c r="X228" s="129">
        <v>0</v>
      </c>
      <c r="Y228" s="130"/>
      <c r="Z228" s="129">
        <v>26205.4607176436</v>
      </c>
      <c r="AA228" s="130">
        <v>1.2580151499669758E-3</v>
      </c>
      <c r="AB228" s="129">
        <v>0</v>
      </c>
      <c r="AC228" s="130"/>
      <c r="AD228" s="129">
        <v>0</v>
      </c>
      <c r="AE228" s="130"/>
      <c r="AF228" s="129">
        <v>0</v>
      </c>
      <c r="AG228" s="130"/>
      <c r="AH228" s="129">
        <v>0</v>
      </c>
      <c r="AI228" s="130"/>
      <c r="AJ228" s="129">
        <v>0</v>
      </c>
      <c r="AK228" s="130"/>
      <c r="AL228" s="129">
        <v>26205.4607176436</v>
      </c>
      <c r="AM228" s="130">
        <v>2.0287674000376817E-4</v>
      </c>
    </row>
    <row r="229" spans="1:39" x14ac:dyDescent="0.3">
      <c r="A229" s="117" t="s">
        <v>454</v>
      </c>
      <c r="B229" s="127" t="s">
        <v>515</v>
      </c>
      <c r="C229" s="150">
        <v>7.03125</v>
      </c>
      <c r="D229" s="150">
        <v>0.22191780821917809</v>
      </c>
      <c r="E229" s="150" t="s">
        <v>1297</v>
      </c>
      <c r="F229" s="129">
        <v>0</v>
      </c>
      <c r="G229" s="130"/>
      <c r="H229" s="129">
        <v>0</v>
      </c>
      <c r="I229" s="130"/>
      <c r="J229" s="129">
        <v>0</v>
      </c>
      <c r="K229" s="130"/>
      <c r="L229" s="129">
        <v>0</v>
      </c>
      <c r="M229" s="130"/>
      <c r="N229" s="129">
        <v>10301.0961178</v>
      </c>
      <c r="O229" s="130">
        <v>5.2087511695112229E-3</v>
      </c>
      <c r="P229" s="129">
        <v>0</v>
      </c>
      <c r="Q229" s="130"/>
      <c r="R229" s="129">
        <v>0</v>
      </c>
      <c r="S229" s="130"/>
      <c r="T229" s="129">
        <v>0</v>
      </c>
      <c r="U229" s="130"/>
      <c r="V229" s="129">
        <v>0</v>
      </c>
      <c r="W229" s="130"/>
      <c r="X229" s="129">
        <v>0</v>
      </c>
      <c r="Y229" s="130"/>
      <c r="Z229" s="129">
        <v>0</v>
      </c>
      <c r="AA229" s="130"/>
      <c r="AB229" s="129">
        <v>0</v>
      </c>
      <c r="AC229" s="130"/>
      <c r="AD229" s="129">
        <v>13643.801808026099</v>
      </c>
      <c r="AE229" s="130">
        <v>1.1319455554629994E-2</v>
      </c>
      <c r="AF229" s="129">
        <v>0</v>
      </c>
      <c r="AG229" s="130"/>
      <c r="AH229" s="129">
        <v>0</v>
      </c>
      <c r="AI229" s="130"/>
      <c r="AJ229" s="129">
        <v>0</v>
      </c>
      <c r="AK229" s="130"/>
      <c r="AL229" s="129">
        <v>23944.897925826099</v>
      </c>
      <c r="AM229" s="130">
        <v>1.8537597500218301E-4</v>
      </c>
    </row>
    <row r="230" spans="1:39" x14ac:dyDescent="0.3">
      <c r="A230" s="117" t="s">
        <v>455</v>
      </c>
      <c r="B230" s="127" t="s">
        <v>515</v>
      </c>
      <c r="C230" s="150">
        <v>6.375</v>
      </c>
      <c r="D230" s="150">
        <v>1.3561643835616439</v>
      </c>
      <c r="E230" s="150" t="s">
        <v>1297</v>
      </c>
      <c r="F230" s="129">
        <v>0</v>
      </c>
      <c r="G230" s="130"/>
      <c r="H230" s="129">
        <v>0</v>
      </c>
      <c r="I230" s="130"/>
      <c r="J230" s="129">
        <v>0</v>
      </c>
      <c r="K230" s="130"/>
      <c r="L230" s="129">
        <v>0</v>
      </c>
      <c r="M230" s="130"/>
      <c r="N230" s="129">
        <v>0</v>
      </c>
      <c r="O230" s="130"/>
      <c r="P230" s="129">
        <v>0</v>
      </c>
      <c r="Q230" s="130"/>
      <c r="R230" s="129">
        <v>15872.652133051201</v>
      </c>
      <c r="S230" s="130">
        <v>4.8572399023962513E-4</v>
      </c>
      <c r="T230" s="129">
        <v>0</v>
      </c>
      <c r="U230" s="130"/>
      <c r="V230" s="129">
        <v>0</v>
      </c>
      <c r="W230" s="130"/>
      <c r="X230" s="129">
        <v>0</v>
      </c>
      <c r="Y230" s="130"/>
      <c r="Z230" s="129">
        <v>0</v>
      </c>
      <c r="AA230" s="130"/>
      <c r="AB230" s="129">
        <v>0</v>
      </c>
      <c r="AC230" s="130"/>
      <c r="AD230" s="129">
        <v>0</v>
      </c>
      <c r="AE230" s="130"/>
      <c r="AF230" s="129">
        <v>0</v>
      </c>
      <c r="AG230" s="130"/>
      <c r="AH230" s="129">
        <v>0</v>
      </c>
      <c r="AI230" s="130"/>
      <c r="AJ230" s="129">
        <v>0</v>
      </c>
      <c r="AK230" s="130"/>
      <c r="AL230" s="129">
        <v>15872.652133051201</v>
      </c>
      <c r="AM230" s="130">
        <v>1.2288247684953677E-4</v>
      </c>
    </row>
    <row r="231" spans="1:39" x14ac:dyDescent="0.3">
      <c r="A231" s="117" t="s">
        <v>456</v>
      </c>
      <c r="B231" s="127" t="s">
        <v>515</v>
      </c>
      <c r="C231" s="150">
        <v>6.6875</v>
      </c>
      <c r="D231" s="150">
        <v>2.6821917808219178</v>
      </c>
      <c r="E231" s="150" t="s">
        <v>1297</v>
      </c>
      <c r="F231" s="129">
        <v>0</v>
      </c>
      <c r="G231" s="130"/>
      <c r="H231" s="129">
        <v>0</v>
      </c>
      <c r="I231" s="130"/>
      <c r="J231" s="129">
        <v>0</v>
      </c>
      <c r="K231" s="130"/>
      <c r="L231" s="129">
        <v>0</v>
      </c>
      <c r="M231" s="130"/>
      <c r="N231" s="129">
        <v>0</v>
      </c>
      <c r="O231" s="130"/>
      <c r="P231" s="129">
        <v>0</v>
      </c>
      <c r="Q231" s="130"/>
      <c r="R231" s="129">
        <v>0</v>
      </c>
      <c r="S231" s="130"/>
      <c r="T231" s="129">
        <v>0</v>
      </c>
      <c r="U231" s="130"/>
      <c r="V231" s="129">
        <v>0</v>
      </c>
      <c r="W231" s="130"/>
      <c r="X231" s="129">
        <v>0</v>
      </c>
      <c r="Y231" s="130"/>
      <c r="Z231" s="129">
        <v>21137.508750000001</v>
      </c>
      <c r="AA231" s="130">
        <v>1.0147238595258176E-3</v>
      </c>
      <c r="AB231" s="129">
        <v>0</v>
      </c>
      <c r="AC231" s="130"/>
      <c r="AD231" s="129">
        <v>0</v>
      </c>
      <c r="AE231" s="130"/>
      <c r="AF231" s="129">
        <v>0</v>
      </c>
      <c r="AG231" s="130"/>
      <c r="AH231" s="129">
        <v>0</v>
      </c>
      <c r="AI231" s="130"/>
      <c r="AJ231" s="129">
        <v>0</v>
      </c>
      <c r="AK231" s="130"/>
      <c r="AL231" s="129">
        <v>21137.508750000001</v>
      </c>
      <c r="AM231" s="130">
        <v>1.6364180401964444E-4</v>
      </c>
    </row>
    <row r="232" spans="1:39" x14ac:dyDescent="0.3">
      <c r="A232" s="117" t="s">
        <v>449</v>
      </c>
      <c r="B232" s="127" t="s">
        <v>515</v>
      </c>
      <c r="C232" s="150">
        <v>6.875</v>
      </c>
      <c r="D232" s="150">
        <v>7.9835616438356167</v>
      </c>
      <c r="E232" s="150" t="s">
        <v>1297</v>
      </c>
      <c r="F232" s="129">
        <v>0</v>
      </c>
      <c r="G232" s="130"/>
      <c r="H232" s="129">
        <v>0</v>
      </c>
      <c r="I232" s="130"/>
      <c r="J232" s="129">
        <v>481.08345021999997</v>
      </c>
      <c r="K232" s="130">
        <v>5.094623200727946E-5</v>
      </c>
      <c r="L232" s="129">
        <v>0</v>
      </c>
      <c r="M232" s="130"/>
      <c r="N232" s="129">
        <v>0</v>
      </c>
      <c r="O232" s="130"/>
      <c r="P232" s="129">
        <v>0</v>
      </c>
      <c r="Q232" s="130"/>
      <c r="R232" s="129">
        <v>0</v>
      </c>
      <c r="S232" s="130"/>
      <c r="T232" s="129">
        <v>0</v>
      </c>
      <c r="U232" s="130"/>
      <c r="V232" s="129">
        <v>0</v>
      </c>
      <c r="W232" s="130"/>
      <c r="X232" s="129">
        <v>0</v>
      </c>
      <c r="Y232" s="130"/>
      <c r="Z232" s="129">
        <v>12936.333976415799</v>
      </c>
      <c r="AA232" s="130">
        <v>6.2101957690087798E-4</v>
      </c>
      <c r="AB232" s="129">
        <v>0</v>
      </c>
      <c r="AC232" s="130"/>
      <c r="AD232" s="129">
        <v>0</v>
      </c>
      <c r="AE232" s="130"/>
      <c r="AF232" s="129">
        <v>0</v>
      </c>
      <c r="AG232" s="130"/>
      <c r="AH232" s="129">
        <v>0</v>
      </c>
      <c r="AI232" s="130"/>
      <c r="AJ232" s="129">
        <v>0</v>
      </c>
      <c r="AK232" s="130"/>
      <c r="AL232" s="129">
        <v>13417.4174266358</v>
      </c>
      <c r="AM232" s="130">
        <v>1.0387460598824341E-4</v>
      </c>
    </row>
    <row r="233" spans="1:39" x14ac:dyDescent="0.3">
      <c r="A233" s="117" t="s">
        <v>1354</v>
      </c>
      <c r="B233" s="127" t="s">
        <v>515</v>
      </c>
      <c r="C233" s="150">
        <v>5.21875</v>
      </c>
      <c r="D233" s="150">
        <v>13.057534246575342</v>
      </c>
      <c r="E233" s="150" t="s">
        <v>1297</v>
      </c>
      <c r="F233" s="129">
        <v>0</v>
      </c>
      <c r="G233" s="130"/>
      <c r="H233" s="129">
        <v>143.52404787329999</v>
      </c>
      <c r="I233" s="130">
        <v>1.020186740801421E-4</v>
      </c>
      <c r="J233" s="129">
        <v>120.24987794789999</v>
      </c>
      <c r="K233" s="130">
        <v>1.2734335753971994E-5</v>
      </c>
      <c r="L233" s="129">
        <v>0</v>
      </c>
      <c r="M233" s="130"/>
      <c r="N233" s="129">
        <v>0</v>
      </c>
      <c r="O233" s="130"/>
      <c r="P233" s="129">
        <v>0</v>
      </c>
      <c r="Q233" s="130"/>
      <c r="R233" s="129">
        <v>0</v>
      </c>
      <c r="S233" s="130"/>
      <c r="T233" s="129">
        <v>0</v>
      </c>
      <c r="U233" s="130"/>
      <c r="V233" s="129">
        <v>0</v>
      </c>
      <c r="W233" s="130"/>
      <c r="X233" s="129">
        <v>0</v>
      </c>
      <c r="Y233" s="130"/>
      <c r="Z233" s="129">
        <v>0</v>
      </c>
      <c r="AA233" s="130"/>
      <c r="AB233" s="129">
        <v>0</v>
      </c>
      <c r="AC233" s="130"/>
      <c r="AD233" s="129">
        <v>0</v>
      </c>
      <c r="AE233" s="130"/>
      <c r="AF233" s="129">
        <v>0</v>
      </c>
      <c r="AG233" s="130"/>
      <c r="AH233" s="129">
        <v>0</v>
      </c>
      <c r="AI233" s="130"/>
      <c r="AJ233" s="129">
        <v>0</v>
      </c>
      <c r="AK233" s="130"/>
      <c r="AL233" s="129">
        <v>263.77392582120001</v>
      </c>
      <c r="AM233" s="130">
        <v>2.0420779754721588E-6</v>
      </c>
    </row>
    <row r="234" spans="1:39" x14ac:dyDescent="0.3">
      <c r="A234" s="105" t="s">
        <v>170</v>
      </c>
      <c r="B234" s="127" t="s">
        <v>29</v>
      </c>
      <c r="C234" s="150" t="s">
        <v>29</v>
      </c>
      <c r="D234" s="150" t="s">
        <v>29</v>
      </c>
      <c r="E234" s="150" t="s">
        <v>29</v>
      </c>
      <c r="F234" s="129">
        <v>0</v>
      </c>
      <c r="G234" s="130"/>
      <c r="H234" s="129">
        <v>0</v>
      </c>
      <c r="I234" s="130"/>
      <c r="J234" s="129">
        <v>0</v>
      </c>
      <c r="K234" s="130"/>
      <c r="L234" s="129">
        <v>0</v>
      </c>
      <c r="M234" s="130"/>
      <c r="N234" s="129">
        <v>0</v>
      </c>
      <c r="O234" s="130"/>
      <c r="P234" s="129">
        <v>40442.636361555298</v>
      </c>
      <c r="Q234" s="130">
        <v>5.5219015554066157E-3</v>
      </c>
      <c r="R234" s="129">
        <v>164344.16776013901</v>
      </c>
      <c r="S234" s="130">
        <v>5.0291472570513735E-3</v>
      </c>
      <c r="T234" s="129">
        <v>0</v>
      </c>
      <c r="U234" s="130"/>
      <c r="V234" s="129">
        <v>0</v>
      </c>
      <c r="W234" s="130"/>
      <c r="X234" s="129">
        <v>0</v>
      </c>
      <c r="Y234" s="130"/>
      <c r="Z234" s="129">
        <v>0</v>
      </c>
      <c r="AA234" s="130"/>
      <c r="AB234" s="129">
        <v>0</v>
      </c>
      <c r="AC234" s="130"/>
      <c r="AD234" s="129">
        <v>0</v>
      </c>
      <c r="AE234" s="130"/>
      <c r="AF234" s="129">
        <v>0</v>
      </c>
      <c r="AG234" s="130"/>
      <c r="AH234" s="129">
        <v>0</v>
      </c>
      <c r="AI234" s="130"/>
      <c r="AJ234" s="129">
        <v>0</v>
      </c>
      <c r="AK234" s="130"/>
      <c r="AL234" s="129">
        <v>204786.80412169432</v>
      </c>
      <c r="AM234" s="130">
        <v>1.5854130428635121E-3</v>
      </c>
    </row>
    <row r="235" spans="1:39" x14ac:dyDescent="0.3">
      <c r="A235" s="117" t="s">
        <v>457</v>
      </c>
      <c r="B235" s="127" t="s">
        <v>516</v>
      </c>
      <c r="C235" s="150">
        <v>6</v>
      </c>
      <c r="D235" s="150">
        <v>12.923287671232877</v>
      </c>
      <c r="E235" s="150" t="s">
        <v>1378</v>
      </c>
      <c r="F235" s="129">
        <v>0</v>
      </c>
      <c r="G235" s="130"/>
      <c r="H235" s="129">
        <v>0</v>
      </c>
      <c r="I235" s="130"/>
      <c r="J235" s="129">
        <v>0</v>
      </c>
      <c r="K235" s="130"/>
      <c r="L235" s="129">
        <v>0</v>
      </c>
      <c r="M235" s="130"/>
      <c r="N235" s="129">
        <v>0</v>
      </c>
      <c r="O235" s="130"/>
      <c r="P235" s="129">
        <v>40442.636361555298</v>
      </c>
      <c r="Q235" s="130">
        <v>5.5219015554066157E-3</v>
      </c>
      <c r="R235" s="129">
        <v>164344.16776013901</v>
      </c>
      <c r="S235" s="130">
        <v>5.0291472570513735E-3</v>
      </c>
      <c r="T235" s="129">
        <v>0</v>
      </c>
      <c r="U235" s="130"/>
      <c r="V235" s="129">
        <v>0</v>
      </c>
      <c r="W235" s="130"/>
      <c r="X235" s="129">
        <v>0</v>
      </c>
      <c r="Y235" s="130"/>
      <c r="Z235" s="129">
        <v>0</v>
      </c>
      <c r="AA235" s="130"/>
      <c r="AB235" s="129">
        <v>0</v>
      </c>
      <c r="AC235" s="130"/>
      <c r="AD235" s="129">
        <v>0</v>
      </c>
      <c r="AE235" s="130"/>
      <c r="AF235" s="129">
        <v>0</v>
      </c>
      <c r="AG235" s="130"/>
      <c r="AH235" s="129">
        <v>0</v>
      </c>
      <c r="AI235" s="130"/>
      <c r="AJ235" s="129">
        <v>0</v>
      </c>
      <c r="AK235" s="130"/>
      <c r="AL235" s="129">
        <v>204786.80412169432</v>
      </c>
      <c r="AM235" s="130">
        <v>1.5854130428635121E-3</v>
      </c>
    </row>
    <row r="236" spans="1:39" x14ac:dyDescent="0.3">
      <c r="A236" s="105" t="s">
        <v>175</v>
      </c>
      <c r="B236" s="127" t="s">
        <v>29</v>
      </c>
      <c r="C236" s="150" t="s">
        <v>29</v>
      </c>
      <c r="D236" s="150" t="s">
        <v>29</v>
      </c>
      <c r="E236" s="150" t="s">
        <v>29</v>
      </c>
      <c r="F236" s="129">
        <v>0</v>
      </c>
      <c r="G236" s="130"/>
      <c r="H236" s="129">
        <v>7182.0739407741012</v>
      </c>
      <c r="I236" s="130">
        <v>5.1051072725466313E-3</v>
      </c>
      <c r="J236" s="129">
        <v>0</v>
      </c>
      <c r="K236" s="130"/>
      <c r="L236" s="129">
        <v>0</v>
      </c>
      <c r="M236" s="130"/>
      <c r="N236" s="129">
        <v>0</v>
      </c>
      <c r="O236" s="130"/>
      <c r="P236" s="129">
        <v>12299.4803834922</v>
      </c>
      <c r="Q236" s="130">
        <v>1.6793296869454352E-3</v>
      </c>
      <c r="R236" s="129">
        <v>130843.4156246975</v>
      </c>
      <c r="S236" s="130">
        <v>4.0039802675114027E-3</v>
      </c>
      <c r="T236" s="129">
        <v>0</v>
      </c>
      <c r="U236" s="130"/>
      <c r="V236" s="129">
        <v>0</v>
      </c>
      <c r="W236" s="130"/>
      <c r="X236" s="129">
        <v>6350.8020065999999</v>
      </c>
      <c r="Y236" s="130">
        <v>1.4327979462067108E-3</v>
      </c>
      <c r="Z236" s="129">
        <v>16935.472017600001</v>
      </c>
      <c r="AA236" s="130">
        <v>8.130015571769098E-4</v>
      </c>
      <c r="AB236" s="129">
        <v>0</v>
      </c>
      <c r="AC236" s="130"/>
      <c r="AD236" s="129">
        <v>0</v>
      </c>
      <c r="AE236" s="130"/>
      <c r="AF236" s="129">
        <v>0</v>
      </c>
      <c r="AG236" s="130"/>
      <c r="AH236" s="129">
        <v>0</v>
      </c>
      <c r="AI236" s="130"/>
      <c r="AJ236" s="129">
        <v>0</v>
      </c>
      <c r="AK236" s="130"/>
      <c r="AL236" s="129">
        <v>173611.24397316377</v>
      </c>
      <c r="AM236" s="130">
        <v>1.3440589190466044E-3</v>
      </c>
    </row>
    <row r="237" spans="1:39" x14ac:dyDescent="0.3">
      <c r="A237" s="117" t="s">
        <v>458</v>
      </c>
      <c r="B237" s="127" t="s">
        <v>515</v>
      </c>
      <c r="C237" s="150">
        <v>7.125</v>
      </c>
      <c r="D237" s="150">
        <v>4.7315068493150685</v>
      </c>
      <c r="E237" s="150" t="s">
        <v>1297</v>
      </c>
      <c r="F237" s="129">
        <v>0</v>
      </c>
      <c r="G237" s="130"/>
      <c r="H237" s="129">
        <v>0</v>
      </c>
      <c r="I237" s="130"/>
      <c r="J237" s="129">
        <v>0</v>
      </c>
      <c r="K237" s="130"/>
      <c r="L237" s="129">
        <v>0</v>
      </c>
      <c r="M237" s="130"/>
      <c r="N237" s="129">
        <v>0</v>
      </c>
      <c r="O237" s="130"/>
      <c r="P237" s="129">
        <v>9488.0981978603995</v>
      </c>
      <c r="Q237" s="130">
        <v>1.2954730183322104E-3</v>
      </c>
      <c r="R237" s="129">
        <v>12174.4874466522</v>
      </c>
      <c r="S237" s="130">
        <v>3.7255529650251281E-4</v>
      </c>
      <c r="T237" s="129">
        <v>0</v>
      </c>
      <c r="U237" s="130"/>
      <c r="V237" s="129">
        <v>0</v>
      </c>
      <c r="W237" s="130"/>
      <c r="X237" s="129">
        <v>6350.8020065999999</v>
      </c>
      <c r="Y237" s="130">
        <v>1.4327979462067108E-3</v>
      </c>
      <c r="Z237" s="129">
        <v>16935.472017600001</v>
      </c>
      <c r="AA237" s="130">
        <v>8.130015571769098E-4</v>
      </c>
      <c r="AB237" s="129">
        <v>0</v>
      </c>
      <c r="AC237" s="130"/>
      <c r="AD237" s="129">
        <v>0</v>
      </c>
      <c r="AE237" s="130"/>
      <c r="AF237" s="129">
        <v>0</v>
      </c>
      <c r="AG237" s="130"/>
      <c r="AH237" s="129">
        <v>0</v>
      </c>
      <c r="AI237" s="130"/>
      <c r="AJ237" s="129">
        <v>0</v>
      </c>
      <c r="AK237" s="130"/>
      <c r="AL237" s="129">
        <v>44948.85966871259</v>
      </c>
      <c r="AM237" s="130">
        <v>3.479838883479571E-4</v>
      </c>
    </row>
    <row r="238" spans="1:39" x14ac:dyDescent="0.3">
      <c r="A238" s="117" t="s">
        <v>860</v>
      </c>
      <c r="B238" s="127" t="s">
        <v>515</v>
      </c>
      <c r="C238" s="150">
        <v>6.71875</v>
      </c>
      <c r="D238" s="150">
        <v>6.7068493150684931</v>
      </c>
      <c r="E238" s="150" t="s">
        <v>1297</v>
      </c>
      <c r="F238" s="129">
        <v>0</v>
      </c>
      <c r="G238" s="130"/>
      <c r="H238" s="129">
        <v>0</v>
      </c>
      <c r="I238" s="130"/>
      <c r="J238" s="129">
        <v>0</v>
      </c>
      <c r="K238" s="130"/>
      <c r="L238" s="129">
        <v>0</v>
      </c>
      <c r="M238" s="130"/>
      <c r="N238" s="129">
        <v>0</v>
      </c>
      <c r="O238" s="130"/>
      <c r="P238" s="129">
        <v>2811.3821856318</v>
      </c>
      <c r="Q238" s="130">
        <v>3.8385666861322476E-4</v>
      </c>
      <c r="R238" s="129">
        <v>27292.745312482799</v>
      </c>
      <c r="S238" s="130">
        <v>8.3519383192231698E-4</v>
      </c>
      <c r="T238" s="129">
        <v>0</v>
      </c>
      <c r="U238" s="130"/>
      <c r="V238" s="129">
        <v>0</v>
      </c>
      <c r="W238" s="130"/>
      <c r="X238" s="129">
        <v>0</v>
      </c>
      <c r="Y238" s="130"/>
      <c r="Z238" s="129">
        <v>0</v>
      </c>
      <c r="AA238" s="130"/>
      <c r="AB238" s="129">
        <v>0</v>
      </c>
      <c r="AC238" s="130"/>
      <c r="AD238" s="129">
        <v>0</v>
      </c>
      <c r="AE238" s="130"/>
      <c r="AF238" s="129">
        <v>0</v>
      </c>
      <c r="AG238" s="130"/>
      <c r="AH238" s="129">
        <v>0</v>
      </c>
      <c r="AI238" s="130"/>
      <c r="AJ238" s="129">
        <v>0</v>
      </c>
      <c r="AK238" s="130"/>
      <c r="AL238" s="129">
        <v>30104.127498114602</v>
      </c>
      <c r="AM238" s="130">
        <v>2.3305933497148087E-4</v>
      </c>
    </row>
    <row r="239" spans="1:39" x14ac:dyDescent="0.3">
      <c r="A239" s="117" t="s">
        <v>460</v>
      </c>
      <c r="B239" s="127" t="s">
        <v>515</v>
      </c>
      <c r="C239" s="150">
        <v>6.53125</v>
      </c>
      <c r="D239" s="150">
        <v>5.7424657534246579</v>
      </c>
      <c r="E239" s="150" t="s">
        <v>1297</v>
      </c>
      <c r="F239" s="129">
        <v>0</v>
      </c>
      <c r="G239" s="130"/>
      <c r="H239" s="129">
        <v>7098.9726169375008</v>
      </c>
      <c r="I239" s="130">
        <v>5.0460378204392146E-3</v>
      </c>
      <c r="J239" s="129">
        <v>0</v>
      </c>
      <c r="K239" s="130"/>
      <c r="L239" s="129">
        <v>0</v>
      </c>
      <c r="M239" s="130"/>
      <c r="N239" s="129">
        <v>0</v>
      </c>
      <c r="O239" s="130"/>
      <c r="P239" s="129">
        <v>0</v>
      </c>
      <c r="Q239" s="130"/>
      <c r="R239" s="129">
        <v>91376.1828655625</v>
      </c>
      <c r="S239" s="130">
        <v>2.7962311390865731E-3</v>
      </c>
      <c r="T239" s="129">
        <v>0</v>
      </c>
      <c r="U239" s="130"/>
      <c r="V239" s="129">
        <v>0</v>
      </c>
      <c r="W239" s="130"/>
      <c r="X239" s="129">
        <v>0</v>
      </c>
      <c r="Y239" s="130"/>
      <c r="Z239" s="129">
        <v>0</v>
      </c>
      <c r="AA239" s="130"/>
      <c r="AB239" s="129">
        <v>0</v>
      </c>
      <c r="AC239" s="130"/>
      <c r="AD239" s="129">
        <v>0</v>
      </c>
      <c r="AE239" s="130"/>
      <c r="AF239" s="129">
        <v>0</v>
      </c>
      <c r="AG239" s="130"/>
      <c r="AH239" s="129">
        <v>0</v>
      </c>
      <c r="AI239" s="130"/>
      <c r="AJ239" s="129">
        <v>0</v>
      </c>
      <c r="AK239" s="130"/>
      <c r="AL239" s="129">
        <v>98475.155482500006</v>
      </c>
      <c r="AM239" s="130">
        <v>7.6237234410470815E-4</v>
      </c>
    </row>
    <row r="240" spans="1:39" x14ac:dyDescent="0.3">
      <c r="A240" s="117" t="s">
        <v>459</v>
      </c>
      <c r="B240" s="127" t="s">
        <v>516</v>
      </c>
      <c r="C240" s="150">
        <v>6.5</v>
      </c>
      <c r="D240" s="150">
        <v>4.1780821917808222</v>
      </c>
      <c r="E240" s="150" t="s">
        <v>1297</v>
      </c>
      <c r="F240" s="129">
        <v>0</v>
      </c>
      <c r="G240" s="130"/>
      <c r="H240" s="129">
        <v>83.101323836600002</v>
      </c>
      <c r="I240" s="130">
        <v>5.9069452107416439E-5</v>
      </c>
      <c r="J240" s="129">
        <v>0</v>
      </c>
      <c r="K240" s="130"/>
      <c r="L240" s="129">
        <v>0</v>
      </c>
      <c r="M240" s="130"/>
      <c r="N240" s="129">
        <v>0</v>
      </c>
      <c r="O240" s="130"/>
      <c r="P240" s="129">
        <v>0</v>
      </c>
      <c r="Q240" s="130"/>
      <c r="R240" s="129">
        <v>0</v>
      </c>
      <c r="S240" s="130"/>
      <c r="T240" s="129">
        <v>0</v>
      </c>
      <c r="U240" s="130"/>
      <c r="V240" s="129">
        <v>0</v>
      </c>
      <c r="W240" s="130"/>
      <c r="X240" s="129">
        <v>0</v>
      </c>
      <c r="Y240" s="130"/>
      <c r="Z240" s="129">
        <v>0</v>
      </c>
      <c r="AA240" s="130"/>
      <c r="AB240" s="129">
        <v>0</v>
      </c>
      <c r="AC240" s="130"/>
      <c r="AD240" s="129">
        <v>0</v>
      </c>
      <c r="AE240" s="130"/>
      <c r="AF240" s="129">
        <v>0</v>
      </c>
      <c r="AG240" s="130"/>
      <c r="AH240" s="129">
        <v>0</v>
      </c>
      <c r="AI240" s="130"/>
      <c r="AJ240" s="129">
        <v>0</v>
      </c>
      <c r="AK240" s="130"/>
      <c r="AL240" s="129">
        <v>83.101323836600002</v>
      </c>
      <c r="AM240" s="130">
        <v>6.4335162245843679E-7</v>
      </c>
    </row>
    <row r="241" spans="1:39" x14ac:dyDescent="0.3">
      <c r="A241" s="105" t="s">
        <v>179</v>
      </c>
      <c r="B241" s="127" t="s">
        <v>29</v>
      </c>
      <c r="C241" s="150" t="s">
        <v>29</v>
      </c>
      <c r="D241" s="150" t="s">
        <v>29</v>
      </c>
      <c r="E241" s="150" t="s">
        <v>29</v>
      </c>
      <c r="F241" s="129">
        <v>0</v>
      </c>
      <c r="G241" s="130"/>
      <c r="H241" s="129">
        <v>0</v>
      </c>
      <c r="I241" s="130"/>
      <c r="J241" s="129">
        <v>0</v>
      </c>
      <c r="K241" s="130"/>
      <c r="L241" s="129">
        <v>0</v>
      </c>
      <c r="M241" s="130"/>
      <c r="N241" s="129">
        <v>14206.091738746001</v>
      </c>
      <c r="O241" s="130">
        <v>7.1833129321562184E-3</v>
      </c>
      <c r="P241" s="129">
        <v>0</v>
      </c>
      <c r="Q241" s="130"/>
      <c r="R241" s="129">
        <v>0</v>
      </c>
      <c r="S241" s="130"/>
      <c r="T241" s="129">
        <v>0</v>
      </c>
      <c r="U241" s="130"/>
      <c r="V241" s="129">
        <v>0</v>
      </c>
      <c r="W241" s="130"/>
      <c r="X241" s="129">
        <v>0</v>
      </c>
      <c r="Y241" s="130"/>
      <c r="Z241" s="129">
        <v>3208.1653668312001</v>
      </c>
      <c r="AA241" s="130">
        <v>1.5401067275858682E-4</v>
      </c>
      <c r="AB241" s="129">
        <v>146.77880763279998</v>
      </c>
      <c r="AC241" s="130">
        <v>3.545292261477049E-5</v>
      </c>
      <c r="AD241" s="129">
        <v>0</v>
      </c>
      <c r="AE241" s="130"/>
      <c r="AF241" s="129">
        <v>0</v>
      </c>
      <c r="AG241" s="130"/>
      <c r="AH241" s="129">
        <v>0</v>
      </c>
      <c r="AI241" s="130"/>
      <c r="AJ241" s="129">
        <v>0</v>
      </c>
      <c r="AK241" s="130"/>
      <c r="AL241" s="129">
        <v>17561.035913210002</v>
      </c>
      <c r="AM241" s="130">
        <v>1.3595356157056345E-4</v>
      </c>
    </row>
    <row r="242" spans="1:39" x14ac:dyDescent="0.3">
      <c r="A242" s="117" t="s">
        <v>461</v>
      </c>
      <c r="B242" s="127" t="s">
        <v>515</v>
      </c>
      <c r="C242" s="150">
        <v>6.3125</v>
      </c>
      <c r="D242" s="150">
        <v>0.72328767123287674</v>
      </c>
      <c r="E242" s="150" t="s">
        <v>1297</v>
      </c>
      <c r="F242" s="129">
        <v>0</v>
      </c>
      <c r="G242" s="130"/>
      <c r="H242" s="129">
        <v>0</v>
      </c>
      <c r="I242" s="130"/>
      <c r="J242" s="129">
        <v>0</v>
      </c>
      <c r="K242" s="130"/>
      <c r="L242" s="129">
        <v>0</v>
      </c>
      <c r="M242" s="130"/>
      <c r="N242" s="129">
        <v>14206.091738746001</v>
      </c>
      <c r="O242" s="130">
        <v>7.1833129321562184E-3</v>
      </c>
      <c r="P242" s="129">
        <v>0</v>
      </c>
      <c r="Q242" s="130"/>
      <c r="R242" s="129">
        <v>0</v>
      </c>
      <c r="S242" s="130"/>
      <c r="T242" s="129">
        <v>0</v>
      </c>
      <c r="U242" s="130"/>
      <c r="V242" s="129">
        <v>0</v>
      </c>
      <c r="W242" s="130"/>
      <c r="X242" s="129">
        <v>0</v>
      </c>
      <c r="Y242" s="130"/>
      <c r="Z242" s="129">
        <v>3208.1653668312001</v>
      </c>
      <c r="AA242" s="130">
        <v>1.5401067275858682E-4</v>
      </c>
      <c r="AB242" s="129">
        <v>146.77880763279998</v>
      </c>
      <c r="AC242" s="130">
        <v>3.545292261477049E-5</v>
      </c>
      <c r="AD242" s="129">
        <v>0</v>
      </c>
      <c r="AE242" s="130"/>
      <c r="AF242" s="129">
        <v>0</v>
      </c>
      <c r="AG242" s="130"/>
      <c r="AH242" s="129">
        <v>0</v>
      </c>
      <c r="AI242" s="130"/>
      <c r="AJ242" s="129">
        <v>0</v>
      </c>
      <c r="AK242" s="130"/>
      <c r="AL242" s="129">
        <v>17561.035913210002</v>
      </c>
      <c r="AM242" s="130">
        <v>1.3595356157056345E-4</v>
      </c>
    </row>
    <row r="243" spans="1:39" x14ac:dyDescent="0.3">
      <c r="A243" s="105" t="s">
        <v>180</v>
      </c>
      <c r="B243" s="127" t="s">
        <v>29</v>
      </c>
      <c r="C243" s="150" t="s">
        <v>29</v>
      </c>
      <c r="D243" s="150" t="s">
        <v>29</v>
      </c>
      <c r="E243" s="150" t="s">
        <v>29</v>
      </c>
      <c r="F243" s="129">
        <v>0</v>
      </c>
      <c r="G243" s="130"/>
      <c r="H243" s="129">
        <v>22913.782294746601</v>
      </c>
      <c r="I243" s="130">
        <v>1.628740077018102E-2</v>
      </c>
      <c r="J243" s="129">
        <v>88663.910548629487</v>
      </c>
      <c r="K243" s="130">
        <v>9.3894149869788272E-3</v>
      </c>
      <c r="L243" s="129">
        <v>0</v>
      </c>
      <c r="M243" s="130"/>
      <c r="N243" s="129">
        <v>3192.5949172740002</v>
      </c>
      <c r="O243" s="130">
        <v>1.6143362142200916E-3</v>
      </c>
      <c r="P243" s="129">
        <v>710.29385202100002</v>
      </c>
      <c r="Q243" s="130">
        <v>9.6981133752173655E-5</v>
      </c>
      <c r="R243" s="129">
        <v>0</v>
      </c>
      <c r="S243" s="130"/>
      <c r="T243" s="129">
        <v>0</v>
      </c>
      <c r="U243" s="130"/>
      <c r="V243" s="129">
        <v>13236.949369650001</v>
      </c>
      <c r="W243" s="130">
        <v>1.0492677397221616E-2</v>
      </c>
      <c r="X243" s="129">
        <v>31757.199275508698</v>
      </c>
      <c r="Y243" s="130">
        <v>7.1647092527745357E-3</v>
      </c>
      <c r="Z243" s="129">
        <v>29579.12872656</v>
      </c>
      <c r="AA243" s="130">
        <v>1.4199709160534798E-3</v>
      </c>
      <c r="AB243" s="129">
        <v>0</v>
      </c>
      <c r="AC243" s="130"/>
      <c r="AD243" s="129">
        <v>0</v>
      </c>
      <c r="AE243" s="130"/>
      <c r="AF243" s="129">
        <v>0</v>
      </c>
      <c r="AG243" s="130"/>
      <c r="AH243" s="129">
        <v>0</v>
      </c>
      <c r="AI243" s="130"/>
      <c r="AJ243" s="129">
        <v>0</v>
      </c>
      <c r="AK243" s="130"/>
      <c r="AL243" s="129">
        <v>190053.85898438981</v>
      </c>
      <c r="AM243" s="130">
        <v>1.4713539193733345E-3</v>
      </c>
    </row>
    <row r="244" spans="1:39" x14ac:dyDescent="0.3">
      <c r="A244" s="117" t="s">
        <v>462</v>
      </c>
      <c r="B244" s="127" t="s">
        <v>515</v>
      </c>
      <c r="C244" s="150">
        <v>5.5625</v>
      </c>
      <c r="D244" s="150">
        <v>0.89589041095890409</v>
      </c>
      <c r="E244" s="150" t="s">
        <v>1297</v>
      </c>
      <c r="F244" s="129">
        <v>0</v>
      </c>
      <c r="G244" s="130"/>
      <c r="H244" s="129">
        <v>0</v>
      </c>
      <c r="I244" s="130"/>
      <c r="J244" s="129">
        <v>0</v>
      </c>
      <c r="K244" s="130"/>
      <c r="L244" s="129">
        <v>0</v>
      </c>
      <c r="M244" s="130"/>
      <c r="N244" s="129">
        <v>0</v>
      </c>
      <c r="O244" s="130"/>
      <c r="P244" s="129">
        <v>0</v>
      </c>
      <c r="Q244" s="130"/>
      <c r="R244" s="129">
        <v>0</v>
      </c>
      <c r="S244" s="130"/>
      <c r="T244" s="129">
        <v>0</v>
      </c>
      <c r="U244" s="130"/>
      <c r="V244" s="129">
        <v>0</v>
      </c>
      <c r="W244" s="130"/>
      <c r="X244" s="129">
        <v>509.17943050920002</v>
      </c>
      <c r="Y244" s="130">
        <v>1.1487545061649009E-4</v>
      </c>
      <c r="Z244" s="129">
        <v>0</v>
      </c>
      <c r="AA244" s="130"/>
      <c r="AB244" s="129">
        <v>0</v>
      </c>
      <c r="AC244" s="130"/>
      <c r="AD244" s="129">
        <v>0</v>
      </c>
      <c r="AE244" s="130"/>
      <c r="AF244" s="129">
        <v>0</v>
      </c>
      <c r="AG244" s="130"/>
      <c r="AH244" s="129">
        <v>0</v>
      </c>
      <c r="AI244" s="130"/>
      <c r="AJ244" s="129">
        <v>0</v>
      </c>
      <c r="AK244" s="130"/>
      <c r="AL244" s="129">
        <v>509.17943050920002</v>
      </c>
      <c r="AM244" s="130">
        <v>3.9419517959144867E-6</v>
      </c>
    </row>
    <row r="245" spans="1:39" x14ac:dyDescent="0.3">
      <c r="A245" s="117" t="s">
        <v>463</v>
      </c>
      <c r="B245" s="127" t="s">
        <v>515</v>
      </c>
      <c r="C245" s="150">
        <v>5.125</v>
      </c>
      <c r="D245" s="150">
        <v>11.328767123287671</v>
      </c>
      <c r="E245" s="150" t="s">
        <v>1297</v>
      </c>
      <c r="F245" s="129">
        <v>0</v>
      </c>
      <c r="G245" s="130"/>
      <c r="H245" s="129">
        <v>71.263293816599997</v>
      </c>
      <c r="I245" s="130">
        <v>5.0654833482477358E-5</v>
      </c>
      <c r="J245" s="129">
        <v>79.181437574</v>
      </c>
      <c r="K245" s="130">
        <v>8.3852310601625738E-6</v>
      </c>
      <c r="L245" s="129">
        <v>0</v>
      </c>
      <c r="M245" s="130"/>
      <c r="N245" s="129">
        <v>0</v>
      </c>
      <c r="O245" s="130"/>
      <c r="P245" s="129">
        <v>0</v>
      </c>
      <c r="Q245" s="130"/>
      <c r="R245" s="129">
        <v>0</v>
      </c>
      <c r="S245" s="130"/>
      <c r="T245" s="129">
        <v>0</v>
      </c>
      <c r="U245" s="130"/>
      <c r="V245" s="129">
        <v>0</v>
      </c>
      <c r="W245" s="130"/>
      <c r="X245" s="129">
        <v>0</v>
      </c>
      <c r="Y245" s="130"/>
      <c r="Z245" s="129">
        <v>0</v>
      </c>
      <c r="AA245" s="130"/>
      <c r="AB245" s="129">
        <v>0</v>
      </c>
      <c r="AC245" s="130"/>
      <c r="AD245" s="129">
        <v>0</v>
      </c>
      <c r="AE245" s="130"/>
      <c r="AF245" s="129">
        <v>0</v>
      </c>
      <c r="AG245" s="130"/>
      <c r="AH245" s="129">
        <v>0</v>
      </c>
      <c r="AI245" s="130"/>
      <c r="AJ245" s="129">
        <v>0</v>
      </c>
      <c r="AK245" s="130"/>
      <c r="AL245" s="129">
        <v>150.44473139059997</v>
      </c>
      <c r="AM245" s="130">
        <v>1.1647090270280129E-6</v>
      </c>
    </row>
    <row r="246" spans="1:39" x14ac:dyDescent="0.3">
      <c r="A246" s="117" t="s">
        <v>844</v>
      </c>
      <c r="B246" s="127" t="s">
        <v>515</v>
      </c>
      <c r="C246" s="150">
        <v>5.375</v>
      </c>
      <c r="D246" s="150">
        <v>4.4739726027397264</v>
      </c>
      <c r="E246" s="150" t="s">
        <v>1297</v>
      </c>
      <c r="F246" s="129">
        <v>0</v>
      </c>
      <c r="G246" s="130"/>
      <c r="H246" s="129">
        <v>0</v>
      </c>
      <c r="I246" s="130"/>
      <c r="J246" s="129">
        <v>0</v>
      </c>
      <c r="K246" s="130"/>
      <c r="L246" s="129">
        <v>0</v>
      </c>
      <c r="M246" s="130"/>
      <c r="N246" s="129">
        <v>0</v>
      </c>
      <c r="O246" s="130"/>
      <c r="P246" s="129">
        <v>710.29385202100002</v>
      </c>
      <c r="Q246" s="130">
        <v>9.6981133752173655E-5</v>
      </c>
      <c r="R246" s="129">
        <v>0</v>
      </c>
      <c r="S246" s="130"/>
      <c r="T246" s="129">
        <v>0</v>
      </c>
      <c r="U246" s="130"/>
      <c r="V246" s="129">
        <v>0</v>
      </c>
      <c r="W246" s="130"/>
      <c r="X246" s="129">
        <v>0</v>
      </c>
      <c r="Y246" s="130"/>
      <c r="Z246" s="129">
        <v>0</v>
      </c>
      <c r="AA246" s="130"/>
      <c r="AB246" s="129">
        <v>0</v>
      </c>
      <c r="AC246" s="130"/>
      <c r="AD246" s="129">
        <v>0</v>
      </c>
      <c r="AE246" s="130"/>
      <c r="AF246" s="129">
        <v>0</v>
      </c>
      <c r="AG246" s="130"/>
      <c r="AH246" s="129">
        <v>0</v>
      </c>
      <c r="AI246" s="130"/>
      <c r="AJ246" s="129">
        <v>0</v>
      </c>
      <c r="AK246" s="130"/>
      <c r="AL246" s="129">
        <v>710.29385202100002</v>
      </c>
      <c r="AM246" s="130">
        <v>5.4989340845939949E-6</v>
      </c>
    </row>
    <row r="247" spans="1:39" x14ac:dyDescent="0.3">
      <c r="A247" s="117" t="s">
        <v>464</v>
      </c>
      <c r="B247" s="127" t="s">
        <v>515</v>
      </c>
      <c r="C247" s="150">
        <v>8.125</v>
      </c>
      <c r="D247" s="150">
        <v>7.4657534246575343</v>
      </c>
      <c r="E247" s="150" t="s">
        <v>1297</v>
      </c>
      <c r="F247" s="129">
        <v>0</v>
      </c>
      <c r="G247" s="130"/>
      <c r="H247" s="129">
        <v>0</v>
      </c>
      <c r="I247" s="130"/>
      <c r="J247" s="129">
        <v>0</v>
      </c>
      <c r="K247" s="130"/>
      <c r="L247" s="129">
        <v>0</v>
      </c>
      <c r="M247" s="130"/>
      <c r="N247" s="129">
        <v>0</v>
      </c>
      <c r="O247" s="130"/>
      <c r="P247" s="129">
        <v>0</v>
      </c>
      <c r="Q247" s="130"/>
      <c r="R247" s="129">
        <v>0</v>
      </c>
      <c r="S247" s="130"/>
      <c r="T247" s="129">
        <v>0</v>
      </c>
      <c r="U247" s="130"/>
      <c r="V247" s="129">
        <v>0</v>
      </c>
      <c r="W247" s="130"/>
      <c r="X247" s="129">
        <v>4225.5898180799995</v>
      </c>
      <c r="Y247" s="130">
        <v>9.5333099765431632E-4</v>
      </c>
      <c r="Z247" s="129">
        <v>29579.12872656</v>
      </c>
      <c r="AA247" s="130">
        <v>1.4199709160534798E-3</v>
      </c>
      <c r="AB247" s="129">
        <v>0</v>
      </c>
      <c r="AC247" s="130"/>
      <c r="AD247" s="129">
        <v>0</v>
      </c>
      <c r="AE247" s="130"/>
      <c r="AF247" s="129">
        <v>0</v>
      </c>
      <c r="AG247" s="130"/>
      <c r="AH247" s="129">
        <v>0</v>
      </c>
      <c r="AI247" s="130"/>
      <c r="AJ247" s="129">
        <v>0</v>
      </c>
      <c r="AK247" s="130"/>
      <c r="AL247" s="129">
        <v>33804.718544639996</v>
      </c>
      <c r="AM247" s="130">
        <v>2.6170847248123402E-4</v>
      </c>
    </row>
    <row r="248" spans="1:39" x14ac:dyDescent="0.3">
      <c r="A248" s="117" t="s">
        <v>1159</v>
      </c>
      <c r="B248" s="127" t="s">
        <v>515</v>
      </c>
      <c r="C248" s="150">
        <v>5.90625</v>
      </c>
      <c r="D248" s="150">
        <v>6.6301369863013697</v>
      </c>
      <c r="E248" s="150" t="s">
        <v>1297</v>
      </c>
      <c r="F248" s="129">
        <v>0</v>
      </c>
      <c r="G248" s="130"/>
      <c r="H248" s="129">
        <v>8705.9914173000016</v>
      </c>
      <c r="I248" s="130">
        <v>6.1883267236867798E-3</v>
      </c>
      <c r="J248" s="129">
        <v>22011.648300073502</v>
      </c>
      <c r="K248" s="130">
        <v>2.3310104320682012E-3</v>
      </c>
      <c r="L248" s="129">
        <v>0</v>
      </c>
      <c r="M248" s="130"/>
      <c r="N248" s="129">
        <v>0</v>
      </c>
      <c r="O248" s="130"/>
      <c r="P248" s="129">
        <v>0</v>
      </c>
      <c r="Q248" s="130"/>
      <c r="R248" s="129">
        <v>0</v>
      </c>
      <c r="S248" s="130"/>
      <c r="T248" s="129">
        <v>0</v>
      </c>
      <c r="U248" s="130"/>
      <c r="V248" s="129">
        <v>0</v>
      </c>
      <c r="W248" s="130"/>
      <c r="X248" s="129">
        <v>27022.430026919497</v>
      </c>
      <c r="Y248" s="130">
        <v>6.0965028045037294E-3</v>
      </c>
      <c r="Z248" s="129">
        <v>0</v>
      </c>
      <c r="AA248" s="130"/>
      <c r="AB248" s="129">
        <v>0</v>
      </c>
      <c r="AC248" s="130"/>
      <c r="AD248" s="129">
        <v>0</v>
      </c>
      <c r="AE248" s="130"/>
      <c r="AF248" s="129">
        <v>0</v>
      </c>
      <c r="AG248" s="130"/>
      <c r="AH248" s="129">
        <v>0</v>
      </c>
      <c r="AI248" s="130"/>
      <c r="AJ248" s="129">
        <v>0</v>
      </c>
      <c r="AK248" s="130"/>
      <c r="AL248" s="129">
        <v>57740.069744293003</v>
      </c>
      <c r="AM248" s="130">
        <v>4.4701053889220491E-4</v>
      </c>
    </row>
    <row r="249" spans="1:39" x14ac:dyDescent="0.3">
      <c r="A249" s="117" t="s">
        <v>1355</v>
      </c>
      <c r="B249" s="127" t="s">
        <v>515</v>
      </c>
      <c r="C249" s="150">
        <v>5.0625</v>
      </c>
      <c r="D249" s="150">
        <v>5.7835616438356166</v>
      </c>
      <c r="E249" s="150" t="s">
        <v>1297</v>
      </c>
      <c r="F249" s="129">
        <v>0</v>
      </c>
      <c r="G249" s="130"/>
      <c r="H249" s="129">
        <v>3989.89898748</v>
      </c>
      <c r="I249" s="130">
        <v>2.8360697071179398E-3</v>
      </c>
      <c r="J249" s="129">
        <v>35674.390946879998</v>
      </c>
      <c r="K249" s="130">
        <v>3.7778805258568025E-3</v>
      </c>
      <c r="L249" s="129">
        <v>0</v>
      </c>
      <c r="M249" s="130"/>
      <c r="N249" s="129">
        <v>0</v>
      </c>
      <c r="O249" s="130"/>
      <c r="P249" s="129">
        <v>0</v>
      </c>
      <c r="Q249" s="130"/>
      <c r="R249" s="129">
        <v>0</v>
      </c>
      <c r="S249" s="130"/>
      <c r="T249" s="129">
        <v>0</v>
      </c>
      <c r="U249" s="130"/>
      <c r="V249" s="129">
        <v>0</v>
      </c>
      <c r="W249" s="130"/>
      <c r="X249" s="129">
        <v>0</v>
      </c>
      <c r="Y249" s="130"/>
      <c r="Z249" s="129">
        <v>0</v>
      </c>
      <c r="AA249" s="130"/>
      <c r="AB249" s="129">
        <v>0</v>
      </c>
      <c r="AC249" s="130"/>
      <c r="AD249" s="129">
        <v>0</v>
      </c>
      <c r="AE249" s="130"/>
      <c r="AF249" s="129">
        <v>0</v>
      </c>
      <c r="AG249" s="130"/>
      <c r="AH249" s="129">
        <v>0</v>
      </c>
      <c r="AI249" s="130"/>
      <c r="AJ249" s="129">
        <v>0</v>
      </c>
      <c r="AK249" s="130"/>
      <c r="AL249" s="129">
        <v>39664.28993436</v>
      </c>
      <c r="AM249" s="130">
        <v>3.0707194668893489E-4</v>
      </c>
    </row>
    <row r="250" spans="1:39" x14ac:dyDescent="0.3">
      <c r="A250" s="117" t="s">
        <v>1356</v>
      </c>
      <c r="B250" s="127" t="s">
        <v>515</v>
      </c>
      <c r="C250" s="150">
        <v>4.1325000000000003</v>
      </c>
      <c r="D250" s="150">
        <v>6.5260273972602736</v>
      </c>
      <c r="E250" s="150" t="s">
        <v>1297</v>
      </c>
      <c r="F250" s="129">
        <v>0</v>
      </c>
      <c r="G250" s="130"/>
      <c r="H250" s="129">
        <v>10146.62859615</v>
      </c>
      <c r="I250" s="130">
        <v>7.2123495058938223E-3</v>
      </c>
      <c r="J250" s="129">
        <v>30898.689864101998</v>
      </c>
      <c r="K250" s="130">
        <v>3.2721387979936624E-3</v>
      </c>
      <c r="L250" s="129">
        <v>0</v>
      </c>
      <c r="M250" s="130"/>
      <c r="N250" s="129">
        <v>0</v>
      </c>
      <c r="O250" s="130"/>
      <c r="P250" s="129">
        <v>0</v>
      </c>
      <c r="Q250" s="130"/>
      <c r="R250" s="129">
        <v>0</v>
      </c>
      <c r="S250" s="130"/>
      <c r="T250" s="129">
        <v>0</v>
      </c>
      <c r="U250" s="130"/>
      <c r="V250" s="129">
        <v>0</v>
      </c>
      <c r="W250" s="130"/>
      <c r="X250" s="129">
        <v>0</v>
      </c>
      <c r="Y250" s="130"/>
      <c r="Z250" s="129">
        <v>0</v>
      </c>
      <c r="AA250" s="130"/>
      <c r="AB250" s="129">
        <v>0</v>
      </c>
      <c r="AC250" s="130"/>
      <c r="AD250" s="129">
        <v>0</v>
      </c>
      <c r="AE250" s="130"/>
      <c r="AF250" s="129">
        <v>0</v>
      </c>
      <c r="AG250" s="130"/>
      <c r="AH250" s="129">
        <v>0</v>
      </c>
      <c r="AI250" s="130"/>
      <c r="AJ250" s="129">
        <v>0</v>
      </c>
      <c r="AK250" s="130"/>
      <c r="AL250" s="129">
        <v>41045.318460252005</v>
      </c>
      <c r="AM250" s="130">
        <v>3.1776355666305526E-4</v>
      </c>
    </row>
    <row r="251" spans="1:39" x14ac:dyDescent="0.3">
      <c r="A251" s="117" t="s">
        <v>1357</v>
      </c>
      <c r="B251" s="127" t="s">
        <v>515</v>
      </c>
      <c r="C251" s="150">
        <v>6.28125</v>
      </c>
      <c r="D251" s="150">
        <v>0.53424657534246578</v>
      </c>
      <c r="E251" s="150" t="s">
        <v>1297</v>
      </c>
      <c r="F251" s="129">
        <v>0</v>
      </c>
      <c r="G251" s="130"/>
      <c r="H251" s="129">
        <v>0</v>
      </c>
      <c r="I251" s="130"/>
      <c r="J251" s="129">
        <v>0</v>
      </c>
      <c r="K251" s="130"/>
      <c r="L251" s="129">
        <v>0</v>
      </c>
      <c r="M251" s="130"/>
      <c r="N251" s="129">
        <v>3192.5949172740002</v>
      </c>
      <c r="O251" s="130">
        <v>1.6143362142200916E-3</v>
      </c>
      <c r="P251" s="129">
        <v>0</v>
      </c>
      <c r="Q251" s="130"/>
      <c r="R251" s="129">
        <v>0</v>
      </c>
      <c r="S251" s="130"/>
      <c r="T251" s="129">
        <v>0</v>
      </c>
      <c r="U251" s="130"/>
      <c r="V251" s="129">
        <v>13236.949369650001</v>
      </c>
      <c r="W251" s="130">
        <v>1.0492677397221616E-2</v>
      </c>
      <c r="X251" s="129">
        <v>0</v>
      </c>
      <c r="Y251" s="130"/>
      <c r="Z251" s="129">
        <v>0</v>
      </c>
      <c r="AA251" s="130"/>
      <c r="AB251" s="129">
        <v>0</v>
      </c>
      <c r="AC251" s="130"/>
      <c r="AD251" s="129">
        <v>0</v>
      </c>
      <c r="AE251" s="130"/>
      <c r="AF251" s="129">
        <v>0</v>
      </c>
      <c r="AG251" s="130"/>
      <c r="AH251" s="129">
        <v>0</v>
      </c>
      <c r="AI251" s="130"/>
      <c r="AJ251" s="129">
        <v>0</v>
      </c>
      <c r="AK251" s="130"/>
      <c r="AL251" s="129">
        <v>16429.544286924</v>
      </c>
      <c r="AM251" s="130">
        <v>1.2719380974036905E-4</v>
      </c>
    </row>
    <row r="252" spans="1:39" x14ac:dyDescent="0.3">
      <c r="A252" s="105" t="s">
        <v>181</v>
      </c>
      <c r="B252" s="127" t="s">
        <v>29</v>
      </c>
      <c r="C252" s="150" t="s">
        <v>29</v>
      </c>
      <c r="D252" s="150" t="s">
        <v>29</v>
      </c>
      <c r="E252" s="150" t="s">
        <v>29</v>
      </c>
      <c r="F252" s="129">
        <v>0</v>
      </c>
      <c r="G252" s="130"/>
      <c r="H252" s="129">
        <v>0</v>
      </c>
      <c r="I252" s="130"/>
      <c r="J252" s="129">
        <v>15983.242828115999</v>
      </c>
      <c r="K252" s="130">
        <v>1.6926086253383054E-3</v>
      </c>
      <c r="L252" s="129">
        <v>0</v>
      </c>
      <c r="M252" s="130"/>
      <c r="N252" s="129">
        <v>0</v>
      </c>
      <c r="O252" s="130"/>
      <c r="P252" s="129">
        <v>75830.465571977998</v>
      </c>
      <c r="Q252" s="130">
        <v>1.0353636742315731E-2</v>
      </c>
      <c r="R252" s="129">
        <v>60305.477562353</v>
      </c>
      <c r="S252" s="130">
        <v>1.84542677237276E-3</v>
      </c>
      <c r="T252" s="129">
        <v>0</v>
      </c>
      <c r="U252" s="130"/>
      <c r="V252" s="129">
        <v>0</v>
      </c>
      <c r="W252" s="130"/>
      <c r="X252" s="129">
        <v>40412.079133468003</v>
      </c>
      <c r="Y252" s="130">
        <v>9.1173278468139399E-3</v>
      </c>
      <c r="Z252" s="129">
        <v>0</v>
      </c>
      <c r="AA252" s="130"/>
      <c r="AB252" s="129">
        <v>0</v>
      </c>
      <c r="AC252" s="130"/>
      <c r="AD252" s="129">
        <v>0</v>
      </c>
      <c r="AE252" s="130"/>
      <c r="AF252" s="129">
        <v>43028.842629711005</v>
      </c>
      <c r="AG252" s="130">
        <v>6.7297909681470428E-3</v>
      </c>
      <c r="AH252" s="129">
        <v>17722.041485194</v>
      </c>
      <c r="AI252" s="130">
        <v>6.6379296887454642E-4</v>
      </c>
      <c r="AJ252" s="129">
        <v>0</v>
      </c>
      <c r="AK252" s="130"/>
      <c r="AL252" s="129">
        <v>253282.14921082</v>
      </c>
      <c r="AM252" s="130">
        <v>1.9608530178766384E-3</v>
      </c>
    </row>
    <row r="253" spans="1:39" x14ac:dyDescent="0.3">
      <c r="A253" s="117" t="s">
        <v>465</v>
      </c>
      <c r="B253" s="127" t="s">
        <v>516</v>
      </c>
      <c r="C253" s="150">
        <v>5.625</v>
      </c>
      <c r="D253" s="150">
        <v>5.5780821917808217</v>
      </c>
      <c r="E253" s="150" t="s">
        <v>1378</v>
      </c>
      <c r="F253" s="129">
        <v>0</v>
      </c>
      <c r="G253" s="130"/>
      <c r="H253" s="129">
        <v>0</v>
      </c>
      <c r="I253" s="130"/>
      <c r="J253" s="129">
        <v>15983.242828115999</v>
      </c>
      <c r="K253" s="130">
        <v>1.6926086253383054E-3</v>
      </c>
      <c r="L253" s="129">
        <v>0</v>
      </c>
      <c r="M253" s="130"/>
      <c r="N253" s="129">
        <v>0</v>
      </c>
      <c r="O253" s="130"/>
      <c r="P253" s="129">
        <v>75830.465571977998</v>
      </c>
      <c r="Q253" s="130">
        <v>1.0353636742315731E-2</v>
      </c>
      <c r="R253" s="129">
        <v>60305.477562353</v>
      </c>
      <c r="S253" s="130">
        <v>1.84542677237276E-3</v>
      </c>
      <c r="T253" s="129">
        <v>0</v>
      </c>
      <c r="U253" s="130"/>
      <c r="V253" s="129">
        <v>0</v>
      </c>
      <c r="W253" s="130"/>
      <c r="X253" s="129">
        <v>40412.079133468003</v>
      </c>
      <c r="Y253" s="130">
        <v>9.1173278468139399E-3</v>
      </c>
      <c r="Z253" s="129">
        <v>0</v>
      </c>
      <c r="AA253" s="130"/>
      <c r="AB253" s="129">
        <v>0</v>
      </c>
      <c r="AC253" s="130"/>
      <c r="AD253" s="129">
        <v>0</v>
      </c>
      <c r="AE253" s="130"/>
      <c r="AF253" s="129">
        <v>43028.842629711005</v>
      </c>
      <c r="AG253" s="130">
        <v>6.7297909681470428E-3</v>
      </c>
      <c r="AH253" s="129">
        <v>17722.041485194</v>
      </c>
      <c r="AI253" s="130">
        <v>6.6379296887454642E-4</v>
      </c>
      <c r="AJ253" s="129">
        <v>0</v>
      </c>
      <c r="AK253" s="130"/>
      <c r="AL253" s="129">
        <v>253282.14921082</v>
      </c>
      <c r="AM253" s="130">
        <v>1.9608530178766384E-3</v>
      </c>
    </row>
    <row r="254" spans="1:39" x14ac:dyDescent="0.3">
      <c r="A254" s="105" t="s">
        <v>186</v>
      </c>
      <c r="B254" s="127" t="s">
        <v>29</v>
      </c>
      <c r="C254" s="150" t="s">
        <v>29</v>
      </c>
      <c r="D254" s="150" t="s">
        <v>29</v>
      </c>
      <c r="E254" s="150" t="s">
        <v>29</v>
      </c>
      <c r="F254" s="129">
        <v>0</v>
      </c>
      <c r="G254" s="130"/>
      <c r="H254" s="129">
        <v>0</v>
      </c>
      <c r="I254" s="130"/>
      <c r="J254" s="129">
        <v>0</v>
      </c>
      <c r="K254" s="130"/>
      <c r="L254" s="129">
        <v>0</v>
      </c>
      <c r="M254" s="130"/>
      <c r="N254" s="129">
        <v>0</v>
      </c>
      <c r="O254" s="130"/>
      <c r="P254" s="129">
        <v>0</v>
      </c>
      <c r="Q254" s="130"/>
      <c r="R254" s="129">
        <v>0</v>
      </c>
      <c r="S254" s="130"/>
      <c r="T254" s="129">
        <v>0</v>
      </c>
      <c r="U254" s="130"/>
      <c r="V254" s="129">
        <v>0</v>
      </c>
      <c r="W254" s="130"/>
      <c r="X254" s="129">
        <v>10514.669732377199</v>
      </c>
      <c r="Y254" s="130">
        <v>2.3722038857352775E-3</v>
      </c>
      <c r="Z254" s="129">
        <v>0</v>
      </c>
      <c r="AA254" s="130"/>
      <c r="AB254" s="129">
        <v>0</v>
      </c>
      <c r="AC254" s="130"/>
      <c r="AD254" s="129">
        <v>0</v>
      </c>
      <c r="AE254" s="130"/>
      <c r="AF254" s="129">
        <v>0</v>
      </c>
      <c r="AG254" s="130"/>
      <c r="AH254" s="129">
        <v>0</v>
      </c>
      <c r="AI254" s="130"/>
      <c r="AJ254" s="129">
        <v>0</v>
      </c>
      <c r="AK254" s="130"/>
      <c r="AL254" s="129">
        <v>10514.669732377199</v>
      </c>
      <c r="AM254" s="130">
        <v>8.1402190959564084E-5</v>
      </c>
    </row>
    <row r="255" spans="1:39" x14ac:dyDescent="0.3">
      <c r="A255" s="117" t="s">
        <v>466</v>
      </c>
      <c r="B255" s="127" t="s">
        <v>516</v>
      </c>
      <c r="C255" s="150">
        <v>4.3170000000000002</v>
      </c>
      <c r="D255" s="150">
        <v>5.9753424657534246</v>
      </c>
      <c r="E255" s="150" t="s">
        <v>1297</v>
      </c>
      <c r="F255" s="129">
        <v>0</v>
      </c>
      <c r="G255" s="130"/>
      <c r="H255" s="129">
        <v>0</v>
      </c>
      <c r="I255" s="130"/>
      <c r="J255" s="129">
        <v>0</v>
      </c>
      <c r="K255" s="130"/>
      <c r="L255" s="129">
        <v>0</v>
      </c>
      <c r="M255" s="130"/>
      <c r="N255" s="129">
        <v>0</v>
      </c>
      <c r="O255" s="130"/>
      <c r="P255" s="129">
        <v>0</v>
      </c>
      <c r="Q255" s="130"/>
      <c r="R255" s="129">
        <v>0</v>
      </c>
      <c r="S255" s="130"/>
      <c r="T255" s="129">
        <v>0</v>
      </c>
      <c r="U255" s="130"/>
      <c r="V255" s="129">
        <v>0</v>
      </c>
      <c r="W255" s="130"/>
      <c r="X255" s="129">
        <v>10514.669732377199</v>
      </c>
      <c r="Y255" s="130">
        <v>2.3722038857352775E-3</v>
      </c>
      <c r="Z255" s="129">
        <v>0</v>
      </c>
      <c r="AA255" s="130"/>
      <c r="AB255" s="129">
        <v>0</v>
      </c>
      <c r="AC255" s="130"/>
      <c r="AD255" s="129">
        <v>0</v>
      </c>
      <c r="AE255" s="130"/>
      <c r="AF255" s="129">
        <v>0</v>
      </c>
      <c r="AG255" s="130"/>
      <c r="AH255" s="129">
        <v>0</v>
      </c>
      <c r="AI255" s="130"/>
      <c r="AJ255" s="129">
        <v>0</v>
      </c>
      <c r="AK255" s="130"/>
      <c r="AL255" s="129">
        <v>10514.669732377199</v>
      </c>
      <c r="AM255" s="130">
        <v>8.1402190959564084E-5</v>
      </c>
    </row>
    <row r="256" spans="1:39" x14ac:dyDescent="0.3">
      <c r="A256" s="112" t="s">
        <v>467</v>
      </c>
      <c r="B256" s="127" t="s">
        <v>29</v>
      </c>
      <c r="C256" s="150" t="s">
        <v>29</v>
      </c>
      <c r="D256" s="150" t="s">
        <v>29</v>
      </c>
      <c r="E256" s="150" t="s">
        <v>29</v>
      </c>
      <c r="F256" s="135">
        <v>0</v>
      </c>
      <c r="G256" s="136"/>
      <c r="H256" s="135">
        <v>18437.583983610002</v>
      </c>
      <c r="I256" s="136">
        <v>1.3105663469787613E-2</v>
      </c>
      <c r="J256" s="135">
        <v>73612.159545199494</v>
      </c>
      <c r="K256" s="136">
        <v>7.7954503673564454E-3</v>
      </c>
      <c r="L256" s="135">
        <v>412.35679598549996</v>
      </c>
      <c r="M256" s="136">
        <v>2.4124874731688552E-4</v>
      </c>
      <c r="N256" s="135">
        <v>0</v>
      </c>
      <c r="O256" s="136"/>
      <c r="P256" s="135">
        <v>107769.06586339409</v>
      </c>
      <c r="Q256" s="136">
        <v>1.4714425812791115E-2</v>
      </c>
      <c r="R256" s="135">
        <v>236060.20363998113</v>
      </c>
      <c r="S256" s="136">
        <v>7.2237520918156089E-3</v>
      </c>
      <c r="T256" s="135">
        <v>0</v>
      </c>
      <c r="U256" s="136"/>
      <c r="V256" s="135">
        <v>0</v>
      </c>
      <c r="W256" s="136"/>
      <c r="X256" s="135">
        <v>77461.298089394695</v>
      </c>
      <c r="Y256" s="136">
        <v>1.7475964247924778E-2</v>
      </c>
      <c r="Z256" s="135">
        <v>144556.56942659258</v>
      </c>
      <c r="AA256" s="136">
        <v>6.9395595187329651E-3</v>
      </c>
      <c r="AB256" s="135">
        <v>0</v>
      </c>
      <c r="AC256" s="136"/>
      <c r="AD256" s="135">
        <v>71414.963989128199</v>
      </c>
      <c r="AE256" s="136">
        <v>5.9248772606393454E-2</v>
      </c>
      <c r="AF256" s="135">
        <v>149922.02169150289</v>
      </c>
      <c r="AG256" s="136">
        <v>2.3448082863589622E-2</v>
      </c>
      <c r="AH256" s="135">
        <v>618012.07870621723</v>
      </c>
      <c r="AI256" s="136">
        <v>2.314812731182584E-2</v>
      </c>
      <c r="AJ256" s="135">
        <v>0</v>
      </c>
      <c r="AK256" s="136"/>
      <c r="AL256" s="135">
        <v>1497658.3017310055</v>
      </c>
      <c r="AM256" s="136">
        <v>1.1594531276078538E-2</v>
      </c>
    </row>
    <row r="257" spans="1:39" x14ac:dyDescent="0.3">
      <c r="A257" s="105" t="s">
        <v>163</v>
      </c>
      <c r="B257" s="127" t="s">
        <v>29</v>
      </c>
      <c r="C257" s="150" t="s">
        <v>29</v>
      </c>
      <c r="D257" s="150" t="s">
        <v>29</v>
      </c>
      <c r="E257" s="150" t="s">
        <v>29</v>
      </c>
      <c r="F257" s="129">
        <v>0</v>
      </c>
      <c r="G257" s="130"/>
      <c r="H257" s="129">
        <v>18437.583983610002</v>
      </c>
      <c r="I257" s="130">
        <v>1.3105663469787613E-2</v>
      </c>
      <c r="J257" s="129">
        <v>73612.159545199494</v>
      </c>
      <c r="K257" s="130">
        <v>7.7954503673564454E-3</v>
      </c>
      <c r="L257" s="129">
        <v>412.35679598549996</v>
      </c>
      <c r="M257" s="130">
        <v>2.4124874731688552E-4</v>
      </c>
      <c r="N257" s="129">
        <v>0</v>
      </c>
      <c r="O257" s="130"/>
      <c r="P257" s="129">
        <v>107769.06586339409</v>
      </c>
      <c r="Q257" s="130">
        <v>1.4714425812791115E-2</v>
      </c>
      <c r="R257" s="129">
        <v>236060.20363998113</v>
      </c>
      <c r="S257" s="130">
        <v>7.2237520918156089E-3</v>
      </c>
      <c r="T257" s="129">
        <v>0</v>
      </c>
      <c r="U257" s="130"/>
      <c r="V257" s="129">
        <v>0</v>
      </c>
      <c r="W257" s="130"/>
      <c r="X257" s="129">
        <v>77461.298089394695</v>
      </c>
      <c r="Y257" s="130">
        <v>1.7475964247924778E-2</v>
      </c>
      <c r="Z257" s="129">
        <v>144556.56942659258</v>
      </c>
      <c r="AA257" s="130">
        <v>6.9395595187329651E-3</v>
      </c>
      <c r="AB257" s="129">
        <v>0</v>
      </c>
      <c r="AC257" s="130"/>
      <c r="AD257" s="129">
        <v>71414.963989128199</v>
      </c>
      <c r="AE257" s="130">
        <v>5.9248772606393454E-2</v>
      </c>
      <c r="AF257" s="129">
        <v>149922.02169150289</v>
      </c>
      <c r="AG257" s="130">
        <v>2.3448082863589622E-2</v>
      </c>
      <c r="AH257" s="129">
        <v>618012.07870621723</v>
      </c>
      <c r="AI257" s="130">
        <v>2.314812731182584E-2</v>
      </c>
      <c r="AJ257" s="129">
        <v>0</v>
      </c>
      <c r="AK257" s="130"/>
      <c r="AL257" s="129">
        <v>1497658.3017310055</v>
      </c>
      <c r="AM257" s="130">
        <v>1.1594531276078538E-2</v>
      </c>
    </row>
    <row r="258" spans="1:39" x14ac:dyDescent="0.3">
      <c r="A258" s="117" t="s">
        <v>471</v>
      </c>
      <c r="B258" s="127" t="s">
        <v>515</v>
      </c>
      <c r="C258" s="150">
        <v>5.46875</v>
      </c>
      <c r="D258" s="150">
        <v>3.0383561643835617</v>
      </c>
      <c r="E258" s="150" t="s">
        <v>1297</v>
      </c>
      <c r="F258" s="129">
        <v>0</v>
      </c>
      <c r="G258" s="130"/>
      <c r="H258" s="129">
        <v>0</v>
      </c>
      <c r="I258" s="130"/>
      <c r="J258" s="129">
        <v>0</v>
      </c>
      <c r="K258" s="130"/>
      <c r="L258" s="129">
        <v>0</v>
      </c>
      <c r="M258" s="130"/>
      <c r="N258" s="129">
        <v>0</v>
      </c>
      <c r="O258" s="130"/>
      <c r="P258" s="129">
        <v>0</v>
      </c>
      <c r="Q258" s="130"/>
      <c r="R258" s="129">
        <v>8333.8611303585003</v>
      </c>
      <c r="S258" s="130">
        <v>2.5502708989077463E-4</v>
      </c>
      <c r="T258" s="129">
        <v>0</v>
      </c>
      <c r="U258" s="130"/>
      <c r="V258" s="129">
        <v>0</v>
      </c>
      <c r="W258" s="130"/>
      <c r="X258" s="129">
        <v>15369.7049519178</v>
      </c>
      <c r="Y258" s="130">
        <v>3.4675434167251865E-3</v>
      </c>
      <c r="Z258" s="129">
        <v>28767.800279485302</v>
      </c>
      <c r="AA258" s="130">
        <v>1.3810224125710754E-3</v>
      </c>
      <c r="AB258" s="129">
        <v>0</v>
      </c>
      <c r="AC258" s="130"/>
      <c r="AD258" s="129">
        <v>0</v>
      </c>
      <c r="AE258" s="130"/>
      <c r="AF258" s="129">
        <v>3087.7078406283999</v>
      </c>
      <c r="AG258" s="130">
        <v>4.8292324562291812E-4</v>
      </c>
      <c r="AH258" s="129">
        <v>5246.1532897301004</v>
      </c>
      <c r="AI258" s="130">
        <v>1.964987876972454E-4</v>
      </c>
      <c r="AJ258" s="129">
        <v>0</v>
      </c>
      <c r="AK258" s="130"/>
      <c r="AL258" s="129">
        <v>60805.227492120102</v>
      </c>
      <c r="AM258" s="130">
        <v>4.7074029576145833E-4</v>
      </c>
    </row>
    <row r="259" spans="1:39" x14ac:dyDescent="0.3">
      <c r="A259" s="117" t="s">
        <v>923</v>
      </c>
      <c r="B259" s="127" t="s">
        <v>515</v>
      </c>
      <c r="C259" s="150">
        <v>7.28125</v>
      </c>
      <c r="D259" s="150">
        <v>5.0465753424657533</v>
      </c>
      <c r="E259" s="150" t="s">
        <v>1378</v>
      </c>
      <c r="F259" s="129">
        <v>0</v>
      </c>
      <c r="G259" s="130"/>
      <c r="H259" s="129">
        <v>5464.9695853500007</v>
      </c>
      <c r="I259" s="130">
        <v>3.884568190815561E-3</v>
      </c>
      <c r="J259" s="129">
        <v>11759.620916839502</v>
      </c>
      <c r="K259" s="130">
        <v>1.2453315017862052E-3</v>
      </c>
      <c r="L259" s="129">
        <v>412.35679598549996</v>
      </c>
      <c r="M259" s="130">
        <v>2.4124874731688552E-4</v>
      </c>
      <c r="N259" s="129">
        <v>0</v>
      </c>
      <c r="O259" s="130"/>
      <c r="P259" s="129">
        <v>14074.780759360499</v>
      </c>
      <c r="Q259" s="130">
        <v>1.9217232297200073E-3</v>
      </c>
      <c r="R259" s="129">
        <v>0</v>
      </c>
      <c r="S259" s="130"/>
      <c r="T259" s="129">
        <v>0</v>
      </c>
      <c r="U259" s="130"/>
      <c r="V259" s="129">
        <v>0</v>
      </c>
      <c r="W259" s="130"/>
      <c r="X259" s="129">
        <v>0</v>
      </c>
      <c r="Y259" s="130"/>
      <c r="Z259" s="129">
        <v>0</v>
      </c>
      <c r="AA259" s="130"/>
      <c r="AB259" s="129">
        <v>0</v>
      </c>
      <c r="AC259" s="130"/>
      <c r="AD259" s="129">
        <v>0</v>
      </c>
      <c r="AE259" s="130"/>
      <c r="AF259" s="129">
        <v>0</v>
      </c>
      <c r="AG259" s="130"/>
      <c r="AH259" s="129">
        <v>0</v>
      </c>
      <c r="AI259" s="130"/>
      <c r="AJ259" s="129">
        <v>0</v>
      </c>
      <c r="AK259" s="130"/>
      <c r="AL259" s="129">
        <v>31711.728057535503</v>
      </c>
      <c r="AM259" s="130">
        <v>2.4550501429907075E-4</v>
      </c>
    </row>
    <row r="260" spans="1:39" x14ac:dyDescent="0.3">
      <c r="A260" s="117" t="s">
        <v>849</v>
      </c>
      <c r="B260" s="127" t="s">
        <v>515</v>
      </c>
      <c r="C260" s="150">
        <v>5.5</v>
      </c>
      <c r="D260" s="150">
        <v>3.5534246575342467</v>
      </c>
      <c r="E260" s="150" t="s">
        <v>1297</v>
      </c>
      <c r="F260" s="129">
        <v>0</v>
      </c>
      <c r="G260" s="130"/>
      <c r="H260" s="129">
        <v>6265.5923982599998</v>
      </c>
      <c r="I260" s="130">
        <v>4.4536608203900553E-3</v>
      </c>
      <c r="J260" s="129">
        <v>8675.4356283599991</v>
      </c>
      <c r="K260" s="130">
        <v>9.1871951962705961E-4</v>
      </c>
      <c r="L260" s="129">
        <v>0</v>
      </c>
      <c r="M260" s="130"/>
      <c r="N260" s="129">
        <v>0</v>
      </c>
      <c r="O260" s="130"/>
      <c r="P260" s="129">
        <v>0</v>
      </c>
      <c r="Q260" s="130"/>
      <c r="R260" s="129">
        <v>0</v>
      </c>
      <c r="S260" s="130"/>
      <c r="T260" s="129">
        <v>0</v>
      </c>
      <c r="U260" s="130"/>
      <c r="V260" s="129">
        <v>0</v>
      </c>
      <c r="W260" s="130"/>
      <c r="X260" s="129">
        <v>0</v>
      </c>
      <c r="Y260" s="130"/>
      <c r="Z260" s="129">
        <v>0</v>
      </c>
      <c r="AA260" s="130"/>
      <c r="AB260" s="129">
        <v>0</v>
      </c>
      <c r="AC260" s="130"/>
      <c r="AD260" s="129">
        <v>0</v>
      </c>
      <c r="AE260" s="130"/>
      <c r="AF260" s="129">
        <v>0</v>
      </c>
      <c r="AG260" s="130"/>
      <c r="AH260" s="129">
        <v>0</v>
      </c>
      <c r="AI260" s="130"/>
      <c r="AJ260" s="129">
        <v>0</v>
      </c>
      <c r="AK260" s="130"/>
      <c r="AL260" s="129">
        <v>14941.028026620001</v>
      </c>
      <c r="AM260" s="130">
        <v>1.1567005407788015E-4</v>
      </c>
    </row>
    <row r="261" spans="1:39" x14ac:dyDescent="0.3">
      <c r="A261" s="117" t="s">
        <v>998</v>
      </c>
      <c r="B261" s="127" t="s">
        <v>515</v>
      </c>
      <c r="C261" s="150">
        <v>7.375</v>
      </c>
      <c r="D261" s="150">
        <v>5.5287671232876709</v>
      </c>
      <c r="E261" s="150" t="s">
        <v>1297</v>
      </c>
      <c r="F261" s="129">
        <v>0</v>
      </c>
      <c r="G261" s="130"/>
      <c r="H261" s="129">
        <v>6707.0219999999999</v>
      </c>
      <c r="I261" s="130">
        <v>4.767434458581998E-3</v>
      </c>
      <c r="J261" s="129">
        <v>53177.103000000003</v>
      </c>
      <c r="K261" s="130">
        <v>5.6313993459431808E-3</v>
      </c>
      <c r="L261" s="129">
        <v>0</v>
      </c>
      <c r="M261" s="130"/>
      <c r="N261" s="129">
        <v>0</v>
      </c>
      <c r="O261" s="130"/>
      <c r="P261" s="129">
        <v>47907.3</v>
      </c>
      <c r="Q261" s="130">
        <v>6.5411016240474879E-3</v>
      </c>
      <c r="R261" s="129">
        <v>153303.35999999999</v>
      </c>
      <c r="S261" s="130">
        <v>4.6912840470616233E-3</v>
      </c>
      <c r="T261" s="129">
        <v>0</v>
      </c>
      <c r="U261" s="130"/>
      <c r="V261" s="129">
        <v>0</v>
      </c>
      <c r="W261" s="130"/>
      <c r="X261" s="129">
        <v>45511.934999999998</v>
      </c>
      <c r="Y261" s="130">
        <v>1.0267901113611347E-2</v>
      </c>
      <c r="Z261" s="129">
        <v>48865.446000000004</v>
      </c>
      <c r="AA261" s="130">
        <v>2.3458267740549331E-3</v>
      </c>
      <c r="AB261" s="129">
        <v>0</v>
      </c>
      <c r="AC261" s="130"/>
      <c r="AD261" s="129">
        <v>0</v>
      </c>
      <c r="AE261" s="130"/>
      <c r="AF261" s="129">
        <v>108749.571</v>
      </c>
      <c r="AG261" s="130">
        <v>1.7008635045189943E-2</v>
      </c>
      <c r="AH261" s="129">
        <v>506715.51210000005</v>
      </c>
      <c r="AI261" s="130">
        <v>1.8979427084213438E-2</v>
      </c>
      <c r="AJ261" s="129">
        <v>0</v>
      </c>
      <c r="AK261" s="130"/>
      <c r="AL261" s="129">
        <v>970937.24910000002</v>
      </c>
      <c r="AM261" s="130">
        <v>7.5167762157683261E-3</v>
      </c>
    </row>
    <row r="262" spans="1:39" x14ac:dyDescent="0.3">
      <c r="A262" s="117" t="s">
        <v>469</v>
      </c>
      <c r="B262" s="127" t="s">
        <v>515</v>
      </c>
      <c r="C262" s="150">
        <v>6.1875</v>
      </c>
      <c r="D262" s="150">
        <v>2.515068493150685</v>
      </c>
      <c r="E262" s="150" t="s">
        <v>1297</v>
      </c>
      <c r="F262" s="129">
        <v>0</v>
      </c>
      <c r="G262" s="130"/>
      <c r="H262" s="129">
        <v>0</v>
      </c>
      <c r="I262" s="130"/>
      <c r="J262" s="129">
        <v>0</v>
      </c>
      <c r="K262" s="130"/>
      <c r="L262" s="129">
        <v>0</v>
      </c>
      <c r="M262" s="130"/>
      <c r="N262" s="129">
        <v>0</v>
      </c>
      <c r="O262" s="130"/>
      <c r="P262" s="129">
        <v>0</v>
      </c>
      <c r="Q262" s="130"/>
      <c r="R262" s="129">
        <v>0</v>
      </c>
      <c r="S262" s="130"/>
      <c r="T262" s="129">
        <v>0</v>
      </c>
      <c r="U262" s="130"/>
      <c r="V262" s="129">
        <v>0</v>
      </c>
      <c r="W262" s="130"/>
      <c r="X262" s="129">
        <v>0</v>
      </c>
      <c r="Y262" s="130"/>
      <c r="Z262" s="129">
        <v>17273.353869169601</v>
      </c>
      <c r="AA262" s="130">
        <v>8.2922185922591242E-4</v>
      </c>
      <c r="AB262" s="129">
        <v>0</v>
      </c>
      <c r="AC262" s="130"/>
      <c r="AD262" s="129">
        <v>0</v>
      </c>
      <c r="AE262" s="130"/>
      <c r="AF262" s="129">
        <v>18464.443378348802</v>
      </c>
      <c r="AG262" s="130">
        <v>2.8878732655865727E-3</v>
      </c>
      <c r="AH262" s="129">
        <v>33002.892151334403</v>
      </c>
      <c r="AI262" s="130">
        <v>1.236149220217273E-3</v>
      </c>
      <c r="AJ262" s="129">
        <v>0</v>
      </c>
      <c r="AK262" s="130"/>
      <c r="AL262" s="129">
        <v>68740.689398852788</v>
      </c>
      <c r="AM262" s="130">
        <v>5.3217484405688629E-4</v>
      </c>
    </row>
    <row r="263" spans="1:39" x14ac:dyDescent="0.3">
      <c r="A263" s="117" t="s">
        <v>468</v>
      </c>
      <c r="B263" s="127" t="s">
        <v>515</v>
      </c>
      <c r="C263" s="150">
        <v>6.65625</v>
      </c>
      <c r="D263" s="150">
        <v>1.6904109589041096</v>
      </c>
      <c r="E263" s="150" t="s">
        <v>1297</v>
      </c>
      <c r="F263" s="129">
        <v>0</v>
      </c>
      <c r="G263" s="130"/>
      <c r="H263" s="129">
        <v>0</v>
      </c>
      <c r="I263" s="130"/>
      <c r="J263" s="129">
        <v>0</v>
      </c>
      <c r="K263" s="130"/>
      <c r="L263" s="129">
        <v>0</v>
      </c>
      <c r="M263" s="130"/>
      <c r="N263" s="129">
        <v>0</v>
      </c>
      <c r="O263" s="130"/>
      <c r="P263" s="129">
        <v>44541.733005419999</v>
      </c>
      <c r="Q263" s="130">
        <v>6.0815784254099553E-3</v>
      </c>
      <c r="R263" s="129">
        <v>52828.567052940001</v>
      </c>
      <c r="S263" s="130">
        <v>1.6166234963446509E-3</v>
      </c>
      <c r="T263" s="129">
        <v>0</v>
      </c>
      <c r="U263" s="130"/>
      <c r="V263" s="129">
        <v>0</v>
      </c>
      <c r="W263" s="130"/>
      <c r="X263" s="129">
        <v>5179.2712796999995</v>
      </c>
      <c r="Y263" s="130">
        <v>1.1684900969498857E-3</v>
      </c>
      <c r="Z263" s="129">
        <v>25896.3563985</v>
      </c>
      <c r="AA263" s="130">
        <v>1.2431763375304113E-3</v>
      </c>
      <c r="AB263" s="129">
        <v>0</v>
      </c>
      <c r="AC263" s="130"/>
      <c r="AD263" s="129">
        <v>0</v>
      </c>
      <c r="AE263" s="130"/>
      <c r="AF263" s="129">
        <v>16744.584047270102</v>
      </c>
      <c r="AG263" s="130">
        <v>2.618884069377402E-3</v>
      </c>
      <c r="AH263" s="129">
        <v>27056.513165152799</v>
      </c>
      <c r="AI263" s="130">
        <v>1.0134229296492037E-3</v>
      </c>
      <c r="AJ263" s="129">
        <v>0</v>
      </c>
      <c r="AK263" s="130"/>
      <c r="AL263" s="129">
        <v>172247.0249489829</v>
      </c>
      <c r="AM263" s="130">
        <v>1.3334974444265228E-3</v>
      </c>
    </row>
    <row r="264" spans="1:39" x14ac:dyDescent="0.3">
      <c r="A264" s="117" t="s">
        <v>472</v>
      </c>
      <c r="B264" s="127" t="s">
        <v>1379</v>
      </c>
      <c r="C264" s="150">
        <v>3.625</v>
      </c>
      <c r="D264" s="150">
        <v>5.7863013698630139</v>
      </c>
      <c r="E264" s="150" t="s">
        <v>1297</v>
      </c>
      <c r="F264" s="129">
        <v>0</v>
      </c>
      <c r="G264" s="130"/>
      <c r="H264" s="129">
        <v>0</v>
      </c>
      <c r="I264" s="130"/>
      <c r="J264" s="129">
        <v>0</v>
      </c>
      <c r="K264" s="130"/>
      <c r="L264" s="129">
        <v>0</v>
      </c>
      <c r="M264" s="130"/>
      <c r="N264" s="129">
        <v>0</v>
      </c>
      <c r="O264" s="130"/>
      <c r="P264" s="129">
        <v>1245.2520986136001</v>
      </c>
      <c r="Q264" s="130">
        <v>1.700225336136656E-4</v>
      </c>
      <c r="R264" s="129">
        <v>4966.1839647090001</v>
      </c>
      <c r="S264" s="130">
        <v>1.5197174809744923E-4</v>
      </c>
      <c r="T264" s="129">
        <v>0</v>
      </c>
      <c r="U264" s="130"/>
      <c r="V264" s="129">
        <v>0</v>
      </c>
      <c r="W264" s="130"/>
      <c r="X264" s="129">
        <v>1237.8398837409002</v>
      </c>
      <c r="Y264" s="130">
        <v>2.7926779032215899E-4</v>
      </c>
      <c r="Z264" s="129">
        <v>4973.5961795817002</v>
      </c>
      <c r="AA264" s="130">
        <v>2.3876166159212135E-4</v>
      </c>
      <c r="AB264" s="129">
        <v>0</v>
      </c>
      <c r="AC264" s="130"/>
      <c r="AD264" s="129">
        <v>0</v>
      </c>
      <c r="AE264" s="130"/>
      <c r="AF264" s="129">
        <v>0</v>
      </c>
      <c r="AG264" s="130"/>
      <c r="AH264" s="129">
        <v>0</v>
      </c>
      <c r="AI264" s="130"/>
      <c r="AJ264" s="129">
        <v>0</v>
      </c>
      <c r="AK264" s="130"/>
      <c r="AL264" s="129">
        <v>12422.872126645198</v>
      </c>
      <c r="AM264" s="130">
        <v>9.6175061590906603E-5</v>
      </c>
    </row>
    <row r="265" spans="1:39" x14ac:dyDescent="0.3">
      <c r="A265" s="117" t="s">
        <v>473</v>
      </c>
      <c r="B265" s="127" t="s">
        <v>515</v>
      </c>
      <c r="C265" s="150">
        <v>5.34375</v>
      </c>
      <c r="D265" s="150">
        <v>0.9342465753424658</v>
      </c>
      <c r="E265" s="150" t="s">
        <v>1297</v>
      </c>
      <c r="F265" s="129">
        <v>0</v>
      </c>
      <c r="G265" s="130"/>
      <c r="H265" s="129">
        <v>0</v>
      </c>
      <c r="I265" s="130"/>
      <c r="J265" s="129">
        <v>0</v>
      </c>
      <c r="K265" s="130"/>
      <c r="L265" s="129">
        <v>0</v>
      </c>
      <c r="M265" s="130"/>
      <c r="N265" s="129">
        <v>0</v>
      </c>
      <c r="O265" s="130"/>
      <c r="P265" s="129">
        <v>0</v>
      </c>
      <c r="Q265" s="130"/>
      <c r="R265" s="129">
        <v>15239.7808700936</v>
      </c>
      <c r="S265" s="130">
        <v>4.6635729886536744E-4</v>
      </c>
      <c r="T265" s="129">
        <v>0</v>
      </c>
      <c r="U265" s="130"/>
      <c r="V265" s="129">
        <v>0</v>
      </c>
      <c r="W265" s="130"/>
      <c r="X265" s="129">
        <v>6093.897836356</v>
      </c>
      <c r="Y265" s="130">
        <v>1.3748380590751317E-3</v>
      </c>
      <c r="Z265" s="129">
        <v>0</v>
      </c>
      <c r="AA265" s="130"/>
      <c r="AB265" s="129">
        <v>0</v>
      </c>
      <c r="AC265" s="130"/>
      <c r="AD265" s="129">
        <v>0</v>
      </c>
      <c r="AE265" s="130"/>
      <c r="AF265" s="129">
        <v>2875.7154252555997</v>
      </c>
      <c r="AG265" s="130">
        <v>4.4976723781278824E-4</v>
      </c>
      <c r="AH265" s="129">
        <v>0</v>
      </c>
      <c r="AI265" s="130"/>
      <c r="AJ265" s="129">
        <v>0</v>
      </c>
      <c r="AK265" s="130"/>
      <c r="AL265" s="129">
        <v>24209.394131705201</v>
      </c>
      <c r="AM265" s="130">
        <v>1.8742364470623023E-4</v>
      </c>
    </row>
    <row r="266" spans="1:39" x14ac:dyDescent="0.3">
      <c r="A266" s="117" t="s">
        <v>474</v>
      </c>
      <c r="B266" s="127" t="s">
        <v>1379</v>
      </c>
      <c r="C266" s="150">
        <v>3.1875</v>
      </c>
      <c r="D266" s="150">
        <v>6.8109589041095893</v>
      </c>
      <c r="E266" s="150" t="s">
        <v>1297</v>
      </c>
      <c r="F266" s="129">
        <v>0</v>
      </c>
      <c r="G266" s="130"/>
      <c r="H266" s="129">
        <v>0</v>
      </c>
      <c r="I266" s="130"/>
      <c r="J266" s="129">
        <v>0</v>
      </c>
      <c r="K266" s="130"/>
      <c r="L266" s="129">
        <v>0</v>
      </c>
      <c r="M266" s="130"/>
      <c r="N266" s="129">
        <v>0</v>
      </c>
      <c r="O266" s="130"/>
      <c r="P266" s="129">
        <v>0</v>
      </c>
      <c r="Q266" s="130"/>
      <c r="R266" s="129">
        <v>1388.45062188</v>
      </c>
      <c r="S266" s="130">
        <v>4.2488411555744335E-5</v>
      </c>
      <c r="T266" s="129">
        <v>0</v>
      </c>
      <c r="U266" s="130"/>
      <c r="V266" s="129">
        <v>0</v>
      </c>
      <c r="W266" s="130"/>
      <c r="X266" s="129">
        <v>0</v>
      </c>
      <c r="Y266" s="130"/>
      <c r="Z266" s="129">
        <v>8608.3938556560006</v>
      </c>
      <c r="AA266" s="130">
        <v>4.1325317665590983E-4</v>
      </c>
      <c r="AB266" s="129">
        <v>0</v>
      </c>
      <c r="AC266" s="130"/>
      <c r="AD266" s="129">
        <v>0</v>
      </c>
      <c r="AE266" s="130"/>
      <c r="AF266" s="129">
        <v>0</v>
      </c>
      <c r="AG266" s="130"/>
      <c r="AH266" s="129">
        <v>0</v>
      </c>
      <c r="AI266" s="130"/>
      <c r="AJ266" s="129">
        <v>0</v>
      </c>
      <c r="AK266" s="130"/>
      <c r="AL266" s="129">
        <v>9996.8444775360003</v>
      </c>
      <c r="AM266" s="130">
        <v>7.7393305150391049E-5</v>
      </c>
    </row>
    <row r="267" spans="1:39" x14ac:dyDescent="0.3">
      <c r="A267" s="117" t="s">
        <v>470</v>
      </c>
      <c r="B267" s="127" t="s">
        <v>515</v>
      </c>
      <c r="C267" s="150">
        <v>5.5</v>
      </c>
      <c r="D267" s="150">
        <v>0.78630136986301369</v>
      </c>
      <c r="E267" s="150" t="s">
        <v>1297</v>
      </c>
      <c r="F267" s="129">
        <v>0</v>
      </c>
      <c r="G267" s="130"/>
      <c r="H267" s="129">
        <v>0</v>
      </c>
      <c r="I267" s="130"/>
      <c r="J267" s="129">
        <v>0</v>
      </c>
      <c r="K267" s="130"/>
      <c r="L267" s="129">
        <v>0</v>
      </c>
      <c r="M267" s="130"/>
      <c r="N267" s="129">
        <v>0</v>
      </c>
      <c r="O267" s="130"/>
      <c r="P267" s="129">
        <v>0</v>
      </c>
      <c r="Q267" s="130"/>
      <c r="R267" s="129">
        <v>0</v>
      </c>
      <c r="S267" s="130"/>
      <c r="T267" s="129">
        <v>0</v>
      </c>
      <c r="U267" s="130"/>
      <c r="V267" s="129">
        <v>0</v>
      </c>
      <c r="W267" s="130"/>
      <c r="X267" s="129">
        <v>4068.64913768</v>
      </c>
      <c r="Y267" s="130">
        <v>9.1792377124106728E-4</v>
      </c>
      <c r="Z267" s="129">
        <v>10171.622844200001</v>
      </c>
      <c r="AA267" s="130">
        <v>4.8829729710260191E-4</v>
      </c>
      <c r="AB267" s="129">
        <v>0</v>
      </c>
      <c r="AC267" s="130"/>
      <c r="AD267" s="129">
        <v>71414.963989128199</v>
      </c>
      <c r="AE267" s="130">
        <v>5.9248772606393454E-2</v>
      </c>
      <c r="AF267" s="129">
        <v>0</v>
      </c>
      <c r="AG267" s="130"/>
      <c r="AH267" s="129">
        <v>0</v>
      </c>
      <c r="AI267" s="130"/>
      <c r="AJ267" s="129">
        <v>0</v>
      </c>
      <c r="AK267" s="130"/>
      <c r="AL267" s="129">
        <v>85655.235971008195</v>
      </c>
      <c r="AM267" s="130">
        <v>6.6312343161178456E-4</v>
      </c>
    </row>
    <row r="268" spans="1:39" x14ac:dyDescent="0.3">
      <c r="A268" s="117" t="s">
        <v>999</v>
      </c>
      <c r="B268" s="127" t="s">
        <v>515</v>
      </c>
      <c r="C268" s="150">
        <v>7.375</v>
      </c>
      <c r="D268" s="150">
        <v>5.5287671232876709</v>
      </c>
      <c r="E268" s="150" t="s">
        <v>1297</v>
      </c>
      <c r="F268" s="129">
        <v>0</v>
      </c>
      <c r="G268" s="130"/>
      <c r="H268" s="129">
        <v>0</v>
      </c>
      <c r="I268" s="130"/>
      <c r="J268" s="129">
        <v>0</v>
      </c>
      <c r="K268" s="130"/>
      <c r="L268" s="129">
        <v>0</v>
      </c>
      <c r="M268" s="130"/>
      <c r="N268" s="129">
        <v>0</v>
      </c>
      <c r="O268" s="130"/>
      <c r="P268" s="129">
        <v>0</v>
      </c>
      <c r="Q268" s="130"/>
      <c r="R268" s="129">
        <v>0</v>
      </c>
      <c r="S268" s="130"/>
      <c r="T268" s="129">
        <v>0</v>
      </c>
      <c r="U268" s="130"/>
      <c r="V268" s="129">
        <v>0</v>
      </c>
      <c r="W268" s="130"/>
      <c r="X268" s="129">
        <v>0</v>
      </c>
      <c r="Y268" s="130"/>
      <c r="Z268" s="129">
        <v>0</v>
      </c>
      <c r="AA268" s="130"/>
      <c r="AB268" s="129">
        <v>0</v>
      </c>
      <c r="AC268" s="130"/>
      <c r="AD268" s="129">
        <v>0</v>
      </c>
      <c r="AE268" s="130"/>
      <c r="AF268" s="129">
        <v>0</v>
      </c>
      <c r="AG268" s="130"/>
      <c r="AH268" s="129">
        <v>45991.008000000002</v>
      </c>
      <c r="AI268" s="130">
        <v>1.7226292900486811E-3</v>
      </c>
      <c r="AJ268" s="129">
        <v>0</v>
      </c>
      <c r="AK268" s="130"/>
      <c r="AL268" s="129">
        <v>45991.008000000002</v>
      </c>
      <c r="AM268" s="130">
        <v>3.5605196462908144E-4</v>
      </c>
    </row>
    <row r="269" spans="1:39" x14ac:dyDescent="0.3">
      <c r="A269" s="92" t="s">
        <v>475</v>
      </c>
      <c r="B269" s="133">
        <v>0</v>
      </c>
      <c r="C269" s="133">
        <v>0</v>
      </c>
      <c r="D269" s="133">
        <v>0</v>
      </c>
      <c r="E269" s="133">
        <v>0</v>
      </c>
      <c r="F269" s="133">
        <v>0</v>
      </c>
      <c r="G269" s="134"/>
      <c r="H269" s="133">
        <v>274.75357898760001</v>
      </c>
      <c r="I269" s="134">
        <v>1.9529825309715922E-4</v>
      </c>
      <c r="J269" s="133">
        <v>412.13036848140001</v>
      </c>
      <c r="K269" s="134">
        <v>4.3644173085349876E-5</v>
      </c>
      <c r="L269" s="133">
        <v>0</v>
      </c>
      <c r="M269" s="134"/>
      <c r="N269" s="133">
        <v>0</v>
      </c>
      <c r="O269" s="134"/>
      <c r="P269" s="133">
        <v>7404.6089537158005</v>
      </c>
      <c r="Q269" s="134">
        <v>1.0110004039590415E-3</v>
      </c>
      <c r="R269" s="133">
        <v>87787.539978396293</v>
      </c>
      <c r="S269" s="134">
        <v>2.6864139561679212E-3</v>
      </c>
      <c r="T269" s="133">
        <v>0</v>
      </c>
      <c r="U269" s="134"/>
      <c r="V269" s="133">
        <v>0</v>
      </c>
      <c r="W269" s="134"/>
      <c r="X269" s="133">
        <v>0</v>
      </c>
      <c r="Y269" s="134"/>
      <c r="Z269" s="133">
        <v>22164.461022723801</v>
      </c>
      <c r="AA269" s="134">
        <v>1.0640235658465592E-3</v>
      </c>
      <c r="AB269" s="133">
        <v>0</v>
      </c>
      <c r="AC269" s="134"/>
      <c r="AD269" s="133">
        <v>0</v>
      </c>
      <c r="AE269" s="134"/>
      <c r="AF269" s="133">
        <v>0</v>
      </c>
      <c r="AG269" s="134"/>
      <c r="AH269" s="133">
        <v>60362.57142298</v>
      </c>
      <c r="AI269" s="134">
        <v>2.2609274742549858E-3</v>
      </c>
      <c r="AJ269" s="133">
        <v>0</v>
      </c>
      <c r="AK269" s="134"/>
      <c r="AL269" s="133">
        <v>178406.0653252849</v>
      </c>
      <c r="AM269" s="134">
        <v>1.3811793396833558E-3</v>
      </c>
    </row>
    <row r="270" spans="1:39" x14ac:dyDescent="0.3">
      <c r="A270" s="105" t="s">
        <v>152</v>
      </c>
      <c r="B270" s="127" t="s">
        <v>29</v>
      </c>
      <c r="C270" s="150" t="s">
        <v>29</v>
      </c>
      <c r="D270" s="150" t="s">
        <v>29</v>
      </c>
      <c r="E270" s="150" t="s">
        <v>29</v>
      </c>
      <c r="F270" s="129">
        <v>0</v>
      </c>
      <c r="G270" s="130"/>
      <c r="H270" s="129">
        <v>0</v>
      </c>
      <c r="I270" s="130"/>
      <c r="J270" s="129">
        <v>0</v>
      </c>
      <c r="K270" s="130"/>
      <c r="L270" s="129">
        <v>0</v>
      </c>
      <c r="M270" s="130"/>
      <c r="N270" s="129">
        <v>0</v>
      </c>
      <c r="O270" s="130"/>
      <c r="P270" s="129">
        <v>0</v>
      </c>
      <c r="Q270" s="130"/>
      <c r="R270" s="129">
        <v>0</v>
      </c>
      <c r="S270" s="130"/>
      <c r="T270" s="129">
        <v>0</v>
      </c>
      <c r="U270" s="130"/>
      <c r="V270" s="129">
        <v>0</v>
      </c>
      <c r="W270" s="130"/>
      <c r="X270" s="129">
        <v>0</v>
      </c>
      <c r="Y270" s="130"/>
      <c r="Z270" s="129">
        <v>0</v>
      </c>
      <c r="AA270" s="130"/>
      <c r="AB270" s="129">
        <v>0</v>
      </c>
      <c r="AC270" s="130"/>
      <c r="AD270" s="129">
        <v>0</v>
      </c>
      <c r="AE270" s="130"/>
      <c r="AF270" s="129">
        <v>0</v>
      </c>
      <c r="AG270" s="130"/>
      <c r="AH270" s="129">
        <v>15935.456190323999</v>
      </c>
      <c r="AI270" s="130">
        <v>5.968750148668125E-4</v>
      </c>
      <c r="AJ270" s="129">
        <v>0</v>
      </c>
      <c r="AK270" s="130"/>
      <c r="AL270" s="129">
        <v>15935.456190323999</v>
      </c>
      <c r="AM270" s="130">
        <v>1.2336869163262344E-4</v>
      </c>
    </row>
    <row r="271" spans="1:39" x14ac:dyDescent="0.3">
      <c r="A271" s="117" t="s">
        <v>476</v>
      </c>
      <c r="B271" s="127" t="s">
        <v>1379</v>
      </c>
      <c r="C271" s="150">
        <v>4.25</v>
      </c>
      <c r="D271" s="150">
        <v>11.076712328767123</v>
      </c>
      <c r="E271" s="150" t="s">
        <v>1297</v>
      </c>
      <c r="F271" s="129">
        <v>0</v>
      </c>
      <c r="G271" s="130"/>
      <c r="H271" s="129">
        <v>0</v>
      </c>
      <c r="I271" s="130"/>
      <c r="J271" s="129">
        <v>0</v>
      </c>
      <c r="K271" s="130"/>
      <c r="L271" s="129">
        <v>0</v>
      </c>
      <c r="M271" s="130"/>
      <c r="N271" s="129">
        <v>0</v>
      </c>
      <c r="O271" s="130"/>
      <c r="P271" s="129">
        <v>0</v>
      </c>
      <c r="Q271" s="130"/>
      <c r="R271" s="129">
        <v>0</v>
      </c>
      <c r="S271" s="130"/>
      <c r="T271" s="129">
        <v>0</v>
      </c>
      <c r="U271" s="130"/>
      <c r="V271" s="129">
        <v>0</v>
      </c>
      <c r="W271" s="130"/>
      <c r="X271" s="129">
        <v>0</v>
      </c>
      <c r="Y271" s="130"/>
      <c r="Z271" s="129">
        <v>0</v>
      </c>
      <c r="AA271" s="130"/>
      <c r="AB271" s="129">
        <v>0</v>
      </c>
      <c r="AC271" s="130"/>
      <c r="AD271" s="129">
        <v>0</v>
      </c>
      <c r="AE271" s="130"/>
      <c r="AF271" s="129">
        <v>0</v>
      </c>
      <c r="AG271" s="130"/>
      <c r="AH271" s="129">
        <v>15935.456190323999</v>
      </c>
      <c r="AI271" s="130">
        <v>5.968750148668125E-4</v>
      </c>
      <c r="AJ271" s="129">
        <v>0</v>
      </c>
      <c r="AK271" s="130"/>
      <c r="AL271" s="129">
        <v>15935.456190323999</v>
      </c>
      <c r="AM271" s="130">
        <v>1.2336869163262344E-4</v>
      </c>
    </row>
    <row r="272" spans="1:39" x14ac:dyDescent="0.3">
      <c r="A272" s="105" t="s">
        <v>158</v>
      </c>
      <c r="B272" s="127" t="s">
        <v>29</v>
      </c>
      <c r="C272" s="150" t="s">
        <v>29</v>
      </c>
      <c r="D272" s="150" t="s">
        <v>29</v>
      </c>
      <c r="E272" s="150" t="s">
        <v>29</v>
      </c>
      <c r="F272" s="129">
        <v>0</v>
      </c>
      <c r="G272" s="130"/>
      <c r="H272" s="129">
        <v>0</v>
      </c>
      <c r="I272" s="130"/>
      <c r="J272" s="129">
        <v>0</v>
      </c>
      <c r="K272" s="130"/>
      <c r="L272" s="129">
        <v>0</v>
      </c>
      <c r="M272" s="130"/>
      <c r="N272" s="129">
        <v>0</v>
      </c>
      <c r="O272" s="130"/>
      <c r="P272" s="129">
        <v>0</v>
      </c>
      <c r="Q272" s="130"/>
      <c r="R272" s="129">
        <v>66640.672848984002</v>
      </c>
      <c r="S272" s="130">
        <v>2.0392920639305707E-3</v>
      </c>
      <c r="T272" s="129">
        <v>0</v>
      </c>
      <c r="U272" s="130"/>
      <c r="V272" s="129">
        <v>0</v>
      </c>
      <c r="W272" s="130"/>
      <c r="X272" s="129">
        <v>0</v>
      </c>
      <c r="Y272" s="130"/>
      <c r="Z272" s="129">
        <v>11106.778808164001</v>
      </c>
      <c r="AA272" s="130">
        <v>5.3319024452773965E-4</v>
      </c>
      <c r="AB272" s="129">
        <v>0</v>
      </c>
      <c r="AC272" s="130"/>
      <c r="AD272" s="129">
        <v>0</v>
      </c>
      <c r="AE272" s="130"/>
      <c r="AF272" s="129">
        <v>0</v>
      </c>
      <c r="AG272" s="130"/>
      <c r="AH272" s="129">
        <v>44427.115232656004</v>
      </c>
      <c r="AI272" s="130">
        <v>1.6640524593881734E-3</v>
      </c>
      <c r="AJ272" s="129">
        <v>0</v>
      </c>
      <c r="AK272" s="130"/>
      <c r="AL272" s="129">
        <v>122174.566889804</v>
      </c>
      <c r="AM272" s="130">
        <v>9.4584781809569903E-4</v>
      </c>
    </row>
    <row r="273" spans="1:39" x14ac:dyDescent="0.3">
      <c r="A273" s="117" t="s">
        <v>477</v>
      </c>
      <c r="B273" s="127" t="s">
        <v>1379</v>
      </c>
      <c r="C273" s="150">
        <v>6.625</v>
      </c>
      <c r="D273" s="150">
        <v>3.9424657534246577</v>
      </c>
      <c r="E273" s="150" t="s">
        <v>1297</v>
      </c>
      <c r="F273" s="129">
        <v>0</v>
      </c>
      <c r="G273" s="130"/>
      <c r="H273" s="129">
        <v>0</v>
      </c>
      <c r="I273" s="130"/>
      <c r="J273" s="129">
        <v>0</v>
      </c>
      <c r="K273" s="130"/>
      <c r="L273" s="129">
        <v>0</v>
      </c>
      <c r="M273" s="130"/>
      <c r="N273" s="129">
        <v>0</v>
      </c>
      <c r="O273" s="130"/>
      <c r="P273" s="129">
        <v>0</v>
      </c>
      <c r="Q273" s="130"/>
      <c r="R273" s="129">
        <v>47203.809934697005</v>
      </c>
      <c r="S273" s="130">
        <v>1.4444985452841542E-3</v>
      </c>
      <c r="T273" s="129">
        <v>0</v>
      </c>
      <c r="U273" s="130"/>
      <c r="V273" s="129">
        <v>0</v>
      </c>
      <c r="W273" s="130"/>
      <c r="X273" s="129">
        <v>0</v>
      </c>
      <c r="Y273" s="130"/>
      <c r="Z273" s="129">
        <v>4165.0420530615002</v>
      </c>
      <c r="AA273" s="130">
        <v>1.9994634169790234E-4</v>
      </c>
      <c r="AB273" s="129">
        <v>0</v>
      </c>
      <c r="AC273" s="130"/>
      <c r="AD273" s="129">
        <v>0</v>
      </c>
      <c r="AE273" s="130"/>
      <c r="AF273" s="129">
        <v>0</v>
      </c>
      <c r="AG273" s="130"/>
      <c r="AH273" s="129">
        <v>44427.115232656004</v>
      </c>
      <c r="AI273" s="130">
        <v>1.6640524593881734E-3</v>
      </c>
      <c r="AJ273" s="129">
        <v>0</v>
      </c>
      <c r="AK273" s="130"/>
      <c r="AL273" s="129">
        <v>95795.967220414503</v>
      </c>
      <c r="AM273" s="130">
        <v>7.4163067555230947E-4</v>
      </c>
    </row>
    <row r="274" spans="1:39" x14ac:dyDescent="0.3">
      <c r="A274" s="117" t="s">
        <v>478</v>
      </c>
      <c r="B274" s="127" t="s">
        <v>1379</v>
      </c>
      <c r="C274" s="150">
        <v>6.625</v>
      </c>
      <c r="D274" s="150">
        <v>3.9424657534246577</v>
      </c>
      <c r="E274" s="150" t="s">
        <v>1297</v>
      </c>
      <c r="F274" s="129">
        <v>0</v>
      </c>
      <c r="G274" s="130"/>
      <c r="H274" s="129">
        <v>0</v>
      </c>
      <c r="I274" s="130"/>
      <c r="J274" s="129">
        <v>0</v>
      </c>
      <c r="K274" s="130"/>
      <c r="L274" s="129">
        <v>0</v>
      </c>
      <c r="M274" s="130"/>
      <c r="N274" s="129">
        <v>0</v>
      </c>
      <c r="O274" s="130"/>
      <c r="P274" s="129">
        <v>0</v>
      </c>
      <c r="Q274" s="130"/>
      <c r="R274" s="129">
        <v>19436.862914287001</v>
      </c>
      <c r="S274" s="130">
        <v>5.9479351864641643E-4</v>
      </c>
      <c r="T274" s="129">
        <v>0</v>
      </c>
      <c r="U274" s="130"/>
      <c r="V274" s="129">
        <v>0</v>
      </c>
      <c r="W274" s="130"/>
      <c r="X274" s="129">
        <v>0</v>
      </c>
      <c r="Y274" s="130"/>
      <c r="Z274" s="129">
        <v>6941.7367551025</v>
      </c>
      <c r="AA274" s="130">
        <v>3.3324390282983725E-4</v>
      </c>
      <c r="AB274" s="129">
        <v>0</v>
      </c>
      <c r="AC274" s="130"/>
      <c r="AD274" s="129">
        <v>0</v>
      </c>
      <c r="AE274" s="130"/>
      <c r="AF274" s="129">
        <v>0</v>
      </c>
      <c r="AG274" s="130"/>
      <c r="AH274" s="129">
        <v>0</v>
      </c>
      <c r="AI274" s="130"/>
      <c r="AJ274" s="129">
        <v>0</v>
      </c>
      <c r="AK274" s="130"/>
      <c r="AL274" s="129">
        <v>26378.599669389499</v>
      </c>
      <c r="AM274" s="130">
        <v>2.0421714254338955E-4</v>
      </c>
    </row>
    <row r="275" spans="1:39" x14ac:dyDescent="0.3">
      <c r="A275" s="105" t="s">
        <v>161</v>
      </c>
      <c r="B275" s="127" t="s">
        <v>29</v>
      </c>
      <c r="C275" s="150" t="s">
        <v>29</v>
      </c>
      <c r="D275" s="150" t="s">
        <v>29</v>
      </c>
      <c r="E275" s="150" t="s">
        <v>29</v>
      </c>
      <c r="F275" s="129">
        <v>0</v>
      </c>
      <c r="G275" s="130"/>
      <c r="H275" s="129">
        <v>274.75357898760001</v>
      </c>
      <c r="I275" s="130">
        <v>1.9529825309715922E-4</v>
      </c>
      <c r="J275" s="129">
        <v>412.13036848140001</v>
      </c>
      <c r="K275" s="130">
        <v>4.3644173085349876E-5</v>
      </c>
      <c r="L275" s="129">
        <v>0</v>
      </c>
      <c r="M275" s="130"/>
      <c r="N275" s="129">
        <v>0</v>
      </c>
      <c r="O275" s="130"/>
      <c r="P275" s="129">
        <v>7404.6089537158005</v>
      </c>
      <c r="Q275" s="130">
        <v>1.0110004039590415E-3</v>
      </c>
      <c r="R275" s="129">
        <v>21146.867129412301</v>
      </c>
      <c r="S275" s="130">
        <v>6.4712189223735048E-4</v>
      </c>
      <c r="T275" s="129">
        <v>0</v>
      </c>
      <c r="U275" s="130"/>
      <c r="V275" s="129">
        <v>0</v>
      </c>
      <c r="W275" s="130"/>
      <c r="X275" s="129">
        <v>0</v>
      </c>
      <c r="Y275" s="130"/>
      <c r="Z275" s="129">
        <v>11057.682214559802</v>
      </c>
      <c r="AA275" s="130">
        <v>5.3083332131881962E-4</v>
      </c>
      <c r="AB275" s="129">
        <v>0</v>
      </c>
      <c r="AC275" s="130"/>
      <c r="AD275" s="129">
        <v>0</v>
      </c>
      <c r="AE275" s="130"/>
      <c r="AF275" s="129">
        <v>0</v>
      </c>
      <c r="AG275" s="130"/>
      <c r="AH275" s="129">
        <v>0</v>
      </c>
      <c r="AI275" s="130"/>
      <c r="AJ275" s="129">
        <v>0</v>
      </c>
      <c r="AK275" s="130"/>
      <c r="AL275" s="129">
        <v>40296.042245156896</v>
      </c>
      <c r="AM275" s="130">
        <v>3.1196282995503329E-4</v>
      </c>
    </row>
    <row r="276" spans="1:39" x14ac:dyDescent="0.3">
      <c r="A276" s="117" t="s">
        <v>479</v>
      </c>
      <c r="B276" s="127" t="s">
        <v>516</v>
      </c>
      <c r="C276" s="150">
        <v>5.875</v>
      </c>
      <c r="D276" s="150">
        <v>9.5561643835616437</v>
      </c>
      <c r="E276" s="150" t="s">
        <v>1297</v>
      </c>
      <c r="F276" s="129">
        <v>0</v>
      </c>
      <c r="G276" s="130"/>
      <c r="H276" s="129">
        <v>274.75357898760001</v>
      </c>
      <c r="I276" s="130">
        <v>1.9529825309715922E-4</v>
      </c>
      <c r="J276" s="129">
        <v>412.13036848140001</v>
      </c>
      <c r="K276" s="130">
        <v>4.3644173085349876E-5</v>
      </c>
      <c r="L276" s="129">
        <v>0</v>
      </c>
      <c r="M276" s="130"/>
      <c r="N276" s="129">
        <v>0</v>
      </c>
      <c r="O276" s="130"/>
      <c r="P276" s="129">
        <v>7404.6089537158005</v>
      </c>
      <c r="Q276" s="130">
        <v>1.0110004039590415E-3</v>
      </c>
      <c r="R276" s="129">
        <v>21146.867129412301</v>
      </c>
      <c r="S276" s="130">
        <v>6.4712189223735048E-4</v>
      </c>
      <c r="T276" s="129">
        <v>0</v>
      </c>
      <c r="U276" s="130"/>
      <c r="V276" s="129">
        <v>0</v>
      </c>
      <c r="W276" s="130"/>
      <c r="X276" s="129">
        <v>0</v>
      </c>
      <c r="Y276" s="130"/>
      <c r="Z276" s="129">
        <v>0</v>
      </c>
      <c r="AA276" s="130"/>
      <c r="AB276" s="129">
        <v>0</v>
      </c>
      <c r="AC276" s="130"/>
      <c r="AD276" s="129">
        <v>0</v>
      </c>
      <c r="AE276" s="130"/>
      <c r="AF276" s="129">
        <v>0</v>
      </c>
      <c r="AG276" s="130"/>
      <c r="AH276" s="129">
        <v>0</v>
      </c>
      <c r="AI276" s="130"/>
      <c r="AJ276" s="129">
        <v>0</v>
      </c>
      <c r="AK276" s="130"/>
      <c r="AL276" s="129">
        <v>29238.360030597101</v>
      </c>
      <c r="AM276" s="130">
        <v>2.263567593784095E-4</v>
      </c>
    </row>
    <row r="277" spans="1:39" x14ac:dyDescent="0.3">
      <c r="A277" s="117" t="s">
        <v>480</v>
      </c>
      <c r="B277" s="127" t="s">
        <v>515</v>
      </c>
      <c r="C277" s="150">
        <v>5.375</v>
      </c>
      <c r="D277" s="150">
        <v>1.106849315068493</v>
      </c>
      <c r="E277" s="150" t="s">
        <v>1297</v>
      </c>
      <c r="F277" s="129">
        <v>0</v>
      </c>
      <c r="G277" s="130"/>
      <c r="H277" s="129">
        <v>0</v>
      </c>
      <c r="I277" s="130"/>
      <c r="J277" s="129">
        <v>0</v>
      </c>
      <c r="K277" s="130"/>
      <c r="L277" s="129">
        <v>0</v>
      </c>
      <c r="M277" s="130"/>
      <c r="N277" s="129">
        <v>0</v>
      </c>
      <c r="O277" s="130"/>
      <c r="P277" s="129">
        <v>0</v>
      </c>
      <c r="Q277" s="130"/>
      <c r="R277" s="129">
        <v>0</v>
      </c>
      <c r="S277" s="130"/>
      <c r="T277" s="129">
        <v>0</v>
      </c>
      <c r="U277" s="130"/>
      <c r="V277" s="129">
        <v>0</v>
      </c>
      <c r="W277" s="130"/>
      <c r="X277" s="129">
        <v>0</v>
      </c>
      <c r="Y277" s="130"/>
      <c r="Z277" s="129">
        <v>11057.682214559802</v>
      </c>
      <c r="AA277" s="130">
        <v>5.3083332131881962E-4</v>
      </c>
      <c r="AB277" s="129">
        <v>0</v>
      </c>
      <c r="AC277" s="130"/>
      <c r="AD277" s="129">
        <v>0</v>
      </c>
      <c r="AE277" s="130"/>
      <c r="AF277" s="129">
        <v>0</v>
      </c>
      <c r="AG277" s="130"/>
      <c r="AH277" s="129">
        <v>0</v>
      </c>
      <c r="AI277" s="130"/>
      <c r="AJ277" s="129">
        <v>0</v>
      </c>
      <c r="AK277" s="130"/>
      <c r="AL277" s="129">
        <v>11057.682214559802</v>
      </c>
      <c r="AM277" s="130">
        <v>8.5606070576623789E-5</v>
      </c>
    </row>
    <row r="278" spans="1:39" x14ac:dyDescent="0.3">
      <c r="A278" s="92" t="s">
        <v>481</v>
      </c>
      <c r="B278" s="133">
        <v>0</v>
      </c>
      <c r="C278" s="133">
        <v>0</v>
      </c>
      <c r="D278" s="133">
        <v>0</v>
      </c>
      <c r="E278" s="133">
        <v>0</v>
      </c>
      <c r="F278" s="133">
        <v>8982.7330634999998</v>
      </c>
      <c r="G278" s="134">
        <v>6.7478955321559245E-2</v>
      </c>
      <c r="H278" s="133">
        <v>75205.143502242994</v>
      </c>
      <c r="I278" s="134">
        <v>5.3456749149652018E-2</v>
      </c>
      <c r="J278" s="133">
        <v>395009.62535111536</v>
      </c>
      <c r="K278" s="134">
        <v>4.1831104372939076E-2</v>
      </c>
      <c r="L278" s="133">
        <v>22027.8099502</v>
      </c>
      <c r="M278" s="134">
        <v>1.28873383641458E-2</v>
      </c>
      <c r="N278" s="133">
        <v>9560.622223918499</v>
      </c>
      <c r="O278" s="134">
        <v>4.8343304072310704E-3</v>
      </c>
      <c r="P278" s="133">
        <v>270906.70512884529</v>
      </c>
      <c r="Q278" s="134">
        <v>3.6988690426795992E-2</v>
      </c>
      <c r="R278" s="133">
        <v>692485.98171498405</v>
      </c>
      <c r="S278" s="134">
        <v>2.1190980020485597E-2</v>
      </c>
      <c r="T278" s="133">
        <v>0</v>
      </c>
      <c r="U278" s="134"/>
      <c r="V278" s="133">
        <v>69865.701605000009</v>
      </c>
      <c r="W278" s="134">
        <v>5.5381209642807364E-2</v>
      </c>
      <c r="X278" s="133">
        <v>249440.95314056234</v>
      </c>
      <c r="Y278" s="134">
        <v>5.6276118352960744E-2</v>
      </c>
      <c r="Z278" s="133">
        <v>521748.25939410477</v>
      </c>
      <c r="AA278" s="134">
        <v>2.5046963373735485E-2</v>
      </c>
      <c r="AB278" s="133">
        <v>16882.3545872131</v>
      </c>
      <c r="AC278" s="134">
        <v>4.0777604096153665E-3</v>
      </c>
      <c r="AD278" s="133">
        <v>0</v>
      </c>
      <c r="AE278" s="134"/>
      <c r="AF278" s="133">
        <v>163147.4518536191</v>
      </c>
      <c r="AG278" s="134">
        <v>2.5516564724019968E-2</v>
      </c>
      <c r="AH278" s="133">
        <v>616669.0857472854</v>
      </c>
      <c r="AI278" s="134">
        <v>2.3097824456811546E-2</v>
      </c>
      <c r="AJ278" s="133">
        <v>71470.528472321996</v>
      </c>
      <c r="AK278" s="134">
        <v>1.6165049387597205E-2</v>
      </c>
      <c r="AL278" s="133">
        <v>3183402.9557349128</v>
      </c>
      <c r="AM278" s="134">
        <v>2.464518448031059E-2</v>
      </c>
    </row>
    <row r="279" spans="1:39" x14ac:dyDescent="0.3">
      <c r="A279" s="105" t="s">
        <v>202</v>
      </c>
      <c r="B279" s="127" t="s">
        <v>29</v>
      </c>
      <c r="C279" s="150" t="s">
        <v>29</v>
      </c>
      <c r="D279" s="150" t="s">
        <v>29</v>
      </c>
      <c r="E279" s="150" t="s">
        <v>29</v>
      </c>
      <c r="F279" s="129">
        <v>0</v>
      </c>
      <c r="G279" s="130"/>
      <c r="H279" s="129">
        <v>0</v>
      </c>
      <c r="I279" s="130"/>
      <c r="J279" s="129">
        <v>0</v>
      </c>
      <c r="K279" s="130"/>
      <c r="L279" s="129">
        <v>0</v>
      </c>
      <c r="M279" s="130"/>
      <c r="N279" s="129">
        <v>0</v>
      </c>
      <c r="O279" s="130"/>
      <c r="P279" s="129">
        <v>31822.724938224499</v>
      </c>
      <c r="Q279" s="130">
        <v>4.34496783945321E-3</v>
      </c>
      <c r="R279" s="129">
        <v>363696.75771313201</v>
      </c>
      <c r="S279" s="130">
        <v>1.1129598186417131E-2</v>
      </c>
      <c r="T279" s="129">
        <v>0</v>
      </c>
      <c r="U279" s="130"/>
      <c r="V279" s="129">
        <v>0</v>
      </c>
      <c r="W279" s="130"/>
      <c r="X279" s="129">
        <v>49014.162944544005</v>
      </c>
      <c r="Y279" s="130">
        <v>1.105803517870667E-2</v>
      </c>
      <c r="Z279" s="129">
        <v>181483.95131172304</v>
      </c>
      <c r="AA279" s="130">
        <v>8.7122894989707413E-3</v>
      </c>
      <c r="AB279" s="129">
        <v>11293.9603138005</v>
      </c>
      <c r="AC279" s="130">
        <v>2.727940821137872E-3</v>
      </c>
      <c r="AD279" s="129">
        <v>0</v>
      </c>
      <c r="AE279" s="130"/>
      <c r="AF279" s="129">
        <v>0</v>
      </c>
      <c r="AG279" s="130"/>
      <c r="AH279" s="129">
        <v>213479.73099436201</v>
      </c>
      <c r="AI279" s="130">
        <v>7.9960508246003491E-3</v>
      </c>
      <c r="AJ279" s="129">
        <v>64947.508001866001</v>
      </c>
      <c r="AK279" s="130">
        <v>1.4689686740711728E-2</v>
      </c>
      <c r="AL279" s="129">
        <v>915738.79621765204</v>
      </c>
      <c r="AM279" s="130">
        <v>7.0894422988155648E-3</v>
      </c>
    </row>
    <row r="280" spans="1:39" x14ac:dyDescent="0.3">
      <c r="A280" s="117" t="s">
        <v>482</v>
      </c>
      <c r="B280" s="127" t="s">
        <v>515</v>
      </c>
      <c r="C280" s="150" t="s">
        <v>29</v>
      </c>
      <c r="D280" s="150">
        <v>0</v>
      </c>
      <c r="E280" s="150" t="s">
        <v>1378</v>
      </c>
      <c r="F280" s="129">
        <v>0</v>
      </c>
      <c r="G280" s="130"/>
      <c r="H280" s="129">
        <v>0</v>
      </c>
      <c r="I280" s="130"/>
      <c r="J280" s="129">
        <v>0</v>
      </c>
      <c r="K280" s="130"/>
      <c r="L280" s="129">
        <v>0</v>
      </c>
      <c r="M280" s="130"/>
      <c r="N280" s="129">
        <v>0</v>
      </c>
      <c r="O280" s="130"/>
      <c r="P280" s="129">
        <v>31822.724938224499</v>
      </c>
      <c r="Q280" s="130">
        <v>4.34496783945321E-3</v>
      </c>
      <c r="R280" s="129">
        <v>363696.75771313201</v>
      </c>
      <c r="S280" s="130">
        <v>1.1129598186417131E-2</v>
      </c>
      <c r="T280" s="129">
        <v>0</v>
      </c>
      <c r="U280" s="130"/>
      <c r="V280" s="129">
        <v>0</v>
      </c>
      <c r="W280" s="130"/>
      <c r="X280" s="129">
        <v>49014.162944544005</v>
      </c>
      <c r="Y280" s="130">
        <v>1.105803517870667E-2</v>
      </c>
      <c r="Z280" s="129">
        <v>181483.95131172304</v>
      </c>
      <c r="AA280" s="130">
        <v>8.7122894989707413E-3</v>
      </c>
      <c r="AB280" s="129">
        <v>11293.9603138005</v>
      </c>
      <c r="AC280" s="130">
        <v>2.727940821137872E-3</v>
      </c>
      <c r="AD280" s="129">
        <v>0</v>
      </c>
      <c r="AE280" s="130"/>
      <c r="AF280" s="129">
        <v>0</v>
      </c>
      <c r="AG280" s="130"/>
      <c r="AH280" s="129">
        <v>213479.73099436201</v>
      </c>
      <c r="AI280" s="130">
        <v>7.9960508246003491E-3</v>
      </c>
      <c r="AJ280" s="129">
        <v>64947.508001866001</v>
      </c>
      <c r="AK280" s="130">
        <v>1.4689686740711728E-2</v>
      </c>
      <c r="AL280" s="129">
        <v>915738.79621765204</v>
      </c>
      <c r="AM280" s="130">
        <v>7.0894422988155648E-3</v>
      </c>
    </row>
    <row r="281" spans="1:39" x14ac:dyDescent="0.3">
      <c r="A281" s="105" t="s">
        <v>203</v>
      </c>
      <c r="B281" s="127" t="s">
        <v>29</v>
      </c>
      <c r="C281" s="150" t="s">
        <v>29</v>
      </c>
      <c r="D281" s="150" t="s">
        <v>29</v>
      </c>
      <c r="E281" s="150" t="s">
        <v>29</v>
      </c>
      <c r="F281" s="129">
        <v>0</v>
      </c>
      <c r="G281" s="130"/>
      <c r="H281" s="129">
        <v>0</v>
      </c>
      <c r="I281" s="130"/>
      <c r="J281" s="129">
        <v>0</v>
      </c>
      <c r="K281" s="130"/>
      <c r="L281" s="129">
        <v>0</v>
      </c>
      <c r="M281" s="130"/>
      <c r="N281" s="129">
        <v>0</v>
      </c>
      <c r="O281" s="130"/>
      <c r="P281" s="129">
        <v>0</v>
      </c>
      <c r="Q281" s="130"/>
      <c r="R281" s="129">
        <v>0</v>
      </c>
      <c r="S281" s="130"/>
      <c r="T281" s="129">
        <v>0</v>
      </c>
      <c r="U281" s="130"/>
      <c r="V281" s="129">
        <v>0</v>
      </c>
      <c r="W281" s="130"/>
      <c r="X281" s="129">
        <v>0</v>
      </c>
      <c r="Y281" s="130"/>
      <c r="Z281" s="129">
        <v>0</v>
      </c>
      <c r="AA281" s="130"/>
      <c r="AB281" s="129">
        <v>0</v>
      </c>
      <c r="AC281" s="130"/>
      <c r="AD281" s="129">
        <v>0</v>
      </c>
      <c r="AE281" s="130"/>
      <c r="AF281" s="129">
        <v>4838.2643723360006</v>
      </c>
      <c r="AG281" s="130">
        <v>7.5671354106958291E-4</v>
      </c>
      <c r="AH281" s="129">
        <v>17244.070455248999</v>
      </c>
      <c r="AI281" s="130">
        <v>6.4589018892290909E-4</v>
      </c>
      <c r="AJ281" s="129">
        <v>0</v>
      </c>
      <c r="AK281" s="130"/>
      <c r="AL281" s="129">
        <v>22082.334827585</v>
      </c>
      <c r="AM281" s="130">
        <v>1.7095643346105453E-4</v>
      </c>
    </row>
    <row r="282" spans="1:39" x14ac:dyDescent="0.3">
      <c r="A282" s="117" t="s">
        <v>483</v>
      </c>
      <c r="B282" s="127" t="s">
        <v>516</v>
      </c>
      <c r="C282" s="150">
        <v>4.75</v>
      </c>
      <c r="D282" s="150">
        <v>0.86027397260273974</v>
      </c>
      <c r="E282" s="150" t="s">
        <v>1297</v>
      </c>
      <c r="F282" s="129">
        <v>0</v>
      </c>
      <c r="G282" s="130"/>
      <c r="H282" s="129">
        <v>0</v>
      </c>
      <c r="I282" s="130"/>
      <c r="J282" s="129">
        <v>0</v>
      </c>
      <c r="K282" s="130"/>
      <c r="L282" s="129">
        <v>0</v>
      </c>
      <c r="M282" s="130"/>
      <c r="N282" s="129">
        <v>0</v>
      </c>
      <c r="O282" s="130"/>
      <c r="P282" s="129">
        <v>0</v>
      </c>
      <c r="Q282" s="130"/>
      <c r="R282" s="129">
        <v>0</v>
      </c>
      <c r="S282" s="130"/>
      <c r="T282" s="129">
        <v>0</v>
      </c>
      <c r="U282" s="130"/>
      <c r="V282" s="129">
        <v>0</v>
      </c>
      <c r="W282" s="130"/>
      <c r="X282" s="129">
        <v>0</v>
      </c>
      <c r="Y282" s="130"/>
      <c r="Z282" s="129">
        <v>0</v>
      </c>
      <c r="AA282" s="130"/>
      <c r="AB282" s="129">
        <v>0</v>
      </c>
      <c r="AC282" s="130"/>
      <c r="AD282" s="129">
        <v>0</v>
      </c>
      <c r="AE282" s="130"/>
      <c r="AF282" s="129">
        <v>4838.2643723360006</v>
      </c>
      <c r="AG282" s="130">
        <v>7.5671354106958291E-4</v>
      </c>
      <c r="AH282" s="129">
        <v>17244.070455248999</v>
      </c>
      <c r="AI282" s="130">
        <v>6.4589018892290909E-4</v>
      </c>
      <c r="AJ282" s="129">
        <v>0</v>
      </c>
      <c r="AK282" s="130"/>
      <c r="AL282" s="129">
        <v>22082.334827585</v>
      </c>
      <c r="AM282" s="130">
        <v>1.7095643346105453E-4</v>
      </c>
    </row>
    <row r="283" spans="1:39" x14ac:dyDescent="0.3">
      <c r="A283" s="105" t="s">
        <v>204</v>
      </c>
      <c r="B283" s="127" t="s">
        <v>29</v>
      </c>
      <c r="C283" s="150" t="s">
        <v>29</v>
      </c>
      <c r="D283" s="150" t="s">
        <v>29</v>
      </c>
      <c r="E283" s="150" t="s">
        <v>29</v>
      </c>
      <c r="F283" s="129">
        <v>8982.7330634999998</v>
      </c>
      <c r="G283" s="130">
        <v>6.7478955321559245E-2</v>
      </c>
      <c r="H283" s="129">
        <v>5649.6243439799991</v>
      </c>
      <c r="I283" s="130">
        <v>4.0158230844529758E-3</v>
      </c>
      <c r="J283" s="129">
        <v>19113.136199666998</v>
      </c>
      <c r="K283" s="130">
        <v>2.0240610454790604E-3</v>
      </c>
      <c r="L283" s="129">
        <v>1459.7143226055</v>
      </c>
      <c r="M283" s="130">
        <v>8.5400375402440573E-4</v>
      </c>
      <c r="N283" s="129">
        <v>9560.622223918499</v>
      </c>
      <c r="O283" s="130">
        <v>4.8343304072310704E-3</v>
      </c>
      <c r="P283" s="129">
        <v>0</v>
      </c>
      <c r="Q283" s="130"/>
      <c r="R283" s="129">
        <v>0</v>
      </c>
      <c r="S283" s="130"/>
      <c r="T283" s="129">
        <v>0</v>
      </c>
      <c r="U283" s="130"/>
      <c r="V283" s="129">
        <v>69865.701605000009</v>
      </c>
      <c r="W283" s="130">
        <v>5.5381209642807364E-2</v>
      </c>
      <c r="X283" s="129">
        <v>13684.822569116001</v>
      </c>
      <c r="Y283" s="130">
        <v>3.087418825347678E-3</v>
      </c>
      <c r="Z283" s="129">
        <v>22808.038220670998</v>
      </c>
      <c r="AA283" s="130">
        <v>1.0949190297315258E-3</v>
      </c>
      <c r="AB283" s="129">
        <v>0</v>
      </c>
      <c r="AC283" s="130"/>
      <c r="AD283" s="129">
        <v>0</v>
      </c>
      <c r="AE283" s="130"/>
      <c r="AF283" s="129">
        <v>10527.2476935103</v>
      </c>
      <c r="AG283" s="130">
        <v>1.6464811070310734E-3</v>
      </c>
      <c r="AH283" s="129">
        <v>26216.782893792402</v>
      </c>
      <c r="AI283" s="130">
        <v>9.8197017346725725E-4</v>
      </c>
      <c r="AJ283" s="129">
        <v>0</v>
      </c>
      <c r="AK283" s="130"/>
      <c r="AL283" s="129">
        <v>187868.42313576071</v>
      </c>
      <c r="AM283" s="130">
        <v>1.4544347701458333E-3</v>
      </c>
    </row>
    <row r="284" spans="1:39" x14ac:dyDescent="0.3">
      <c r="A284" s="117" t="s">
        <v>484</v>
      </c>
      <c r="B284" s="127" t="s">
        <v>1379</v>
      </c>
      <c r="C284" s="150">
        <v>4.75</v>
      </c>
      <c r="D284" s="150">
        <v>14.761643835616438</v>
      </c>
      <c r="E284" s="150" t="s">
        <v>1378</v>
      </c>
      <c r="F284" s="129">
        <v>0</v>
      </c>
      <c r="G284" s="130"/>
      <c r="H284" s="129">
        <v>2007.8529344999999</v>
      </c>
      <c r="I284" s="130">
        <v>1.4272067793575575E-3</v>
      </c>
      <c r="J284" s="129">
        <v>17169.191419499999</v>
      </c>
      <c r="K284" s="130">
        <v>1.8181993353444917E-3</v>
      </c>
      <c r="L284" s="129">
        <v>1311.250896</v>
      </c>
      <c r="M284" s="130">
        <v>7.6714544093331092E-4</v>
      </c>
      <c r="N284" s="129">
        <v>0</v>
      </c>
      <c r="O284" s="130"/>
      <c r="P284" s="129">
        <v>0</v>
      </c>
      <c r="Q284" s="130"/>
      <c r="R284" s="129">
        <v>0</v>
      </c>
      <c r="S284" s="130"/>
      <c r="T284" s="129">
        <v>0</v>
      </c>
      <c r="U284" s="130"/>
      <c r="V284" s="129">
        <v>0</v>
      </c>
      <c r="W284" s="130"/>
      <c r="X284" s="129">
        <v>12292.977150000001</v>
      </c>
      <c r="Y284" s="130">
        <v>2.7734060036797787E-3</v>
      </c>
      <c r="Z284" s="129">
        <v>20488.295249999999</v>
      </c>
      <c r="AA284" s="130">
        <v>9.8355782022725236E-4</v>
      </c>
      <c r="AB284" s="129">
        <v>0</v>
      </c>
      <c r="AC284" s="130"/>
      <c r="AD284" s="129">
        <v>0</v>
      </c>
      <c r="AE284" s="130"/>
      <c r="AF284" s="129">
        <v>9779.8209344538009</v>
      </c>
      <c r="AG284" s="130">
        <v>1.5295821726177953E-3</v>
      </c>
      <c r="AH284" s="129">
        <v>23227.0758575664</v>
      </c>
      <c r="AI284" s="130">
        <v>8.6998835064511898E-4</v>
      </c>
      <c r="AJ284" s="129">
        <v>0</v>
      </c>
      <c r="AK284" s="130"/>
      <c r="AL284" s="129">
        <v>86276.464442020209</v>
      </c>
      <c r="AM284" s="130">
        <v>6.6793284169445436E-4</v>
      </c>
    </row>
    <row r="285" spans="1:39" x14ac:dyDescent="0.3">
      <c r="A285" s="117" t="s">
        <v>485</v>
      </c>
      <c r="B285" s="127" t="s">
        <v>1379</v>
      </c>
      <c r="C285" s="150">
        <v>4.75</v>
      </c>
      <c r="D285" s="150">
        <v>14.761643835616438</v>
      </c>
      <c r="E285" s="150" t="s">
        <v>1378</v>
      </c>
      <c r="F285" s="129">
        <v>0</v>
      </c>
      <c r="G285" s="130"/>
      <c r="H285" s="129">
        <v>227.3347638985</v>
      </c>
      <c r="I285" s="130">
        <v>1.6159237095738046E-4</v>
      </c>
      <c r="J285" s="129">
        <v>1943.9447801669999</v>
      </c>
      <c r="K285" s="130">
        <v>2.0586171013456869E-4</v>
      </c>
      <c r="L285" s="129">
        <v>148.46342660549999</v>
      </c>
      <c r="M285" s="130">
        <v>8.6858313091094758E-5</v>
      </c>
      <c r="N285" s="129">
        <v>0</v>
      </c>
      <c r="O285" s="130"/>
      <c r="P285" s="129">
        <v>0</v>
      </c>
      <c r="Q285" s="130"/>
      <c r="R285" s="129">
        <v>0</v>
      </c>
      <c r="S285" s="130"/>
      <c r="T285" s="129">
        <v>0</v>
      </c>
      <c r="U285" s="130"/>
      <c r="V285" s="129">
        <v>0</v>
      </c>
      <c r="W285" s="130"/>
      <c r="X285" s="129">
        <v>1391.8454191159999</v>
      </c>
      <c r="Y285" s="130">
        <v>3.1401282166789937E-4</v>
      </c>
      <c r="Z285" s="129">
        <v>2319.742970671</v>
      </c>
      <c r="AA285" s="130">
        <v>1.1136120950427342E-4</v>
      </c>
      <c r="AB285" s="129">
        <v>0</v>
      </c>
      <c r="AC285" s="130"/>
      <c r="AD285" s="129">
        <v>0</v>
      </c>
      <c r="AE285" s="130"/>
      <c r="AF285" s="129">
        <v>747.42675905650003</v>
      </c>
      <c r="AG285" s="130">
        <v>1.1689893441327807E-4</v>
      </c>
      <c r="AH285" s="129">
        <v>2989.7070362260001</v>
      </c>
      <c r="AI285" s="130">
        <v>1.1198182282213821E-4</v>
      </c>
      <c r="AJ285" s="129">
        <v>0</v>
      </c>
      <c r="AK285" s="130"/>
      <c r="AL285" s="129">
        <v>9768.4651557404995</v>
      </c>
      <c r="AM285" s="130">
        <v>7.5625244180604415E-5</v>
      </c>
    </row>
    <row r="286" spans="1:39" x14ac:dyDescent="0.3">
      <c r="A286" s="117" t="s">
        <v>1358</v>
      </c>
      <c r="B286" s="127" t="s">
        <v>515</v>
      </c>
      <c r="C286" s="150">
        <v>0</v>
      </c>
      <c r="D286" s="150">
        <v>8.4931506849315067E-2</v>
      </c>
      <c r="E286" s="150" t="s">
        <v>1378</v>
      </c>
      <c r="F286" s="129">
        <v>8982.7330634999998</v>
      </c>
      <c r="G286" s="130">
        <v>6.7478955321559245E-2</v>
      </c>
      <c r="H286" s="129">
        <v>3414.4366455815002</v>
      </c>
      <c r="I286" s="130">
        <v>2.4270239341380381E-3</v>
      </c>
      <c r="J286" s="129">
        <v>0</v>
      </c>
      <c r="K286" s="130"/>
      <c r="L286" s="129">
        <v>0</v>
      </c>
      <c r="M286" s="130"/>
      <c r="N286" s="129">
        <v>9560.622223918499</v>
      </c>
      <c r="O286" s="130">
        <v>4.8343304072310704E-3</v>
      </c>
      <c r="P286" s="129">
        <v>0</v>
      </c>
      <c r="Q286" s="130"/>
      <c r="R286" s="129">
        <v>0</v>
      </c>
      <c r="S286" s="130"/>
      <c r="T286" s="129">
        <v>0</v>
      </c>
      <c r="U286" s="130"/>
      <c r="V286" s="129">
        <v>69865.701605000009</v>
      </c>
      <c r="W286" s="130">
        <v>5.5381209642807364E-2</v>
      </c>
      <c r="X286" s="129">
        <v>0</v>
      </c>
      <c r="Y286" s="130"/>
      <c r="Z286" s="129">
        <v>0</v>
      </c>
      <c r="AA286" s="130"/>
      <c r="AB286" s="129">
        <v>0</v>
      </c>
      <c r="AC286" s="130"/>
      <c r="AD286" s="129">
        <v>0</v>
      </c>
      <c r="AE286" s="130"/>
      <c r="AF286" s="129">
        <v>0</v>
      </c>
      <c r="AG286" s="130"/>
      <c r="AH286" s="129">
        <v>0</v>
      </c>
      <c r="AI286" s="130"/>
      <c r="AJ286" s="129">
        <v>0</v>
      </c>
      <c r="AK286" s="130"/>
      <c r="AL286" s="129">
        <v>91823.49353800001</v>
      </c>
      <c r="AM286" s="130">
        <v>7.1087668427077453E-4</v>
      </c>
    </row>
    <row r="287" spans="1:39" x14ac:dyDescent="0.3">
      <c r="A287" s="105" t="s">
        <v>205</v>
      </c>
      <c r="B287" s="127" t="s">
        <v>29</v>
      </c>
      <c r="C287" s="150" t="s">
        <v>29</v>
      </c>
      <c r="D287" s="150" t="s">
        <v>29</v>
      </c>
      <c r="E287" s="150" t="s">
        <v>29</v>
      </c>
      <c r="F287" s="129">
        <v>0</v>
      </c>
      <c r="G287" s="130"/>
      <c r="H287" s="129">
        <v>0</v>
      </c>
      <c r="I287" s="130"/>
      <c r="J287" s="129">
        <v>0</v>
      </c>
      <c r="K287" s="130"/>
      <c r="L287" s="129">
        <v>0</v>
      </c>
      <c r="M287" s="130"/>
      <c r="N287" s="129">
        <v>0</v>
      </c>
      <c r="O287" s="130"/>
      <c r="P287" s="129">
        <v>0</v>
      </c>
      <c r="Q287" s="130"/>
      <c r="R287" s="129">
        <v>0</v>
      </c>
      <c r="S287" s="130"/>
      <c r="T287" s="129">
        <v>0</v>
      </c>
      <c r="U287" s="130"/>
      <c r="V287" s="129">
        <v>0</v>
      </c>
      <c r="W287" s="130"/>
      <c r="X287" s="129">
        <v>1821.8389636948</v>
      </c>
      <c r="Y287" s="130">
        <v>4.1102322553726573E-4</v>
      </c>
      <c r="Z287" s="129">
        <v>8359.0258334232003</v>
      </c>
      <c r="AA287" s="130">
        <v>4.0128205532107485E-4</v>
      </c>
      <c r="AB287" s="129">
        <v>696.58548611859999</v>
      </c>
      <c r="AC287" s="130">
        <v>1.6825311318591408E-4</v>
      </c>
      <c r="AD287" s="129">
        <v>0</v>
      </c>
      <c r="AE287" s="130"/>
      <c r="AF287" s="129">
        <v>10877.4502832366</v>
      </c>
      <c r="AG287" s="130">
        <v>1.7012534430114611E-3</v>
      </c>
      <c r="AH287" s="129">
        <v>0</v>
      </c>
      <c r="AI287" s="130"/>
      <c r="AJ287" s="129">
        <v>0</v>
      </c>
      <c r="AK287" s="130"/>
      <c r="AL287" s="129">
        <v>21754.900566473199</v>
      </c>
      <c r="AM287" s="130">
        <v>1.684215115920725E-4</v>
      </c>
    </row>
    <row r="288" spans="1:39" x14ac:dyDescent="0.3">
      <c r="A288" s="117" t="s">
        <v>486</v>
      </c>
      <c r="B288" s="127" t="s">
        <v>515</v>
      </c>
      <c r="C288" s="150">
        <v>0</v>
      </c>
      <c r="D288" s="150">
        <v>3.128767123287671</v>
      </c>
      <c r="E288" s="150" t="s">
        <v>1297</v>
      </c>
      <c r="F288" s="129">
        <v>0</v>
      </c>
      <c r="G288" s="130"/>
      <c r="H288" s="129">
        <v>0</v>
      </c>
      <c r="I288" s="130"/>
      <c r="J288" s="129">
        <v>0</v>
      </c>
      <c r="K288" s="130"/>
      <c r="L288" s="129">
        <v>0</v>
      </c>
      <c r="M288" s="130"/>
      <c r="N288" s="129">
        <v>0</v>
      </c>
      <c r="O288" s="130"/>
      <c r="P288" s="129">
        <v>0</v>
      </c>
      <c r="Q288" s="130"/>
      <c r="R288" s="129">
        <v>0</v>
      </c>
      <c r="S288" s="130"/>
      <c r="T288" s="129">
        <v>0</v>
      </c>
      <c r="U288" s="130"/>
      <c r="V288" s="129">
        <v>0</v>
      </c>
      <c r="W288" s="130"/>
      <c r="X288" s="129">
        <v>1821.8389636948</v>
      </c>
      <c r="Y288" s="130">
        <v>4.1102322553726573E-4</v>
      </c>
      <c r="Z288" s="129">
        <v>8359.0258334232003</v>
      </c>
      <c r="AA288" s="130">
        <v>4.0128205532107485E-4</v>
      </c>
      <c r="AB288" s="129">
        <v>696.58548611859999</v>
      </c>
      <c r="AC288" s="130">
        <v>1.6825311318591408E-4</v>
      </c>
      <c r="AD288" s="129">
        <v>0</v>
      </c>
      <c r="AE288" s="130"/>
      <c r="AF288" s="129">
        <v>10877.4502832366</v>
      </c>
      <c r="AG288" s="130">
        <v>1.7012534430114611E-3</v>
      </c>
      <c r="AH288" s="129">
        <v>0</v>
      </c>
      <c r="AI288" s="130"/>
      <c r="AJ288" s="129">
        <v>0</v>
      </c>
      <c r="AK288" s="130"/>
      <c r="AL288" s="129">
        <v>21754.900566473199</v>
      </c>
      <c r="AM288" s="130">
        <v>1.684215115920725E-4</v>
      </c>
    </row>
    <row r="289" spans="1:39" x14ac:dyDescent="0.3">
      <c r="A289" s="105" t="s">
        <v>206</v>
      </c>
      <c r="B289" s="127" t="s">
        <v>29</v>
      </c>
      <c r="C289" s="150" t="s">
        <v>29</v>
      </c>
      <c r="D289" s="150" t="s">
        <v>29</v>
      </c>
      <c r="E289" s="150" t="s">
        <v>29</v>
      </c>
      <c r="F289" s="129">
        <v>0</v>
      </c>
      <c r="G289" s="130"/>
      <c r="H289" s="129">
        <v>0</v>
      </c>
      <c r="I289" s="130"/>
      <c r="J289" s="129">
        <v>0</v>
      </c>
      <c r="K289" s="130"/>
      <c r="L289" s="129">
        <v>0</v>
      </c>
      <c r="M289" s="130"/>
      <c r="N289" s="129">
        <v>0</v>
      </c>
      <c r="O289" s="130"/>
      <c r="P289" s="129">
        <v>894.285064498</v>
      </c>
      <c r="Q289" s="130">
        <v>1.2210267511943441E-4</v>
      </c>
      <c r="R289" s="129">
        <v>7864.4480672030004</v>
      </c>
      <c r="S289" s="130">
        <v>2.4066243399110138E-4</v>
      </c>
      <c r="T289" s="129">
        <v>0</v>
      </c>
      <c r="U289" s="130"/>
      <c r="V289" s="129">
        <v>0</v>
      </c>
      <c r="W289" s="130"/>
      <c r="X289" s="129">
        <v>920.58756639499995</v>
      </c>
      <c r="Y289" s="130">
        <v>2.0769281943657154E-4</v>
      </c>
      <c r="Z289" s="129">
        <v>5339.407885091</v>
      </c>
      <c r="AA289" s="130">
        <v>2.563227597359184E-4</v>
      </c>
      <c r="AB289" s="129">
        <v>0</v>
      </c>
      <c r="AC289" s="130"/>
      <c r="AD289" s="129">
        <v>0</v>
      </c>
      <c r="AE289" s="130"/>
      <c r="AF289" s="129">
        <v>4760.7528433569996</v>
      </c>
      <c r="AG289" s="130">
        <v>7.4459059386091308E-4</v>
      </c>
      <c r="AH289" s="129">
        <v>0</v>
      </c>
      <c r="AI289" s="130"/>
      <c r="AJ289" s="129">
        <v>6523.0204704560001</v>
      </c>
      <c r="AK289" s="130">
        <v>1.4753626468854766E-3</v>
      </c>
      <c r="AL289" s="129">
        <v>26302.501896999998</v>
      </c>
      <c r="AM289" s="130">
        <v>2.0362801082957329E-4</v>
      </c>
    </row>
    <row r="290" spans="1:39" x14ac:dyDescent="0.3">
      <c r="A290" s="117" t="s">
        <v>487</v>
      </c>
      <c r="B290" s="127" t="s">
        <v>515</v>
      </c>
      <c r="C290" s="150">
        <v>0</v>
      </c>
      <c r="D290" s="150">
        <v>1.1260273972602739</v>
      </c>
      <c r="E290" s="150" t="s">
        <v>1378</v>
      </c>
      <c r="F290" s="129">
        <v>0</v>
      </c>
      <c r="G290" s="130"/>
      <c r="H290" s="129">
        <v>0</v>
      </c>
      <c r="I290" s="130"/>
      <c r="J290" s="129">
        <v>0</v>
      </c>
      <c r="K290" s="130"/>
      <c r="L290" s="129">
        <v>0</v>
      </c>
      <c r="M290" s="130"/>
      <c r="N290" s="129">
        <v>0</v>
      </c>
      <c r="O290" s="130"/>
      <c r="P290" s="129">
        <v>894.285064498</v>
      </c>
      <c r="Q290" s="130">
        <v>1.2210267511943441E-4</v>
      </c>
      <c r="R290" s="129">
        <v>7864.4480672030004</v>
      </c>
      <c r="S290" s="130">
        <v>2.4066243399110138E-4</v>
      </c>
      <c r="T290" s="129">
        <v>0</v>
      </c>
      <c r="U290" s="130"/>
      <c r="V290" s="129">
        <v>0</v>
      </c>
      <c r="W290" s="130"/>
      <c r="X290" s="129">
        <v>920.58756639499995</v>
      </c>
      <c r="Y290" s="130">
        <v>2.0769281943657154E-4</v>
      </c>
      <c r="Z290" s="129">
        <v>5339.407885091</v>
      </c>
      <c r="AA290" s="130">
        <v>2.563227597359184E-4</v>
      </c>
      <c r="AB290" s="129">
        <v>0</v>
      </c>
      <c r="AC290" s="130"/>
      <c r="AD290" s="129">
        <v>0</v>
      </c>
      <c r="AE290" s="130"/>
      <c r="AF290" s="129">
        <v>4760.7528433569996</v>
      </c>
      <c r="AG290" s="130">
        <v>7.4459059386091308E-4</v>
      </c>
      <c r="AH290" s="129">
        <v>0</v>
      </c>
      <c r="AI290" s="130"/>
      <c r="AJ290" s="129">
        <v>6523.0204704560001</v>
      </c>
      <c r="AK290" s="130">
        <v>1.4753626468854766E-3</v>
      </c>
      <c r="AL290" s="129">
        <v>26302.501896999998</v>
      </c>
      <c r="AM290" s="130">
        <v>2.0362801082957329E-4</v>
      </c>
    </row>
    <row r="291" spans="1:39" x14ac:dyDescent="0.3">
      <c r="A291" s="105" t="s">
        <v>207</v>
      </c>
      <c r="B291" s="127" t="s">
        <v>29</v>
      </c>
      <c r="C291" s="150" t="s">
        <v>29</v>
      </c>
      <c r="D291" s="150" t="s">
        <v>29</v>
      </c>
      <c r="E291" s="150" t="s">
        <v>29</v>
      </c>
      <c r="F291" s="129">
        <v>0</v>
      </c>
      <c r="G291" s="130"/>
      <c r="H291" s="129">
        <v>0</v>
      </c>
      <c r="I291" s="130"/>
      <c r="J291" s="129">
        <v>0</v>
      </c>
      <c r="K291" s="130"/>
      <c r="L291" s="129">
        <v>0</v>
      </c>
      <c r="M291" s="130"/>
      <c r="N291" s="129">
        <v>0</v>
      </c>
      <c r="O291" s="130"/>
      <c r="P291" s="129">
        <v>0</v>
      </c>
      <c r="Q291" s="130"/>
      <c r="R291" s="129">
        <v>0</v>
      </c>
      <c r="S291" s="130"/>
      <c r="T291" s="129">
        <v>0</v>
      </c>
      <c r="U291" s="130"/>
      <c r="V291" s="129">
        <v>0</v>
      </c>
      <c r="W291" s="130"/>
      <c r="X291" s="129">
        <v>0</v>
      </c>
      <c r="Y291" s="130"/>
      <c r="Z291" s="129">
        <v>12494.2017936025</v>
      </c>
      <c r="AA291" s="130">
        <v>5.9979465014763013E-4</v>
      </c>
      <c r="AB291" s="129">
        <v>0</v>
      </c>
      <c r="AC291" s="130"/>
      <c r="AD291" s="129">
        <v>0</v>
      </c>
      <c r="AE291" s="130"/>
      <c r="AF291" s="129">
        <v>0</v>
      </c>
      <c r="AG291" s="130"/>
      <c r="AH291" s="129">
        <v>0</v>
      </c>
      <c r="AI291" s="130"/>
      <c r="AJ291" s="129">
        <v>0</v>
      </c>
      <c r="AK291" s="130"/>
      <c r="AL291" s="129">
        <v>12494.2017936025</v>
      </c>
      <c r="AM291" s="130">
        <v>9.6727279712685642E-5</v>
      </c>
    </row>
    <row r="292" spans="1:39" x14ac:dyDescent="0.3">
      <c r="A292" s="117" t="s">
        <v>488</v>
      </c>
      <c r="B292" s="127" t="s">
        <v>516</v>
      </c>
      <c r="C292" s="150">
        <v>0</v>
      </c>
      <c r="D292" s="150">
        <v>8.6273972602739732</v>
      </c>
      <c r="E292" s="150" t="s">
        <v>1378</v>
      </c>
      <c r="F292" s="129">
        <v>0</v>
      </c>
      <c r="G292" s="130"/>
      <c r="H292" s="129">
        <v>0</v>
      </c>
      <c r="I292" s="130"/>
      <c r="J292" s="129">
        <v>0</v>
      </c>
      <c r="K292" s="130"/>
      <c r="L292" s="129">
        <v>0</v>
      </c>
      <c r="M292" s="130"/>
      <c r="N292" s="129">
        <v>0</v>
      </c>
      <c r="O292" s="130"/>
      <c r="P292" s="129">
        <v>0</v>
      </c>
      <c r="Q292" s="130"/>
      <c r="R292" s="129">
        <v>0</v>
      </c>
      <c r="S292" s="130"/>
      <c r="T292" s="129">
        <v>0</v>
      </c>
      <c r="U292" s="130"/>
      <c r="V292" s="129">
        <v>0</v>
      </c>
      <c r="W292" s="130"/>
      <c r="X292" s="129">
        <v>0</v>
      </c>
      <c r="Y292" s="130"/>
      <c r="Z292" s="129">
        <v>12494.2017936025</v>
      </c>
      <c r="AA292" s="130">
        <v>5.9979465014763013E-4</v>
      </c>
      <c r="AB292" s="129">
        <v>0</v>
      </c>
      <c r="AC292" s="130"/>
      <c r="AD292" s="129">
        <v>0</v>
      </c>
      <c r="AE292" s="130"/>
      <c r="AF292" s="129">
        <v>0</v>
      </c>
      <c r="AG292" s="130"/>
      <c r="AH292" s="129">
        <v>0</v>
      </c>
      <c r="AI292" s="130"/>
      <c r="AJ292" s="129">
        <v>0</v>
      </c>
      <c r="AK292" s="130"/>
      <c r="AL292" s="129">
        <v>12494.2017936025</v>
      </c>
      <c r="AM292" s="130">
        <v>9.6727279712685642E-5</v>
      </c>
    </row>
    <row r="293" spans="1:39" x14ac:dyDescent="0.3">
      <c r="A293" s="105" t="s">
        <v>208</v>
      </c>
      <c r="B293" s="127" t="s">
        <v>29</v>
      </c>
      <c r="C293" s="150" t="s">
        <v>29</v>
      </c>
      <c r="D293" s="150" t="s">
        <v>29</v>
      </c>
      <c r="E293" s="150" t="s">
        <v>29</v>
      </c>
      <c r="F293" s="129">
        <v>0</v>
      </c>
      <c r="G293" s="130"/>
      <c r="H293" s="129">
        <v>0</v>
      </c>
      <c r="I293" s="130"/>
      <c r="J293" s="129">
        <v>0</v>
      </c>
      <c r="K293" s="130"/>
      <c r="L293" s="129">
        <v>0</v>
      </c>
      <c r="M293" s="130"/>
      <c r="N293" s="129">
        <v>0</v>
      </c>
      <c r="O293" s="130"/>
      <c r="P293" s="129">
        <v>2827.8625915600001</v>
      </c>
      <c r="Q293" s="130">
        <v>3.8610684781309435E-4</v>
      </c>
      <c r="R293" s="129">
        <v>79760.504905826703</v>
      </c>
      <c r="S293" s="130">
        <v>2.4407761463955202E-3</v>
      </c>
      <c r="T293" s="129">
        <v>0</v>
      </c>
      <c r="U293" s="130"/>
      <c r="V293" s="129">
        <v>0</v>
      </c>
      <c r="W293" s="130"/>
      <c r="X293" s="129">
        <v>7069.6564789000004</v>
      </c>
      <c r="Y293" s="130">
        <v>1.5949779685822409E-3</v>
      </c>
      <c r="Z293" s="129">
        <v>82675.742795740793</v>
      </c>
      <c r="AA293" s="130">
        <v>3.9689184667449475E-3</v>
      </c>
      <c r="AB293" s="129">
        <v>0</v>
      </c>
      <c r="AC293" s="130"/>
      <c r="AD293" s="129">
        <v>0</v>
      </c>
      <c r="AE293" s="130"/>
      <c r="AF293" s="129">
        <v>0</v>
      </c>
      <c r="AG293" s="130"/>
      <c r="AH293" s="129">
        <v>0</v>
      </c>
      <c r="AI293" s="130"/>
      <c r="AJ293" s="129">
        <v>0</v>
      </c>
      <c r="AK293" s="130"/>
      <c r="AL293" s="129">
        <v>172333.76677202756</v>
      </c>
      <c r="AM293" s="130">
        <v>1.3341689799690908E-3</v>
      </c>
    </row>
    <row r="294" spans="1:39" x14ac:dyDescent="0.3">
      <c r="A294" s="117" t="s">
        <v>489</v>
      </c>
      <c r="B294" s="127" t="s">
        <v>516</v>
      </c>
      <c r="C294" s="150">
        <v>0</v>
      </c>
      <c r="D294" s="150">
        <v>4.1698630136986301</v>
      </c>
      <c r="E294" s="150" t="s">
        <v>1378</v>
      </c>
      <c r="F294" s="129">
        <v>0</v>
      </c>
      <c r="G294" s="130"/>
      <c r="H294" s="129">
        <v>0</v>
      </c>
      <c r="I294" s="130"/>
      <c r="J294" s="129">
        <v>0</v>
      </c>
      <c r="K294" s="130"/>
      <c r="L294" s="129">
        <v>0</v>
      </c>
      <c r="M294" s="130"/>
      <c r="N294" s="129">
        <v>0</v>
      </c>
      <c r="O294" s="130"/>
      <c r="P294" s="129">
        <v>2827.8625915600001</v>
      </c>
      <c r="Q294" s="130">
        <v>3.8610684781309435E-4</v>
      </c>
      <c r="R294" s="129">
        <v>72690.848426926706</v>
      </c>
      <c r="S294" s="130">
        <v>2.2244353782762214E-3</v>
      </c>
      <c r="T294" s="129">
        <v>0</v>
      </c>
      <c r="U294" s="130"/>
      <c r="V294" s="129">
        <v>0</v>
      </c>
      <c r="W294" s="130"/>
      <c r="X294" s="129">
        <v>7069.6564789000004</v>
      </c>
      <c r="Y294" s="130">
        <v>1.5949779685822409E-3</v>
      </c>
      <c r="Z294" s="129">
        <v>75606.086316840796</v>
      </c>
      <c r="AA294" s="130">
        <v>3.6295336701429775E-3</v>
      </c>
      <c r="AB294" s="129">
        <v>0</v>
      </c>
      <c r="AC294" s="130"/>
      <c r="AD294" s="129">
        <v>0</v>
      </c>
      <c r="AE294" s="130"/>
      <c r="AF294" s="129">
        <v>0</v>
      </c>
      <c r="AG294" s="130"/>
      <c r="AH294" s="129">
        <v>0</v>
      </c>
      <c r="AI294" s="130"/>
      <c r="AJ294" s="129">
        <v>0</v>
      </c>
      <c r="AK294" s="130"/>
      <c r="AL294" s="129">
        <v>158194.45381422751</v>
      </c>
      <c r="AM294" s="130">
        <v>1.2247056223246983E-3</v>
      </c>
    </row>
    <row r="295" spans="1:39" x14ac:dyDescent="0.3">
      <c r="A295" s="117" t="s">
        <v>490</v>
      </c>
      <c r="B295" s="127" t="s">
        <v>516</v>
      </c>
      <c r="C295" s="150">
        <v>0</v>
      </c>
      <c r="D295" s="150">
        <v>4.1698630136986301</v>
      </c>
      <c r="E295" s="150" t="s">
        <v>1378</v>
      </c>
      <c r="F295" s="129">
        <v>0</v>
      </c>
      <c r="G295" s="130"/>
      <c r="H295" s="129">
        <v>0</v>
      </c>
      <c r="I295" s="130"/>
      <c r="J295" s="129">
        <v>0</v>
      </c>
      <c r="K295" s="130"/>
      <c r="L295" s="129">
        <v>0</v>
      </c>
      <c r="M295" s="130"/>
      <c r="N295" s="129">
        <v>0</v>
      </c>
      <c r="O295" s="130"/>
      <c r="P295" s="129">
        <v>0</v>
      </c>
      <c r="Q295" s="130"/>
      <c r="R295" s="129">
        <v>7069.6564789000004</v>
      </c>
      <c r="S295" s="130">
        <v>2.1634076811929902E-4</v>
      </c>
      <c r="T295" s="129">
        <v>0</v>
      </c>
      <c r="U295" s="130"/>
      <c r="V295" s="129">
        <v>0</v>
      </c>
      <c r="W295" s="130"/>
      <c r="X295" s="129">
        <v>0</v>
      </c>
      <c r="Y295" s="130"/>
      <c r="Z295" s="129">
        <v>7069.6564789000004</v>
      </c>
      <c r="AA295" s="130">
        <v>3.3938479660196996E-4</v>
      </c>
      <c r="AB295" s="129">
        <v>0</v>
      </c>
      <c r="AC295" s="130"/>
      <c r="AD295" s="129">
        <v>0</v>
      </c>
      <c r="AE295" s="130"/>
      <c r="AF295" s="129">
        <v>0</v>
      </c>
      <c r="AG295" s="130"/>
      <c r="AH295" s="129">
        <v>0</v>
      </c>
      <c r="AI295" s="130"/>
      <c r="AJ295" s="129">
        <v>0</v>
      </c>
      <c r="AK295" s="130"/>
      <c r="AL295" s="129">
        <v>14139.312957800001</v>
      </c>
      <c r="AM295" s="130">
        <v>1.0946335764439254E-4</v>
      </c>
    </row>
    <row r="296" spans="1:39" x14ac:dyDescent="0.3">
      <c r="A296" s="105" t="s">
        <v>209</v>
      </c>
      <c r="B296" s="127" t="s">
        <v>29</v>
      </c>
      <c r="C296" s="150" t="s">
        <v>29</v>
      </c>
      <c r="D296" s="150" t="s">
        <v>29</v>
      </c>
      <c r="E296" s="150" t="s">
        <v>29</v>
      </c>
      <c r="F296" s="129">
        <v>0</v>
      </c>
      <c r="G296" s="130"/>
      <c r="H296" s="129">
        <v>0</v>
      </c>
      <c r="I296" s="130"/>
      <c r="J296" s="129">
        <v>0</v>
      </c>
      <c r="K296" s="130"/>
      <c r="L296" s="129">
        <v>0</v>
      </c>
      <c r="M296" s="130"/>
      <c r="N296" s="129">
        <v>0</v>
      </c>
      <c r="O296" s="130"/>
      <c r="P296" s="129">
        <v>0</v>
      </c>
      <c r="Q296" s="130"/>
      <c r="R296" s="129">
        <v>0</v>
      </c>
      <c r="S296" s="130"/>
      <c r="T296" s="129">
        <v>0</v>
      </c>
      <c r="U296" s="130"/>
      <c r="V296" s="129">
        <v>0</v>
      </c>
      <c r="W296" s="130"/>
      <c r="X296" s="129">
        <v>0</v>
      </c>
      <c r="Y296" s="130"/>
      <c r="Z296" s="129">
        <v>72577.80118136869</v>
      </c>
      <c r="AA296" s="130">
        <v>3.484158298960178E-3</v>
      </c>
      <c r="AB296" s="129">
        <v>0</v>
      </c>
      <c r="AC296" s="130"/>
      <c r="AD296" s="129">
        <v>0</v>
      </c>
      <c r="AE296" s="130"/>
      <c r="AF296" s="129">
        <v>0</v>
      </c>
      <c r="AG296" s="130"/>
      <c r="AH296" s="129">
        <v>0</v>
      </c>
      <c r="AI296" s="130"/>
      <c r="AJ296" s="129">
        <v>0</v>
      </c>
      <c r="AK296" s="130"/>
      <c r="AL296" s="129">
        <v>72577.80118136869</v>
      </c>
      <c r="AM296" s="130">
        <v>5.6188089417577428E-4</v>
      </c>
    </row>
    <row r="297" spans="1:39" x14ac:dyDescent="0.3">
      <c r="A297" s="117" t="s">
        <v>491</v>
      </c>
      <c r="B297" s="127" t="s">
        <v>516</v>
      </c>
      <c r="C297" s="150">
        <v>0</v>
      </c>
      <c r="D297" s="150">
        <v>3.6739726027397261</v>
      </c>
      <c r="E297" s="150" t="s">
        <v>1378</v>
      </c>
      <c r="F297" s="129">
        <v>0</v>
      </c>
      <c r="G297" s="130"/>
      <c r="H297" s="129">
        <v>0</v>
      </c>
      <c r="I297" s="130"/>
      <c r="J297" s="129">
        <v>0</v>
      </c>
      <c r="K297" s="130"/>
      <c r="L297" s="129">
        <v>0</v>
      </c>
      <c r="M297" s="130"/>
      <c r="N297" s="129">
        <v>0</v>
      </c>
      <c r="O297" s="130"/>
      <c r="P297" s="129">
        <v>0</v>
      </c>
      <c r="Q297" s="130"/>
      <c r="R297" s="129">
        <v>0</v>
      </c>
      <c r="S297" s="130"/>
      <c r="T297" s="129">
        <v>0</v>
      </c>
      <c r="U297" s="130"/>
      <c r="V297" s="129">
        <v>0</v>
      </c>
      <c r="W297" s="130"/>
      <c r="X297" s="129">
        <v>0</v>
      </c>
      <c r="Y297" s="130"/>
      <c r="Z297" s="129">
        <v>72577.80118136869</v>
      </c>
      <c r="AA297" s="130">
        <v>3.484158298960178E-3</v>
      </c>
      <c r="AB297" s="129">
        <v>0</v>
      </c>
      <c r="AC297" s="130"/>
      <c r="AD297" s="129">
        <v>0</v>
      </c>
      <c r="AE297" s="130"/>
      <c r="AF297" s="129">
        <v>0</v>
      </c>
      <c r="AG297" s="130"/>
      <c r="AH297" s="129">
        <v>0</v>
      </c>
      <c r="AI297" s="130"/>
      <c r="AJ297" s="129">
        <v>0</v>
      </c>
      <c r="AK297" s="130"/>
      <c r="AL297" s="129">
        <v>72577.80118136869</v>
      </c>
      <c r="AM297" s="130">
        <v>5.6188089417577428E-4</v>
      </c>
    </row>
    <row r="298" spans="1:39" x14ac:dyDescent="0.3">
      <c r="A298" s="105" t="s">
        <v>210</v>
      </c>
      <c r="B298" s="127" t="s">
        <v>29</v>
      </c>
      <c r="C298" s="150" t="s">
        <v>29</v>
      </c>
      <c r="D298" s="150" t="s">
        <v>29</v>
      </c>
      <c r="E298" s="150" t="s">
        <v>29</v>
      </c>
      <c r="F298" s="129">
        <v>0</v>
      </c>
      <c r="G298" s="130"/>
      <c r="H298" s="129">
        <v>0</v>
      </c>
      <c r="I298" s="130"/>
      <c r="J298" s="129">
        <v>0</v>
      </c>
      <c r="K298" s="130"/>
      <c r="L298" s="129">
        <v>0</v>
      </c>
      <c r="M298" s="130"/>
      <c r="N298" s="129">
        <v>0</v>
      </c>
      <c r="O298" s="130"/>
      <c r="P298" s="129">
        <v>0</v>
      </c>
      <c r="Q298" s="130"/>
      <c r="R298" s="129">
        <v>0</v>
      </c>
      <c r="S298" s="130"/>
      <c r="T298" s="129">
        <v>0</v>
      </c>
      <c r="U298" s="130"/>
      <c r="V298" s="129">
        <v>0</v>
      </c>
      <c r="W298" s="130"/>
      <c r="X298" s="129">
        <v>8264.1921179285</v>
      </c>
      <c r="Y298" s="130">
        <v>1.86447593253893E-3</v>
      </c>
      <c r="Z298" s="129">
        <v>57997.581455417501</v>
      </c>
      <c r="AA298" s="130">
        <v>2.7842226060629887E-3</v>
      </c>
      <c r="AB298" s="129">
        <v>4891.8087872940005</v>
      </c>
      <c r="AC298" s="130">
        <v>1.1815664752915808E-3</v>
      </c>
      <c r="AD298" s="129">
        <v>0</v>
      </c>
      <c r="AE298" s="130"/>
      <c r="AF298" s="129">
        <v>0</v>
      </c>
      <c r="AG298" s="130"/>
      <c r="AH298" s="129">
        <v>0</v>
      </c>
      <c r="AI298" s="130"/>
      <c r="AJ298" s="129">
        <v>0</v>
      </c>
      <c r="AK298" s="130"/>
      <c r="AL298" s="129">
        <v>71153.582360640008</v>
      </c>
      <c r="AM298" s="130">
        <v>5.508549147238309E-4</v>
      </c>
    </row>
    <row r="299" spans="1:39" x14ac:dyDescent="0.3">
      <c r="A299" s="117" t="s">
        <v>492</v>
      </c>
      <c r="B299" s="127" t="s">
        <v>516</v>
      </c>
      <c r="C299" s="150">
        <v>0</v>
      </c>
      <c r="D299" s="150">
        <v>8.0931506849315067</v>
      </c>
      <c r="E299" s="150" t="s">
        <v>1297</v>
      </c>
      <c r="F299" s="129">
        <v>0</v>
      </c>
      <c r="G299" s="130"/>
      <c r="H299" s="129">
        <v>0</v>
      </c>
      <c r="I299" s="130"/>
      <c r="J299" s="129">
        <v>0</v>
      </c>
      <c r="K299" s="130"/>
      <c r="L299" s="129">
        <v>0</v>
      </c>
      <c r="M299" s="130"/>
      <c r="N299" s="129">
        <v>0</v>
      </c>
      <c r="O299" s="130"/>
      <c r="P299" s="129">
        <v>0</v>
      </c>
      <c r="Q299" s="130"/>
      <c r="R299" s="129">
        <v>0</v>
      </c>
      <c r="S299" s="130"/>
      <c r="T299" s="129">
        <v>0</v>
      </c>
      <c r="U299" s="130"/>
      <c r="V299" s="129">
        <v>0</v>
      </c>
      <c r="W299" s="130"/>
      <c r="X299" s="129">
        <v>8264.1921179285</v>
      </c>
      <c r="Y299" s="130">
        <v>1.86447593253893E-3</v>
      </c>
      <c r="Z299" s="129">
        <v>57997.581455417501</v>
      </c>
      <c r="AA299" s="130">
        <v>2.7842226060629887E-3</v>
      </c>
      <c r="AB299" s="129">
        <v>4891.8087872940005</v>
      </c>
      <c r="AC299" s="130">
        <v>1.1815664752915808E-3</v>
      </c>
      <c r="AD299" s="129">
        <v>0</v>
      </c>
      <c r="AE299" s="130"/>
      <c r="AF299" s="129">
        <v>0</v>
      </c>
      <c r="AG299" s="130"/>
      <c r="AH299" s="129">
        <v>0</v>
      </c>
      <c r="AI299" s="130"/>
      <c r="AJ299" s="129">
        <v>0</v>
      </c>
      <c r="AK299" s="130"/>
      <c r="AL299" s="129">
        <v>71153.582360640008</v>
      </c>
      <c r="AM299" s="130">
        <v>5.508549147238309E-4</v>
      </c>
    </row>
    <row r="300" spans="1:39" x14ac:dyDescent="0.3">
      <c r="A300" s="105" t="s">
        <v>211</v>
      </c>
      <c r="B300" s="127" t="s">
        <v>29</v>
      </c>
      <c r="C300" s="150" t="s">
        <v>29</v>
      </c>
      <c r="D300" s="150" t="s">
        <v>29</v>
      </c>
      <c r="E300" s="150" t="s">
        <v>29</v>
      </c>
      <c r="F300" s="129">
        <v>0</v>
      </c>
      <c r="G300" s="130"/>
      <c r="H300" s="129">
        <v>18610.765932912698</v>
      </c>
      <c r="I300" s="130">
        <v>1.3228763348200131E-2</v>
      </c>
      <c r="J300" s="129">
        <v>100519.46142773979</v>
      </c>
      <c r="K300" s="130">
        <v>1.0644905370996513E-2</v>
      </c>
      <c r="L300" s="129">
        <v>9218.6685844042004</v>
      </c>
      <c r="M300" s="130">
        <v>5.3933687272010996E-3</v>
      </c>
      <c r="N300" s="129">
        <v>0</v>
      </c>
      <c r="O300" s="130"/>
      <c r="P300" s="129">
        <v>38547.757362982804</v>
      </c>
      <c r="Q300" s="130">
        <v>5.2631811496451544E-3</v>
      </c>
      <c r="R300" s="129">
        <v>2094.9868132054999</v>
      </c>
      <c r="S300" s="130">
        <v>6.4109346433081636E-5</v>
      </c>
      <c r="T300" s="129">
        <v>0</v>
      </c>
      <c r="U300" s="130"/>
      <c r="V300" s="129">
        <v>0</v>
      </c>
      <c r="W300" s="130"/>
      <c r="X300" s="129">
        <v>83646.7428794273</v>
      </c>
      <c r="Y300" s="130">
        <v>1.8871456121600488E-2</v>
      </c>
      <c r="Z300" s="129">
        <v>25139.841758466999</v>
      </c>
      <c r="AA300" s="130">
        <v>1.2068592168894999E-3</v>
      </c>
      <c r="AB300" s="129">
        <v>0</v>
      </c>
      <c r="AC300" s="130"/>
      <c r="AD300" s="129">
        <v>0</v>
      </c>
      <c r="AE300" s="130"/>
      <c r="AF300" s="129">
        <v>44213.289764134002</v>
      </c>
      <c r="AG300" s="130">
        <v>6.9150407015894106E-3</v>
      </c>
      <c r="AH300" s="129">
        <v>59174.722580621099</v>
      </c>
      <c r="AI300" s="130">
        <v>2.2164356638559209E-3</v>
      </c>
      <c r="AJ300" s="129">
        <v>0</v>
      </c>
      <c r="AK300" s="130"/>
      <c r="AL300" s="129">
        <v>381166.23710389441</v>
      </c>
      <c r="AM300" s="130">
        <v>2.9509026540822047E-3</v>
      </c>
    </row>
    <row r="301" spans="1:39" x14ac:dyDescent="0.3">
      <c r="A301" s="117" t="s">
        <v>850</v>
      </c>
      <c r="B301" s="127" t="s">
        <v>515</v>
      </c>
      <c r="C301" s="150">
        <v>7.4375</v>
      </c>
      <c r="D301" s="150">
        <v>16.616438356164384</v>
      </c>
      <c r="E301" s="150" t="s">
        <v>1297</v>
      </c>
      <c r="F301" s="129">
        <v>0</v>
      </c>
      <c r="G301" s="130"/>
      <c r="H301" s="129">
        <v>9824.8725344300001</v>
      </c>
      <c r="I301" s="130">
        <v>6.9836413048618949E-3</v>
      </c>
      <c r="J301" s="129">
        <v>55433.913841050002</v>
      </c>
      <c r="K301" s="130">
        <v>5.8703932432641092E-3</v>
      </c>
      <c r="L301" s="129">
        <v>8022.1436290300007</v>
      </c>
      <c r="M301" s="130">
        <v>4.6933435319632157E-3</v>
      </c>
      <c r="N301" s="129">
        <v>0</v>
      </c>
      <c r="O301" s="130"/>
      <c r="P301" s="129">
        <v>0</v>
      </c>
      <c r="Q301" s="130"/>
      <c r="R301" s="129">
        <v>0</v>
      </c>
      <c r="S301" s="130"/>
      <c r="T301" s="129">
        <v>0</v>
      </c>
      <c r="U301" s="130"/>
      <c r="V301" s="129">
        <v>0</v>
      </c>
      <c r="W301" s="130"/>
      <c r="X301" s="129">
        <v>0</v>
      </c>
      <c r="Y301" s="130"/>
      <c r="Z301" s="129">
        <v>0</v>
      </c>
      <c r="AA301" s="130"/>
      <c r="AB301" s="129">
        <v>0</v>
      </c>
      <c r="AC301" s="130"/>
      <c r="AD301" s="129">
        <v>0</v>
      </c>
      <c r="AE301" s="130"/>
      <c r="AF301" s="129">
        <v>7210.9156216000001</v>
      </c>
      <c r="AG301" s="130">
        <v>1.127800606675068E-3</v>
      </c>
      <c r="AH301" s="129">
        <v>18928.6535067</v>
      </c>
      <c r="AI301" s="130">
        <v>7.0898756887050832E-4</v>
      </c>
      <c r="AJ301" s="129">
        <v>0</v>
      </c>
      <c r="AK301" s="130"/>
      <c r="AL301" s="129">
        <v>99420.499132810015</v>
      </c>
      <c r="AM301" s="130">
        <v>7.6969098047689874E-4</v>
      </c>
    </row>
    <row r="302" spans="1:39" x14ac:dyDescent="0.3">
      <c r="A302" s="117" t="s">
        <v>493</v>
      </c>
      <c r="B302" s="127" t="s">
        <v>515</v>
      </c>
      <c r="C302" s="150">
        <v>8.25</v>
      </c>
      <c r="D302" s="150">
        <v>20.32054794520548</v>
      </c>
      <c r="E302" s="150" t="s">
        <v>1297</v>
      </c>
      <c r="F302" s="129">
        <v>0</v>
      </c>
      <c r="G302" s="130"/>
      <c r="H302" s="129">
        <v>3354.8997823935001</v>
      </c>
      <c r="I302" s="130">
        <v>2.3847043930483635E-3</v>
      </c>
      <c r="J302" s="129">
        <v>26739.051996987</v>
      </c>
      <c r="K302" s="130">
        <v>2.8316375175039773E-3</v>
      </c>
      <c r="L302" s="129">
        <v>0</v>
      </c>
      <c r="M302" s="130"/>
      <c r="N302" s="129">
        <v>0</v>
      </c>
      <c r="O302" s="130"/>
      <c r="P302" s="129">
        <v>0</v>
      </c>
      <c r="Q302" s="130"/>
      <c r="R302" s="129">
        <v>0</v>
      </c>
      <c r="S302" s="130"/>
      <c r="T302" s="129">
        <v>0</v>
      </c>
      <c r="U302" s="130"/>
      <c r="V302" s="129">
        <v>0</v>
      </c>
      <c r="W302" s="130"/>
      <c r="X302" s="129">
        <v>0</v>
      </c>
      <c r="Y302" s="130"/>
      <c r="Z302" s="129">
        <v>0</v>
      </c>
      <c r="AA302" s="130"/>
      <c r="AB302" s="129">
        <v>0</v>
      </c>
      <c r="AC302" s="130"/>
      <c r="AD302" s="129">
        <v>0</v>
      </c>
      <c r="AE302" s="130"/>
      <c r="AF302" s="129">
        <v>0</v>
      </c>
      <c r="AG302" s="130"/>
      <c r="AH302" s="129">
        <v>0</v>
      </c>
      <c r="AI302" s="130"/>
      <c r="AJ302" s="129">
        <v>0</v>
      </c>
      <c r="AK302" s="130"/>
      <c r="AL302" s="129">
        <v>30093.951779380499</v>
      </c>
      <c r="AM302" s="130">
        <v>2.3298055686236032E-4</v>
      </c>
    </row>
    <row r="303" spans="1:39" x14ac:dyDescent="0.3">
      <c r="A303" s="117" t="s">
        <v>494</v>
      </c>
      <c r="B303" s="127" t="s">
        <v>515</v>
      </c>
      <c r="C303" s="150">
        <v>7.125</v>
      </c>
      <c r="D303" s="150">
        <v>6.6109589041095891</v>
      </c>
      <c r="E303" s="150" t="s">
        <v>1297</v>
      </c>
      <c r="F303" s="129">
        <v>0</v>
      </c>
      <c r="G303" s="130"/>
      <c r="H303" s="129">
        <v>4583.3946878103998</v>
      </c>
      <c r="I303" s="130">
        <v>3.2579338150298268E-3</v>
      </c>
      <c r="J303" s="129">
        <v>7396.5793437392003</v>
      </c>
      <c r="K303" s="130">
        <v>7.8328998250524811E-4</v>
      </c>
      <c r="L303" s="129">
        <v>0</v>
      </c>
      <c r="M303" s="130"/>
      <c r="N303" s="129">
        <v>0</v>
      </c>
      <c r="O303" s="130"/>
      <c r="P303" s="129">
        <v>0</v>
      </c>
      <c r="Q303" s="130"/>
      <c r="R303" s="129">
        <v>0</v>
      </c>
      <c r="S303" s="130"/>
      <c r="T303" s="129">
        <v>0</v>
      </c>
      <c r="U303" s="130"/>
      <c r="V303" s="129">
        <v>0</v>
      </c>
      <c r="W303" s="130"/>
      <c r="X303" s="129">
        <v>3882.0395435999999</v>
      </c>
      <c r="Y303" s="130">
        <v>8.7582297155270868E-4</v>
      </c>
      <c r="Z303" s="129">
        <v>0</v>
      </c>
      <c r="AA303" s="130"/>
      <c r="AB303" s="129">
        <v>0</v>
      </c>
      <c r="AC303" s="130"/>
      <c r="AD303" s="129">
        <v>0</v>
      </c>
      <c r="AE303" s="130"/>
      <c r="AF303" s="129">
        <v>0</v>
      </c>
      <c r="AG303" s="130"/>
      <c r="AH303" s="129">
        <v>0</v>
      </c>
      <c r="AI303" s="130"/>
      <c r="AJ303" s="129">
        <v>0</v>
      </c>
      <c r="AK303" s="130"/>
      <c r="AL303" s="129">
        <v>15862.0135751496</v>
      </c>
      <c r="AM303" s="130">
        <v>1.2280011554443806E-4</v>
      </c>
    </row>
    <row r="304" spans="1:39" x14ac:dyDescent="0.3">
      <c r="A304" s="117" t="s">
        <v>495</v>
      </c>
      <c r="B304" s="127" t="s">
        <v>516</v>
      </c>
      <c r="C304" s="150">
        <v>4.96875</v>
      </c>
      <c r="D304" s="150">
        <v>8.5479452054794525</v>
      </c>
      <c r="E304" s="150" t="s">
        <v>1297</v>
      </c>
      <c r="F304" s="129">
        <v>0</v>
      </c>
      <c r="G304" s="130"/>
      <c r="H304" s="129">
        <v>485.03849441300002</v>
      </c>
      <c r="I304" s="130">
        <v>3.4477138020469716E-4</v>
      </c>
      <c r="J304" s="129">
        <v>6244.8706155677</v>
      </c>
      <c r="K304" s="130">
        <v>6.6132523804479789E-4</v>
      </c>
      <c r="L304" s="129">
        <v>924.60462997479999</v>
      </c>
      <c r="M304" s="130">
        <v>5.4093860199810211E-4</v>
      </c>
      <c r="N304" s="129">
        <v>0</v>
      </c>
      <c r="O304" s="130"/>
      <c r="P304" s="129">
        <v>0</v>
      </c>
      <c r="Q304" s="130"/>
      <c r="R304" s="129">
        <v>0</v>
      </c>
      <c r="S304" s="130"/>
      <c r="T304" s="129">
        <v>0</v>
      </c>
      <c r="U304" s="130"/>
      <c r="V304" s="129">
        <v>0</v>
      </c>
      <c r="W304" s="130"/>
      <c r="X304" s="129">
        <v>0</v>
      </c>
      <c r="Y304" s="130"/>
      <c r="Z304" s="129">
        <v>0</v>
      </c>
      <c r="AA304" s="130"/>
      <c r="AB304" s="129">
        <v>0</v>
      </c>
      <c r="AC304" s="130"/>
      <c r="AD304" s="129">
        <v>0</v>
      </c>
      <c r="AE304" s="130"/>
      <c r="AF304" s="129">
        <v>37002.374142534005</v>
      </c>
      <c r="AG304" s="130">
        <v>5.7872400949143428E-3</v>
      </c>
      <c r="AH304" s="129">
        <v>40246.069073921099</v>
      </c>
      <c r="AI304" s="130">
        <v>1.5074480949854128E-3</v>
      </c>
      <c r="AJ304" s="129">
        <v>0</v>
      </c>
      <c r="AK304" s="130"/>
      <c r="AL304" s="129">
        <v>84902.956956410606</v>
      </c>
      <c r="AM304" s="130">
        <v>6.5729945791030144E-4</v>
      </c>
    </row>
    <row r="305" spans="1:39" x14ac:dyDescent="0.3">
      <c r="A305" s="117" t="s">
        <v>496</v>
      </c>
      <c r="B305" s="127" t="s">
        <v>516</v>
      </c>
      <c r="C305" s="150">
        <v>5.75</v>
      </c>
      <c r="D305" s="150">
        <v>21.556164383561644</v>
      </c>
      <c r="E305" s="150" t="s">
        <v>1297</v>
      </c>
      <c r="F305" s="129">
        <v>0</v>
      </c>
      <c r="G305" s="130"/>
      <c r="H305" s="129">
        <v>362.56043386579995</v>
      </c>
      <c r="I305" s="130">
        <v>2.5771245505535164E-4</v>
      </c>
      <c r="J305" s="129">
        <v>4705.0456303959008</v>
      </c>
      <c r="K305" s="130">
        <v>4.98259389678379E-4</v>
      </c>
      <c r="L305" s="129">
        <v>271.92032539940004</v>
      </c>
      <c r="M305" s="130">
        <v>1.5908659323978235E-4</v>
      </c>
      <c r="N305" s="129">
        <v>0</v>
      </c>
      <c r="O305" s="130"/>
      <c r="P305" s="129">
        <v>0</v>
      </c>
      <c r="Q305" s="130"/>
      <c r="R305" s="129">
        <v>0</v>
      </c>
      <c r="S305" s="130"/>
      <c r="T305" s="129">
        <v>0</v>
      </c>
      <c r="U305" s="130"/>
      <c r="V305" s="129">
        <v>0</v>
      </c>
      <c r="W305" s="130"/>
      <c r="X305" s="129">
        <v>0</v>
      </c>
      <c r="Y305" s="130"/>
      <c r="Z305" s="129">
        <v>0</v>
      </c>
      <c r="AA305" s="130"/>
      <c r="AB305" s="129">
        <v>0</v>
      </c>
      <c r="AC305" s="130"/>
      <c r="AD305" s="129">
        <v>0</v>
      </c>
      <c r="AE305" s="130"/>
      <c r="AF305" s="129">
        <v>0</v>
      </c>
      <c r="AG305" s="130"/>
      <c r="AH305" s="129">
        <v>0</v>
      </c>
      <c r="AI305" s="130"/>
      <c r="AJ305" s="129">
        <v>0</v>
      </c>
      <c r="AK305" s="130"/>
      <c r="AL305" s="129">
        <v>5339.5263896610995</v>
      </c>
      <c r="AM305" s="130">
        <v>4.133740363393777E-5</v>
      </c>
    </row>
    <row r="306" spans="1:39" x14ac:dyDescent="0.3">
      <c r="A306" s="117" t="s">
        <v>1359</v>
      </c>
      <c r="B306" s="127" t="s">
        <v>516</v>
      </c>
      <c r="C306" s="150">
        <v>5.1875</v>
      </c>
      <c r="D306" s="150">
        <v>13.208219178082192</v>
      </c>
      <c r="E306" s="150" t="s">
        <v>1378</v>
      </c>
      <c r="F306" s="129">
        <v>0</v>
      </c>
      <c r="G306" s="130"/>
      <c r="H306" s="129">
        <v>0</v>
      </c>
      <c r="I306" s="130"/>
      <c r="J306" s="129">
        <v>0</v>
      </c>
      <c r="K306" s="130"/>
      <c r="L306" s="129">
        <v>0</v>
      </c>
      <c r="M306" s="130"/>
      <c r="N306" s="129">
        <v>0</v>
      </c>
      <c r="O306" s="130"/>
      <c r="P306" s="129">
        <v>38547.757362982804</v>
      </c>
      <c r="Q306" s="130">
        <v>5.2631811496451544E-3</v>
      </c>
      <c r="R306" s="129">
        <v>2094.9868132054999</v>
      </c>
      <c r="S306" s="130">
        <v>6.4109346433081636E-5</v>
      </c>
      <c r="T306" s="129">
        <v>0</v>
      </c>
      <c r="U306" s="130"/>
      <c r="V306" s="129">
        <v>0</v>
      </c>
      <c r="W306" s="130"/>
      <c r="X306" s="129">
        <v>16759.894505644701</v>
      </c>
      <c r="Y306" s="130">
        <v>3.7811826602959842E-3</v>
      </c>
      <c r="Z306" s="129">
        <v>25139.841758466999</v>
      </c>
      <c r="AA306" s="130">
        <v>1.2068592168894999E-3</v>
      </c>
      <c r="AB306" s="129">
        <v>0</v>
      </c>
      <c r="AC306" s="130"/>
      <c r="AD306" s="129">
        <v>0</v>
      </c>
      <c r="AE306" s="130"/>
      <c r="AF306" s="129">
        <v>0</v>
      </c>
      <c r="AG306" s="130"/>
      <c r="AH306" s="129">
        <v>0</v>
      </c>
      <c r="AI306" s="130"/>
      <c r="AJ306" s="129">
        <v>0</v>
      </c>
      <c r="AK306" s="130"/>
      <c r="AL306" s="129">
        <v>82542.480440300002</v>
      </c>
      <c r="AM306" s="130">
        <v>6.3902518349078896E-4</v>
      </c>
    </row>
    <row r="307" spans="1:39" x14ac:dyDescent="0.3">
      <c r="A307" s="117" t="s">
        <v>1360</v>
      </c>
      <c r="B307" s="127" t="s">
        <v>516</v>
      </c>
      <c r="C307" s="150">
        <v>7.3585000000000003</v>
      </c>
      <c r="D307" s="150">
        <v>18.386301369863013</v>
      </c>
      <c r="E307" s="150" t="s">
        <v>1297</v>
      </c>
      <c r="F307" s="129">
        <v>0</v>
      </c>
      <c r="G307" s="130"/>
      <c r="H307" s="129">
        <v>0</v>
      </c>
      <c r="I307" s="130"/>
      <c r="J307" s="129">
        <v>0</v>
      </c>
      <c r="K307" s="130"/>
      <c r="L307" s="129">
        <v>0</v>
      </c>
      <c r="M307" s="130"/>
      <c r="N307" s="129">
        <v>0</v>
      </c>
      <c r="O307" s="130"/>
      <c r="P307" s="129">
        <v>0</v>
      </c>
      <c r="Q307" s="130"/>
      <c r="R307" s="129">
        <v>0</v>
      </c>
      <c r="S307" s="130"/>
      <c r="T307" s="129">
        <v>0</v>
      </c>
      <c r="U307" s="130"/>
      <c r="V307" s="129">
        <v>0</v>
      </c>
      <c r="W307" s="130"/>
      <c r="X307" s="129">
        <v>63004.808830182599</v>
      </c>
      <c r="Y307" s="130">
        <v>1.4214450489751796E-2</v>
      </c>
      <c r="Z307" s="129">
        <v>0</v>
      </c>
      <c r="AA307" s="130"/>
      <c r="AB307" s="129">
        <v>0</v>
      </c>
      <c r="AC307" s="130"/>
      <c r="AD307" s="129">
        <v>0</v>
      </c>
      <c r="AE307" s="130"/>
      <c r="AF307" s="129">
        <v>0</v>
      </c>
      <c r="AG307" s="130"/>
      <c r="AH307" s="129">
        <v>0</v>
      </c>
      <c r="AI307" s="130"/>
      <c r="AJ307" s="129">
        <v>0</v>
      </c>
      <c r="AK307" s="130"/>
      <c r="AL307" s="129">
        <v>63004.808830182599</v>
      </c>
      <c r="AM307" s="130">
        <v>4.8776895616347898E-4</v>
      </c>
    </row>
    <row r="308" spans="1:39" x14ac:dyDescent="0.3">
      <c r="A308" s="105" t="s">
        <v>1361</v>
      </c>
      <c r="B308" s="127" t="s">
        <v>29</v>
      </c>
      <c r="C308" s="150" t="s">
        <v>29</v>
      </c>
      <c r="D308" s="150" t="s">
        <v>29</v>
      </c>
      <c r="E308" s="150" t="s">
        <v>29</v>
      </c>
      <c r="F308" s="129">
        <v>0</v>
      </c>
      <c r="G308" s="130"/>
      <c r="H308" s="129">
        <v>33810.675284879995</v>
      </c>
      <c r="I308" s="130">
        <v>2.4033047516627146E-2</v>
      </c>
      <c r="J308" s="129">
        <v>178651.69154765361</v>
      </c>
      <c r="K308" s="130">
        <v>1.8919026463948201E-2</v>
      </c>
      <c r="L308" s="129">
        <v>0</v>
      </c>
      <c r="M308" s="130"/>
      <c r="N308" s="129">
        <v>0</v>
      </c>
      <c r="O308" s="130"/>
      <c r="P308" s="129">
        <v>38259.448348679995</v>
      </c>
      <c r="Q308" s="130">
        <v>5.2238164064497836E-3</v>
      </c>
      <c r="R308" s="129">
        <v>112998.83582052001</v>
      </c>
      <c r="S308" s="130">
        <v>3.4579127021178205E-3</v>
      </c>
      <c r="T308" s="129">
        <v>0</v>
      </c>
      <c r="U308" s="130"/>
      <c r="V308" s="129">
        <v>0</v>
      </c>
      <c r="W308" s="130"/>
      <c r="X308" s="129">
        <v>17795.092255199997</v>
      </c>
      <c r="Y308" s="130">
        <v>4.0147325659518705E-3</v>
      </c>
      <c r="Z308" s="129">
        <v>22243.865318999997</v>
      </c>
      <c r="AA308" s="130">
        <v>1.0678354357756639E-3</v>
      </c>
      <c r="AB308" s="129">
        <v>0</v>
      </c>
      <c r="AC308" s="130"/>
      <c r="AD308" s="129">
        <v>0</v>
      </c>
      <c r="AE308" s="130"/>
      <c r="AF308" s="129">
        <v>37317.400745214596</v>
      </c>
      <c r="AG308" s="130">
        <v>5.8365108411366001E-3</v>
      </c>
      <c r="AH308" s="129">
        <v>18616.910411393899</v>
      </c>
      <c r="AI308" s="130">
        <v>6.9731098663633061E-4</v>
      </c>
      <c r="AJ308" s="129">
        <v>0</v>
      </c>
      <c r="AK308" s="130"/>
      <c r="AL308" s="129">
        <v>459693.91973254213</v>
      </c>
      <c r="AM308" s="130">
        <v>3.5588461824714712E-3</v>
      </c>
    </row>
    <row r="309" spans="1:39" x14ac:dyDescent="0.3">
      <c r="A309" s="117" t="s">
        <v>1362</v>
      </c>
      <c r="B309" s="127" t="s">
        <v>515</v>
      </c>
      <c r="C309" s="150">
        <v>4.9000000000000004</v>
      </c>
      <c r="D309" s="150">
        <v>6.4602739726027396</v>
      </c>
      <c r="E309" s="150" t="s">
        <v>1378</v>
      </c>
      <c r="F309" s="129">
        <v>0</v>
      </c>
      <c r="G309" s="130"/>
      <c r="H309" s="129">
        <v>33810.675284879995</v>
      </c>
      <c r="I309" s="130">
        <v>2.4033047516627146E-2</v>
      </c>
      <c r="J309" s="129">
        <v>176171.41332647999</v>
      </c>
      <c r="K309" s="130">
        <v>1.8656367605821348E-2</v>
      </c>
      <c r="L309" s="129">
        <v>0</v>
      </c>
      <c r="M309" s="130"/>
      <c r="N309" s="129">
        <v>0</v>
      </c>
      <c r="O309" s="130"/>
      <c r="P309" s="129">
        <v>38259.448348679995</v>
      </c>
      <c r="Q309" s="130">
        <v>5.2238164064497836E-3</v>
      </c>
      <c r="R309" s="129">
        <v>112998.83582052001</v>
      </c>
      <c r="S309" s="130">
        <v>3.4579127021178205E-3</v>
      </c>
      <c r="T309" s="129">
        <v>0</v>
      </c>
      <c r="U309" s="130"/>
      <c r="V309" s="129">
        <v>0</v>
      </c>
      <c r="W309" s="130"/>
      <c r="X309" s="129">
        <v>17795.092255199997</v>
      </c>
      <c r="Y309" s="130">
        <v>4.0147325659518705E-3</v>
      </c>
      <c r="Z309" s="129">
        <v>22243.865318999997</v>
      </c>
      <c r="AA309" s="130">
        <v>1.0678354357756639E-3</v>
      </c>
      <c r="AB309" s="129">
        <v>0</v>
      </c>
      <c r="AC309" s="130"/>
      <c r="AD309" s="129">
        <v>0</v>
      </c>
      <c r="AE309" s="130"/>
      <c r="AF309" s="129">
        <v>8897.5461275999987</v>
      </c>
      <c r="AG309" s="130">
        <v>1.3915927528770796E-3</v>
      </c>
      <c r="AH309" s="129">
        <v>13346.319191400002</v>
      </c>
      <c r="AI309" s="130">
        <v>4.9989685708659549E-4</v>
      </c>
      <c r="AJ309" s="129">
        <v>0</v>
      </c>
      <c r="AK309" s="130"/>
      <c r="AL309" s="129">
        <v>423523.19567375997</v>
      </c>
      <c r="AM309" s="130">
        <v>3.2788206313205648E-3</v>
      </c>
    </row>
    <row r="310" spans="1:39" x14ac:dyDescent="0.3">
      <c r="A310" s="117" t="s">
        <v>1363</v>
      </c>
      <c r="B310" s="127" t="s">
        <v>516</v>
      </c>
      <c r="C310" s="150">
        <v>3.25</v>
      </c>
      <c r="D310" s="150">
        <v>6.4794520547945202</v>
      </c>
      <c r="E310" s="150" t="s">
        <v>1297</v>
      </c>
      <c r="F310" s="129">
        <v>0</v>
      </c>
      <c r="G310" s="130"/>
      <c r="H310" s="129">
        <v>0</v>
      </c>
      <c r="I310" s="130"/>
      <c r="J310" s="129">
        <v>2480.2782211735998</v>
      </c>
      <c r="K310" s="130">
        <v>2.6265885812685444E-4</v>
      </c>
      <c r="L310" s="129">
        <v>0</v>
      </c>
      <c r="M310" s="130"/>
      <c r="N310" s="129">
        <v>0</v>
      </c>
      <c r="O310" s="130"/>
      <c r="P310" s="129">
        <v>0</v>
      </c>
      <c r="Q310" s="130"/>
      <c r="R310" s="129">
        <v>0</v>
      </c>
      <c r="S310" s="130"/>
      <c r="T310" s="129">
        <v>0</v>
      </c>
      <c r="U310" s="130"/>
      <c r="V310" s="129">
        <v>0</v>
      </c>
      <c r="W310" s="130"/>
      <c r="X310" s="129">
        <v>0</v>
      </c>
      <c r="Y310" s="130"/>
      <c r="Z310" s="129">
        <v>0</v>
      </c>
      <c r="AA310" s="130"/>
      <c r="AB310" s="129">
        <v>0</v>
      </c>
      <c r="AC310" s="130"/>
      <c r="AD310" s="129">
        <v>0</v>
      </c>
      <c r="AE310" s="130"/>
      <c r="AF310" s="129">
        <v>28419.854617614601</v>
      </c>
      <c r="AG310" s="130">
        <v>4.4449180882595203E-3</v>
      </c>
      <c r="AH310" s="129">
        <v>5270.5912199938994</v>
      </c>
      <c r="AI310" s="130">
        <v>1.9741412954973509E-4</v>
      </c>
      <c r="AJ310" s="129">
        <v>0</v>
      </c>
      <c r="AK310" s="130"/>
      <c r="AL310" s="129">
        <v>36170.7240587821</v>
      </c>
      <c r="AM310" s="130">
        <v>2.8002555115090642E-4</v>
      </c>
    </row>
    <row r="311" spans="1:39" x14ac:dyDescent="0.3">
      <c r="A311" s="105" t="s">
        <v>213</v>
      </c>
      <c r="B311" s="127" t="s">
        <v>29</v>
      </c>
      <c r="C311" s="150" t="s">
        <v>29</v>
      </c>
      <c r="D311" s="150" t="s">
        <v>29</v>
      </c>
      <c r="E311" s="150" t="s">
        <v>29</v>
      </c>
      <c r="F311" s="129">
        <v>0</v>
      </c>
      <c r="G311" s="130"/>
      <c r="H311" s="129">
        <v>802.26948525030002</v>
      </c>
      <c r="I311" s="130">
        <v>5.7026310470595181E-4</v>
      </c>
      <c r="J311" s="129">
        <v>11231.772793504899</v>
      </c>
      <c r="K311" s="130">
        <v>1.1894329400216838E-3</v>
      </c>
      <c r="L311" s="129">
        <v>802.26948525030002</v>
      </c>
      <c r="M311" s="130">
        <v>4.6936660244591502E-4</v>
      </c>
      <c r="N311" s="129">
        <v>0</v>
      </c>
      <c r="O311" s="130"/>
      <c r="P311" s="129">
        <v>0</v>
      </c>
      <c r="Q311" s="130"/>
      <c r="R311" s="129">
        <v>0</v>
      </c>
      <c r="S311" s="130"/>
      <c r="T311" s="129">
        <v>0</v>
      </c>
      <c r="U311" s="130"/>
      <c r="V311" s="129">
        <v>0</v>
      </c>
      <c r="W311" s="130"/>
      <c r="X311" s="129">
        <v>0</v>
      </c>
      <c r="Y311" s="130"/>
      <c r="Z311" s="129">
        <v>0</v>
      </c>
      <c r="AA311" s="130"/>
      <c r="AB311" s="129">
        <v>0</v>
      </c>
      <c r="AC311" s="130"/>
      <c r="AD311" s="129">
        <v>0</v>
      </c>
      <c r="AE311" s="130"/>
      <c r="AF311" s="129">
        <v>24068.0845575106</v>
      </c>
      <c r="AG311" s="130">
        <v>3.7642931619056197E-3</v>
      </c>
      <c r="AH311" s="129">
        <v>88249.643377538989</v>
      </c>
      <c r="AI311" s="130">
        <v>3.305459635033424E-3</v>
      </c>
      <c r="AJ311" s="129">
        <v>0</v>
      </c>
      <c r="AK311" s="130"/>
      <c r="AL311" s="129">
        <v>125154.03969905508</v>
      </c>
      <c r="AM311" s="130">
        <v>9.6891422158250178E-4</v>
      </c>
    </row>
    <row r="312" spans="1:39" x14ac:dyDescent="0.3">
      <c r="A312" s="117" t="s">
        <v>497</v>
      </c>
      <c r="B312" s="127" t="s">
        <v>516</v>
      </c>
      <c r="C312" s="150">
        <v>5.875</v>
      </c>
      <c r="D312" s="150">
        <v>10.038356164383561</v>
      </c>
      <c r="E312" s="150" t="s">
        <v>1378</v>
      </c>
      <c r="F312" s="129">
        <v>0</v>
      </c>
      <c r="G312" s="130"/>
      <c r="H312" s="129">
        <v>802.26948525030002</v>
      </c>
      <c r="I312" s="130">
        <v>5.7026310470595181E-4</v>
      </c>
      <c r="J312" s="129">
        <v>11231.772793504899</v>
      </c>
      <c r="K312" s="130">
        <v>1.1894329400216838E-3</v>
      </c>
      <c r="L312" s="129">
        <v>802.26948525030002</v>
      </c>
      <c r="M312" s="130">
        <v>4.6936660244591502E-4</v>
      </c>
      <c r="N312" s="129">
        <v>0</v>
      </c>
      <c r="O312" s="130"/>
      <c r="P312" s="129">
        <v>0</v>
      </c>
      <c r="Q312" s="130"/>
      <c r="R312" s="129">
        <v>0</v>
      </c>
      <c r="S312" s="130"/>
      <c r="T312" s="129">
        <v>0</v>
      </c>
      <c r="U312" s="130"/>
      <c r="V312" s="129">
        <v>0</v>
      </c>
      <c r="W312" s="130"/>
      <c r="X312" s="129">
        <v>0</v>
      </c>
      <c r="Y312" s="130"/>
      <c r="Z312" s="129">
        <v>0</v>
      </c>
      <c r="AA312" s="130"/>
      <c r="AB312" s="129">
        <v>0</v>
      </c>
      <c r="AC312" s="130"/>
      <c r="AD312" s="129">
        <v>0</v>
      </c>
      <c r="AE312" s="130"/>
      <c r="AF312" s="129">
        <v>24068.0845575106</v>
      </c>
      <c r="AG312" s="130">
        <v>3.7642931619056197E-3</v>
      </c>
      <c r="AH312" s="129">
        <v>88249.643377538989</v>
      </c>
      <c r="AI312" s="130">
        <v>3.305459635033424E-3</v>
      </c>
      <c r="AJ312" s="129">
        <v>0</v>
      </c>
      <c r="AK312" s="130"/>
      <c r="AL312" s="129">
        <v>125154.03969905508</v>
      </c>
      <c r="AM312" s="130">
        <v>9.6891422158250178E-4</v>
      </c>
    </row>
    <row r="313" spans="1:39" x14ac:dyDescent="0.3">
      <c r="A313" s="105" t="s">
        <v>214</v>
      </c>
      <c r="B313" s="127" t="s">
        <v>29</v>
      </c>
      <c r="C313" s="150" t="s">
        <v>29</v>
      </c>
      <c r="D313" s="150" t="s">
        <v>29</v>
      </c>
      <c r="E313" s="150" t="s">
        <v>29</v>
      </c>
      <c r="F313" s="129">
        <v>0</v>
      </c>
      <c r="G313" s="130"/>
      <c r="H313" s="129">
        <v>0</v>
      </c>
      <c r="I313" s="130"/>
      <c r="J313" s="129">
        <v>0</v>
      </c>
      <c r="K313" s="130"/>
      <c r="L313" s="129">
        <v>0</v>
      </c>
      <c r="M313" s="130"/>
      <c r="N313" s="129">
        <v>0</v>
      </c>
      <c r="O313" s="130"/>
      <c r="P313" s="129">
        <v>0</v>
      </c>
      <c r="Q313" s="130"/>
      <c r="R313" s="129">
        <v>12891.4232926968</v>
      </c>
      <c r="S313" s="130">
        <v>3.9449447446518536E-4</v>
      </c>
      <c r="T313" s="129">
        <v>0</v>
      </c>
      <c r="U313" s="130"/>
      <c r="V313" s="129">
        <v>0</v>
      </c>
      <c r="W313" s="130"/>
      <c r="X313" s="129">
        <v>7383.6837359567999</v>
      </c>
      <c r="Y313" s="130">
        <v>1.6658253369140385E-3</v>
      </c>
      <c r="Z313" s="129">
        <v>0</v>
      </c>
      <c r="AA313" s="130"/>
      <c r="AB313" s="129">
        <v>0</v>
      </c>
      <c r="AC313" s="130"/>
      <c r="AD313" s="129">
        <v>0</v>
      </c>
      <c r="AE313" s="130"/>
      <c r="AF313" s="129">
        <v>0</v>
      </c>
      <c r="AG313" s="130"/>
      <c r="AH313" s="129">
        <v>104863.699699488</v>
      </c>
      <c r="AI313" s="130">
        <v>3.9277521502726603E-3</v>
      </c>
      <c r="AJ313" s="129">
        <v>0</v>
      </c>
      <c r="AK313" s="130"/>
      <c r="AL313" s="129">
        <v>125138.8067281416</v>
      </c>
      <c r="AM313" s="130">
        <v>9.6879629137273373E-4</v>
      </c>
    </row>
    <row r="314" spans="1:39" x14ac:dyDescent="0.3">
      <c r="A314" s="117" t="s">
        <v>498</v>
      </c>
      <c r="B314" s="127" t="s">
        <v>515</v>
      </c>
      <c r="C314" s="150">
        <v>6.8125</v>
      </c>
      <c r="D314" s="150">
        <v>4.6136986301369864</v>
      </c>
      <c r="E314" s="150" t="s">
        <v>1378</v>
      </c>
      <c r="F314" s="129">
        <v>0</v>
      </c>
      <c r="G314" s="130"/>
      <c r="H314" s="129">
        <v>0</v>
      </c>
      <c r="I314" s="130"/>
      <c r="J314" s="129">
        <v>0</v>
      </c>
      <c r="K314" s="130"/>
      <c r="L314" s="129">
        <v>0</v>
      </c>
      <c r="M314" s="130"/>
      <c r="N314" s="129">
        <v>0</v>
      </c>
      <c r="O314" s="130"/>
      <c r="P314" s="129">
        <v>0</v>
      </c>
      <c r="Q314" s="130"/>
      <c r="R314" s="129">
        <v>12891.4232926968</v>
      </c>
      <c r="S314" s="130">
        <v>3.9449447446518536E-4</v>
      </c>
      <c r="T314" s="129">
        <v>0</v>
      </c>
      <c r="U314" s="130"/>
      <c r="V314" s="129">
        <v>0</v>
      </c>
      <c r="W314" s="130"/>
      <c r="X314" s="129">
        <v>7383.6837359567999</v>
      </c>
      <c r="Y314" s="130">
        <v>1.6658253369140385E-3</v>
      </c>
      <c r="Z314" s="129">
        <v>0</v>
      </c>
      <c r="AA314" s="130"/>
      <c r="AB314" s="129">
        <v>0</v>
      </c>
      <c r="AC314" s="130"/>
      <c r="AD314" s="129">
        <v>0</v>
      </c>
      <c r="AE314" s="130"/>
      <c r="AF314" s="129">
        <v>0</v>
      </c>
      <c r="AG314" s="130"/>
      <c r="AH314" s="129">
        <v>0</v>
      </c>
      <c r="AI314" s="130"/>
      <c r="AJ314" s="129">
        <v>0</v>
      </c>
      <c r="AK314" s="130"/>
      <c r="AL314" s="129">
        <v>20275.107028653598</v>
      </c>
      <c r="AM314" s="130">
        <v>1.5696528527091671E-4</v>
      </c>
    </row>
    <row r="315" spans="1:39" x14ac:dyDescent="0.3">
      <c r="A315" s="117" t="s">
        <v>499</v>
      </c>
      <c r="B315" s="127" t="s">
        <v>515</v>
      </c>
      <c r="C315" s="150">
        <v>8.4375</v>
      </c>
      <c r="D315" s="150">
        <v>10.312328767123288</v>
      </c>
      <c r="E315" s="150" t="s">
        <v>1297</v>
      </c>
      <c r="F315" s="129">
        <v>0</v>
      </c>
      <c r="G315" s="130"/>
      <c r="H315" s="129">
        <v>0</v>
      </c>
      <c r="I315" s="130"/>
      <c r="J315" s="129">
        <v>0</v>
      </c>
      <c r="K315" s="130"/>
      <c r="L315" s="129">
        <v>0</v>
      </c>
      <c r="M315" s="130"/>
      <c r="N315" s="129">
        <v>0</v>
      </c>
      <c r="O315" s="130"/>
      <c r="P315" s="129">
        <v>0</v>
      </c>
      <c r="Q315" s="130"/>
      <c r="R315" s="129">
        <v>0</v>
      </c>
      <c r="S315" s="130"/>
      <c r="T315" s="129">
        <v>0</v>
      </c>
      <c r="U315" s="130"/>
      <c r="V315" s="129">
        <v>0</v>
      </c>
      <c r="W315" s="130"/>
      <c r="X315" s="129">
        <v>0</v>
      </c>
      <c r="Y315" s="130"/>
      <c r="Z315" s="129">
        <v>0</v>
      </c>
      <c r="AA315" s="130"/>
      <c r="AB315" s="129">
        <v>0</v>
      </c>
      <c r="AC315" s="130"/>
      <c r="AD315" s="129">
        <v>0</v>
      </c>
      <c r="AE315" s="130"/>
      <c r="AF315" s="129">
        <v>0</v>
      </c>
      <c r="AG315" s="130"/>
      <c r="AH315" s="129">
        <v>19807.546770000001</v>
      </c>
      <c r="AI315" s="130">
        <v>7.419072056435716E-4</v>
      </c>
      <c r="AJ315" s="129">
        <v>0</v>
      </c>
      <c r="AK315" s="130"/>
      <c r="AL315" s="129">
        <v>19807.546770000001</v>
      </c>
      <c r="AM315" s="130">
        <v>1.53345539674645E-4</v>
      </c>
    </row>
    <row r="316" spans="1:39" x14ac:dyDescent="0.3">
      <c r="A316" s="117" t="s">
        <v>500</v>
      </c>
      <c r="B316" s="127" t="s">
        <v>516</v>
      </c>
      <c r="C316" s="150">
        <v>6.15625</v>
      </c>
      <c r="D316" s="150">
        <v>6.9972602739726026</v>
      </c>
      <c r="E316" s="150" t="s">
        <v>1297</v>
      </c>
      <c r="F316" s="129">
        <v>0</v>
      </c>
      <c r="G316" s="130"/>
      <c r="H316" s="129">
        <v>0</v>
      </c>
      <c r="I316" s="130"/>
      <c r="J316" s="129">
        <v>0</v>
      </c>
      <c r="K316" s="130"/>
      <c r="L316" s="129">
        <v>0</v>
      </c>
      <c r="M316" s="130"/>
      <c r="N316" s="129">
        <v>0</v>
      </c>
      <c r="O316" s="130"/>
      <c r="P316" s="129">
        <v>0</v>
      </c>
      <c r="Q316" s="130"/>
      <c r="R316" s="129">
        <v>0</v>
      </c>
      <c r="S316" s="130"/>
      <c r="T316" s="129">
        <v>0</v>
      </c>
      <c r="U316" s="130"/>
      <c r="V316" s="129">
        <v>0</v>
      </c>
      <c r="W316" s="130"/>
      <c r="X316" s="129">
        <v>0</v>
      </c>
      <c r="Y316" s="130"/>
      <c r="Z316" s="129">
        <v>0</v>
      </c>
      <c r="AA316" s="130"/>
      <c r="AB316" s="129">
        <v>0</v>
      </c>
      <c r="AC316" s="130"/>
      <c r="AD316" s="129">
        <v>0</v>
      </c>
      <c r="AE316" s="130"/>
      <c r="AF316" s="129">
        <v>0</v>
      </c>
      <c r="AG316" s="130"/>
      <c r="AH316" s="129">
        <v>85056.152929488002</v>
      </c>
      <c r="AI316" s="130">
        <v>3.1858449446290882E-3</v>
      </c>
      <c r="AJ316" s="129">
        <v>0</v>
      </c>
      <c r="AK316" s="130"/>
      <c r="AL316" s="129">
        <v>85056.152929488002</v>
      </c>
      <c r="AM316" s="130">
        <v>6.5848546642717205E-4</v>
      </c>
    </row>
    <row r="317" spans="1:39" x14ac:dyDescent="0.3">
      <c r="A317" s="105" t="s">
        <v>215</v>
      </c>
      <c r="B317" s="127" t="s">
        <v>29</v>
      </c>
      <c r="C317" s="150" t="s">
        <v>29</v>
      </c>
      <c r="D317" s="150" t="s">
        <v>29</v>
      </c>
      <c r="E317" s="150" t="s">
        <v>29</v>
      </c>
      <c r="F317" s="129">
        <v>0</v>
      </c>
      <c r="G317" s="130"/>
      <c r="H317" s="129">
        <v>7653.6479340000005</v>
      </c>
      <c r="I317" s="130">
        <v>5.4403079182394993E-3</v>
      </c>
      <c r="J317" s="129">
        <v>25512.159780000002</v>
      </c>
      <c r="K317" s="130">
        <v>2.701710920557104E-3</v>
      </c>
      <c r="L317" s="129">
        <v>5952.8372819999995</v>
      </c>
      <c r="M317" s="130">
        <v>3.4826988453811069E-3</v>
      </c>
      <c r="N317" s="129">
        <v>0</v>
      </c>
      <c r="O317" s="130"/>
      <c r="P317" s="129">
        <v>107506.62375689998</v>
      </c>
      <c r="Q317" s="130">
        <v>1.4678592850194455E-2</v>
      </c>
      <c r="R317" s="129">
        <v>41711.820810000005</v>
      </c>
      <c r="S317" s="130">
        <v>1.2764364691018257E-3</v>
      </c>
      <c r="T317" s="129">
        <v>0</v>
      </c>
      <c r="U317" s="130"/>
      <c r="V317" s="129">
        <v>0</v>
      </c>
      <c r="W317" s="130"/>
      <c r="X317" s="129">
        <v>39420.972403</v>
      </c>
      <c r="Y317" s="130">
        <v>8.8937252708856662E-3</v>
      </c>
      <c r="Z317" s="129">
        <v>0</v>
      </c>
      <c r="AA317" s="130"/>
      <c r="AB317" s="129">
        <v>0</v>
      </c>
      <c r="AC317" s="130"/>
      <c r="AD317" s="129">
        <v>0</v>
      </c>
      <c r="AE317" s="130"/>
      <c r="AF317" s="129">
        <v>0</v>
      </c>
      <c r="AG317" s="130"/>
      <c r="AH317" s="129">
        <v>0</v>
      </c>
      <c r="AI317" s="130"/>
      <c r="AJ317" s="129">
        <v>0</v>
      </c>
      <c r="AK317" s="130"/>
      <c r="AL317" s="129">
        <v>227758.06196590001</v>
      </c>
      <c r="AM317" s="130">
        <v>1.7632513169328831E-3</v>
      </c>
    </row>
    <row r="318" spans="1:39" x14ac:dyDescent="0.3">
      <c r="A318" s="117" t="s">
        <v>924</v>
      </c>
      <c r="B318" s="127" t="s">
        <v>515</v>
      </c>
      <c r="C318" s="150">
        <v>6.3125</v>
      </c>
      <c r="D318" s="150">
        <v>4.0273972602739727</v>
      </c>
      <c r="E318" s="150" t="s">
        <v>1378</v>
      </c>
      <c r="F318" s="129">
        <v>0</v>
      </c>
      <c r="G318" s="130"/>
      <c r="H318" s="129">
        <v>7653.6479340000005</v>
      </c>
      <c r="I318" s="130">
        <v>5.4403079182394993E-3</v>
      </c>
      <c r="J318" s="129">
        <v>25512.159780000002</v>
      </c>
      <c r="K318" s="130">
        <v>2.701710920557104E-3</v>
      </c>
      <c r="L318" s="129">
        <v>5952.8372819999995</v>
      </c>
      <c r="M318" s="130">
        <v>3.4826988453811069E-3</v>
      </c>
      <c r="N318" s="129">
        <v>0</v>
      </c>
      <c r="O318" s="130"/>
      <c r="P318" s="129">
        <v>0</v>
      </c>
      <c r="Q318" s="130"/>
      <c r="R318" s="129">
        <v>0</v>
      </c>
      <c r="S318" s="130"/>
      <c r="T318" s="129">
        <v>0</v>
      </c>
      <c r="U318" s="130"/>
      <c r="V318" s="129">
        <v>0</v>
      </c>
      <c r="W318" s="130"/>
      <c r="X318" s="129">
        <v>0</v>
      </c>
      <c r="Y318" s="130"/>
      <c r="Z318" s="129">
        <v>0</v>
      </c>
      <c r="AA318" s="130"/>
      <c r="AB318" s="129">
        <v>0</v>
      </c>
      <c r="AC318" s="130"/>
      <c r="AD318" s="129">
        <v>0</v>
      </c>
      <c r="AE318" s="130"/>
      <c r="AF318" s="129">
        <v>0</v>
      </c>
      <c r="AG318" s="130"/>
      <c r="AH318" s="129">
        <v>0</v>
      </c>
      <c r="AI318" s="130"/>
      <c r="AJ318" s="129">
        <v>0</v>
      </c>
      <c r="AK318" s="130"/>
      <c r="AL318" s="129">
        <v>39118.644996000003</v>
      </c>
      <c r="AM318" s="130">
        <v>3.0284768719253527E-4</v>
      </c>
    </row>
    <row r="319" spans="1:39" x14ac:dyDescent="0.3">
      <c r="A319" s="117" t="s">
        <v>501</v>
      </c>
      <c r="B319" s="127" t="s">
        <v>515</v>
      </c>
      <c r="C319" s="150">
        <v>9.40625</v>
      </c>
      <c r="D319" s="150">
        <v>13.876712328767123</v>
      </c>
      <c r="E319" s="150" t="s">
        <v>1378</v>
      </c>
      <c r="F319" s="129">
        <v>0</v>
      </c>
      <c r="G319" s="130"/>
      <c r="H319" s="129">
        <v>0</v>
      </c>
      <c r="I319" s="130"/>
      <c r="J319" s="129">
        <v>0</v>
      </c>
      <c r="K319" s="130"/>
      <c r="L319" s="129">
        <v>0</v>
      </c>
      <c r="M319" s="130"/>
      <c r="N319" s="129">
        <v>0</v>
      </c>
      <c r="O319" s="130"/>
      <c r="P319" s="129">
        <v>19568.307434999999</v>
      </c>
      <c r="Q319" s="130">
        <v>2.671790886627696E-3</v>
      </c>
      <c r="R319" s="129">
        <v>0</v>
      </c>
      <c r="S319" s="130"/>
      <c r="T319" s="129">
        <v>0</v>
      </c>
      <c r="U319" s="130"/>
      <c r="V319" s="129">
        <v>0</v>
      </c>
      <c r="W319" s="130"/>
      <c r="X319" s="129">
        <v>0</v>
      </c>
      <c r="Y319" s="130"/>
      <c r="Z319" s="129">
        <v>0</v>
      </c>
      <c r="AA319" s="130"/>
      <c r="AB319" s="129">
        <v>0</v>
      </c>
      <c r="AC319" s="130"/>
      <c r="AD319" s="129">
        <v>0</v>
      </c>
      <c r="AE319" s="130"/>
      <c r="AF319" s="129">
        <v>0</v>
      </c>
      <c r="AG319" s="130"/>
      <c r="AH319" s="129">
        <v>0</v>
      </c>
      <c r="AI319" s="130"/>
      <c r="AJ319" s="129">
        <v>0</v>
      </c>
      <c r="AK319" s="130"/>
      <c r="AL319" s="129">
        <v>19568.307434999999</v>
      </c>
      <c r="AM319" s="130">
        <v>1.5149340294297553E-4</v>
      </c>
    </row>
    <row r="320" spans="1:39" x14ac:dyDescent="0.3">
      <c r="A320" s="117" t="s">
        <v>1364</v>
      </c>
      <c r="B320" s="127" t="s">
        <v>515</v>
      </c>
      <c r="C320" s="150">
        <v>5.96875</v>
      </c>
      <c r="D320" s="150">
        <v>12.953424657534246</v>
      </c>
      <c r="E320" s="150" t="s">
        <v>1297</v>
      </c>
      <c r="F320" s="129">
        <v>0</v>
      </c>
      <c r="G320" s="130"/>
      <c r="H320" s="129">
        <v>0</v>
      </c>
      <c r="I320" s="130"/>
      <c r="J320" s="129">
        <v>0</v>
      </c>
      <c r="K320" s="130"/>
      <c r="L320" s="129">
        <v>0</v>
      </c>
      <c r="M320" s="130"/>
      <c r="N320" s="129">
        <v>0</v>
      </c>
      <c r="O320" s="130"/>
      <c r="P320" s="129">
        <v>59274.692729999995</v>
      </c>
      <c r="Q320" s="130">
        <v>8.0931671975068269E-3</v>
      </c>
      <c r="R320" s="129">
        <v>41711.820810000005</v>
      </c>
      <c r="S320" s="130">
        <v>1.2764364691018257E-3</v>
      </c>
      <c r="T320" s="129">
        <v>0</v>
      </c>
      <c r="U320" s="130"/>
      <c r="V320" s="129">
        <v>0</v>
      </c>
      <c r="W320" s="130"/>
      <c r="X320" s="129">
        <v>30735.025859999998</v>
      </c>
      <c r="Y320" s="130">
        <v>6.9340977538038659E-3</v>
      </c>
      <c r="Z320" s="129">
        <v>0</v>
      </c>
      <c r="AA320" s="130"/>
      <c r="AB320" s="129">
        <v>0</v>
      </c>
      <c r="AC320" s="130"/>
      <c r="AD320" s="129">
        <v>0</v>
      </c>
      <c r="AE320" s="130"/>
      <c r="AF320" s="129">
        <v>0</v>
      </c>
      <c r="AG320" s="130"/>
      <c r="AH320" s="129">
        <v>0</v>
      </c>
      <c r="AI320" s="130"/>
      <c r="AJ320" s="129">
        <v>0</v>
      </c>
      <c r="AK320" s="130"/>
      <c r="AL320" s="129">
        <v>131721.53940000001</v>
      </c>
      <c r="AM320" s="130">
        <v>1.019758316393869E-3</v>
      </c>
    </row>
    <row r="321" spans="1:39" x14ac:dyDescent="0.3">
      <c r="A321" s="117" t="s">
        <v>1365</v>
      </c>
      <c r="B321" s="127" t="s">
        <v>515</v>
      </c>
      <c r="C321" s="150">
        <v>7.6112500000000001</v>
      </c>
      <c r="D321" s="150">
        <v>15.901369863013699</v>
      </c>
      <c r="E321" s="150" t="s">
        <v>1297</v>
      </c>
      <c r="F321" s="129">
        <v>0</v>
      </c>
      <c r="G321" s="130"/>
      <c r="H321" s="129">
        <v>0</v>
      </c>
      <c r="I321" s="130"/>
      <c r="J321" s="129">
        <v>0</v>
      </c>
      <c r="K321" s="130"/>
      <c r="L321" s="129">
        <v>0</v>
      </c>
      <c r="M321" s="130"/>
      <c r="N321" s="129">
        <v>0</v>
      </c>
      <c r="O321" s="130"/>
      <c r="P321" s="129">
        <v>28663.623591899999</v>
      </c>
      <c r="Q321" s="130">
        <v>3.9136347660599317E-3</v>
      </c>
      <c r="R321" s="129">
        <v>0</v>
      </c>
      <c r="S321" s="130"/>
      <c r="T321" s="129">
        <v>0</v>
      </c>
      <c r="U321" s="130"/>
      <c r="V321" s="129">
        <v>0</v>
      </c>
      <c r="W321" s="130"/>
      <c r="X321" s="129">
        <v>8685.946543</v>
      </c>
      <c r="Y321" s="130">
        <v>1.9596275170818012E-3</v>
      </c>
      <c r="Z321" s="129">
        <v>0</v>
      </c>
      <c r="AA321" s="130"/>
      <c r="AB321" s="129">
        <v>0</v>
      </c>
      <c r="AC321" s="130"/>
      <c r="AD321" s="129">
        <v>0</v>
      </c>
      <c r="AE321" s="130"/>
      <c r="AF321" s="129">
        <v>0</v>
      </c>
      <c r="AG321" s="130"/>
      <c r="AH321" s="129">
        <v>0</v>
      </c>
      <c r="AI321" s="130"/>
      <c r="AJ321" s="129">
        <v>0</v>
      </c>
      <c r="AK321" s="130"/>
      <c r="AL321" s="129">
        <v>37349.570134899994</v>
      </c>
      <c r="AM321" s="130">
        <v>2.8915191040350342E-4</v>
      </c>
    </row>
    <row r="322" spans="1:39" x14ac:dyDescent="0.3">
      <c r="A322" s="105" t="s">
        <v>851</v>
      </c>
      <c r="B322" s="127" t="s">
        <v>29</v>
      </c>
      <c r="C322" s="150" t="s">
        <v>29</v>
      </c>
      <c r="D322" s="150" t="s">
        <v>29</v>
      </c>
      <c r="E322" s="150" t="s">
        <v>29</v>
      </c>
      <c r="F322" s="129">
        <v>0</v>
      </c>
      <c r="G322" s="130"/>
      <c r="H322" s="129">
        <v>8678.1605212200011</v>
      </c>
      <c r="I322" s="130">
        <v>6.1685441774263069E-3</v>
      </c>
      <c r="J322" s="129">
        <v>59981.403602550003</v>
      </c>
      <c r="K322" s="130">
        <v>6.3519676319365127E-3</v>
      </c>
      <c r="L322" s="129">
        <v>4594.3202759400001</v>
      </c>
      <c r="M322" s="130">
        <v>2.6879004350932718E-3</v>
      </c>
      <c r="N322" s="129">
        <v>0</v>
      </c>
      <c r="O322" s="130"/>
      <c r="P322" s="129">
        <v>51048.003065999997</v>
      </c>
      <c r="Q322" s="130">
        <v>6.9699226581208659E-3</v>
      </c>
      <c r="R322" s="129">
        <v>71467.204292399998</v>
      </c>
      <c r="S322" s="130">
        <v>2.1869902615639352E-3</v>
      </c>
      <c r="T322" s="129">
        <v>0</v>
      </c>
      <c r="U322" s="130"/>
      <c r="V322" s="129">
        <v>0</v>
      </c>
      <c r="W322" s="130"/>
      <c r="X322" s="129">
        <v>20419.2012264</v>
      </c>
      <c r="Y322" s="130">
        <v>4.6067551074593233E-3</v>
      </c>
      <c r="Z322" s="129">
        <v>30628.801839600001</v>
      </c>
      <c r="AA322" s="130">
        <v>1.470361355395317E-3</v>
      </c>
      <c r="AB322" s="129">
        <v>0</v>
      </c>
      <c r="AC322" s="130"/>
      <c r="AD322" s="129">
        <v>0</v>
      </c>
      <c r="AE322" s="130"/>
      <c r="AF322" s="129">
        <v>26544.961594320001</v>
      </c>
      <c r="AG322" s="130">
        <v>4.1516813344153079E-3</v>
      </c>
      <c r="AH322" s="129">
        <v>88823.52533484</v>
      </c>
      <c r="AI322" s="130">
        <v>3.3269548340226955E-3</v>
      </c>
      <c r="AJ322" s="129">
        <v>0</v>
      </c>
      <c r="AK322" s="130"/>
      <c r="AL322" s="129">
        <v>362185.58175326994</v>
      </c>
      <c r="AM322" s="130">
        <v>2.8039587204433214E-3</v>
      </c>
    </row>
    <row r="323" spans="1:39" x14ac:dyDescent="0.3">
      <c r="A323" s="117" t="s">
        <v>852</v>
      </c>
      <c r="B323" s="127" t="s">
        <v>515</v>
      </c>
      <c r="C323" s="150">
        <v>6.4375</v>
      </c>
      <c r="D323" s="150">
        <v>3.5890410958904111</v>
      </c>
      <c r="E323" s="150" t="s">
        <v>1378</v>
      </c>
      <c r="F323" s="129">
        <v>0</v>
      </c>
      <c r="G323" s="130"/>
      <c r="H323" s="129">
        <v>8678.1605212200011</v>
      </c>
      <c r="I323" s="130">
        <v>6.1685441774263069E-3</v>
      </c>
      <c r="J323" s="129">
        <v>59981.403602550003</v>
      </c>
      <c r="K323" s="130">
        <v>6.3519676319365127E-3</v>
      </c>
      <c r="L323" s="129">
        <v>4594.3202759400001</v>
      </c>
      <c r="M323" s="130">
        <v>2.6879004350932718E-3</v>
      </c>
      <c r="N323" s="129">
        <v>0</v>
      </c>
      <c r="O323" s="130"/>
      <c r="P323" s="129">
        <v>51048.003065999997</v>
      </c>
      <c r="Q323" s="130">
        <v>6.9699226581208659E-3</v>
      </c>
      <c r="R323" s="129">
        <v>71467.204292399998</v>
      </c>
      <c r="S323" s="130">
        <v>2.1869902615639352E-3</v>
      </c>
      <c r="T323" s="129">
        <v>0</v>
      </c>
      <c r="U323" s="130"/>
      <c r="V323" s="129">
        <v>0</v>
      </c>
      <c r="W323" s="130"/>
      <c r="X323" s="129">
        <v>20419.2012264</v>
      </c>
      <c r="Y323" s="130">
        <v>4.6067551074593233E-3</v>
      </c>
      <c r="Z323" s="129">
        <v>30628.801839600001</v>
      </c>
      <c r="AA323" s="130">
        <v>1.470361355395317E-3</v>
      </c>
      <c r="AB323" s="129">
        <v>0</v>
      </c>
      <c r="AC323" s="130"/>
      <c r="AD323" s="129">
        <v>0</v>
      </c>
      <c r="AE323" s="130"/>
      <c r="AF323" s="129">
        <v>26544.961594320001</v>
      </c>
      <c r="AG323" s="130">
        <v>4.1516813344153079E-3</v>
      </c>
      <c r="AH323" s="129">
        <v>88823.52533484</v>
      </c>
      <c r="AI323" s="130">
        <v>3.3269548340226955E-3</v>
      </c>
      <c r="AJ323" s="129">
        <v>0</v>
      </c>
      <c r="AK323" s="130"/>
      <c r="AL323" s="129">
        <v>362185.58175326994</v>
      </c>
      <c r="AM323" s="130">
        <v>2.8039587204433214E-3</v>
      </c>
    </row>
    <row r="324" spans="1:39" x14ac:dyDescent="0.3">
      <c r="A324" s="92" t="s">
        <v>362</v>
      </c>
      <c r="B324" s="133">
        <v>0</v>
      </c>
      <c r="C324" s="133">
        <v>0</v>
      </c>
      <c r="D324" s="133">
        <v>0</v>
      </c>
      <c r="E324" s="133">
        <v>0</v>
      </c>
      <c r="F324" s="133">
        <v>0</v>
      </c>
      <c r="G324" s="134"/>
      <c r="H324" s="133">
        <v>43749.1277703745</v>
      </c>
      <c r="I324" s="134">
        <v>3.1097422860010004E-2</v>
      </c>
      <c r="J324" s="133">
        <v>112190.6294831805</v>
      </c>
      <c r="K324" s="134">
        <v>1.1880869807678999E-2</v>
      </c>
      <c r="L324" s="133">
        <v>3228.7172816489997</v>
      </c>
      <c r="M324" s="134">
        <v>1.8889563776356216E-3</v>
      </c>
      <c r="N324" s="133">
        <v>0</v>
      </c>
      <c r="O324" s="134"/>
      <c r="P324" s="133">
        <v>455116.09221483069</v>
      </c>
      <c r="Q324" s="134">
        <v>6.2140020621420433E-2</v>
      </c>
      <c r="R324" s="133">
        <v>187184.21603279142</v>
      </c>
      <c r="S324" s="134">
        <v>5.7280827147974493E-3</v>
      </c>
      <c r="T324" s="133">
        <v>0</v>
      </c>
      <c r="U324" s="134"/>
      <c r="V324" s="133">
        <v>0</v>
      </c>
      <c r="W324" s="134"/>
      <c r="X324" s="133">
        <v>184220.61625745852</v>
      </c>
      <c r="Y324" s="134">
        <v>4.1561824844848425E-2</v>
      </c>
      <c r="Z324" s="133">
        <v>348725.71396505018</v>
      </c>
      <c r="AA324" s="134">
        <v>1.6740870770332008E-2</v>
      </c>
      <c r="AB324" s="133">
        <v>0</v>
      </c>
      <c r="AC324" s="134"/>
      <c r="AD324" s="133">
        <v>50357.660711999997</v>
      </c>
      <c r="AE324" s="134">
        <v>4.1778773268994596E-2</v>
      </c>
      <c r="AF324" s="133">
        <v>90089.852918547389</v>
      </c>
      <c r="AG324" s="134">
        <v>1.409022045306655E-2</v>
      </c>
      <c r="AH324" s="133">
        <v>236596.78949988462</v>
      </c>
      <c r="AI324" s="134">
        <v>8.861918389002986E-3</v>
      </c>
      <c r="AJ324" s="133">
        <v>0</v>
      </c>
      <c r="AK324" s="134"/>
      <c r="AL324" s="133">
        <v>1711459.416135767</v>
      </c>
      <c r="AM324" s="134">
        <v>1.3249731066952921E-2</v>
      </c>
    </row>
    <row r="325" spans="1:39" x14ac:dyDescent="0.3">
      <c r="A325" s="105" t="s">
        <v>164</v>
      </c>
      <c r="B325" s="127" t="s">
        <v>29</v>
      </c>
      <c r="C325" s="150" t="s">
        <v>29</v>
      </c>
      <c r="D325" s="150" t="s">
        <v>29</v>
      </c>
      <c r="E325" s="150" t="s">
        <v>29</v>
      </c>
      <c r="F325" s="129">
        <v>0</v>
      </c>
      <c r="G325" s="130"/>
      <c r="H325" s="129">
        <v>0</v>
      </c>
      <c r="I325" s="130"/>
      <c r="J325" s="129">
        <v>0</v>
      </c>
      <c r="K325" s="130"/>
      <c r="L325" s="129">
        <v>0</v>
      </c>
      <c r="M325" s="130"/>
      <c r="N325" s="129">
        <v>0</v>
      </c>
      <c r="O325" s="130"/>
      <c r="P325" s="129">
        <v>0</v>
      </c>
      <c r="Q325" s="130"/>
      <c r="R325" s="129">
        <v>0</v>
      </c>
      <c r="S325" s="130"/>
      <c r="T325" s="129">
        <v>0</v>
      </c>
      <c r="U325" s="130"/>
      <c r="V325" s="129">
        <v>0</v>
      </c>
      <c r="W325" s="130"/>
      <c r="X325" s="129">
        <v>5054.8388903806999</v>
      </c>
      <c r="Y325" s="130">
        <v>1.1404170328434935E-3</v>
      </c>
      <c r="Z325" s="129">
        <v>55603.227794188097</v>
      </c>
      <c r="AA325" s="130">
        <v>2.6692796476979227E-3</v>
      </c>
      <c r="AB325" s="129">
        <v>0</v>
      </c>
      <c r="AC325" s="130"/>
      <c r="AD325" s="129">
        <v>0</v>
      </c>
      <c r="AE325" s="130"/>
      <c r="AF325" s="129">
        <v>0</v>
      </c>
      <c r="AG325" s="130"/>
      <c r="AH325" s="129">
        <v>0</v>
      </c>
      <c r="AI325" s="130"/>
      <c r="AJ325" s="129">
        <v>0</v>
      </c>
      <c r="AK325" s="130"/>
      <c r="AL325" s="129">
        <v>60658.066684568803</v>
      </c>
      <c r="AM325" s="130">
        <v>4.6960101012881808E-4</v>
      </c>
    </row>
    <row r="326" spans="1:39" x14ac:dyDescent="0.3">
      <c r="A326" s="117" t="s">
        <v>502</v>
      </c>
      <c r="B326" s="127" t="s">
        <v>516</v>
      </c>
      <c r="C326" s="150">
        <v>8.125</v>
      </c>
      <c r="D326" s="150">
        <v>15.512328767123288</v>
      </c>
      <c r="E326" s="150" t="s">
        <v>1297</v>
      </c>
      <c r="F326" s="129">
        <v>0</v>
      </c>
      <c r="G326" s="130"/>
      <c r="H326" s="129">
        <v>0</v>
      </c>
      <c r="I326" s="130"/>
      <c r="J326" s="129">
        <v>0</v>
      </c>
      <c r="K326" s="130"/>
      <c r="L326" s="129">
        <v>0</v>
      </c>
      <c r="M326" s="130"/>
      <c r="N326" s="129">
        <v>0</v>
      </c>
      <c r="O326" s="130"/>
      <c r="P326" s="129">
        <v>0</v>
      </c>
      <c r="Q326" s="130"/>
      <c r="R326" s="129">
        <v>0</v>
      </c>
      <c r="S326" s="130"/>
      <c r="T326" s="129">
        <v>0</v>
      </c>
      <c r="U326" s="130"/>
      <c r="V326" s="129">
        <v>0</v>
      </c>
      <c r="W326" s="130"/>
      <c r="X326" s="129">
        <v>5054.8388903806999</v>
      </c>
      <c r="Y326" s="130">
        <v>1.1404170328434935E-3</v>
      </c>
      <c r="Z326" s="129">
        <v>55603.227794188097</v>
      </c>
      <c r="AA326" s="130">
        <v>2.6692796476979227E-3</v>
      </c>
      <c r="AB326" s="129">
        <v>0</v>
      </c>
      <c r="AC326" s="130"/>
      <c r="AD326" s="129">
        <v>0</v>
      </c>
      <c r="AE326" s="130"/>
      <c r="AF326" s="129">
        <v>0</v>
      </c>
      <c r="AG326" s="130"/>
      <c r="AH326" s="129">
        <v>0</v>
      </c>
      <c r="AI326" s="130"/>
      <c r="AJ326" s="129">
        <v>0</v>
      </c>
      <c r="AK326" s="130"/>
      <c r="AL326" s="129">
        <v>60658.066684568803</v>
      </c>
      <c r="AM326" s="130">
        <v>4.6960101012881808E-4</v>
      </c>
    </row>
    <row r="327" spans="1:39" x14ac:dyDescent="0.3">
      <c r="A327" s="105" t="s">
        <v>168</v>
      </c>
      <c r="B327" s="127" t="s">
        <v>29</v>
      </c>
      <c r="C327" s="150" t="s">
        <v>29</v>
      </c>
      <c r="D327" s="150" t="s">
        <v>29</v>
      </c>
      <c r="E327" s="150" t="s">
        <v>29</v>
      </c>
      <c r="F327" s="129">
        <v>0</v>
      </c>
      <c r="G327" s="130"/>
      <c r="H327" s="129">
        <v>8001.3752970000005</v>
      </c>
      <c r="I327" s="130">
        <v>5.6874768424741368E-3</v>
      </c>
      <c r="J327" s="129">
        <v>8001.3752970000005</v>
      </c>
      <c r="K327" s="130">
        <v>8.4733723862640139E-4</v>
      </c>
      <c r="L327" s="129">
        <v>0</v>
      </c>
      <c r="M327" s="130"/>
      <c r="N327" s="129">
        <v>0</v>
      </c>
      <c r="O327" s="130"/>
      <c r="P327" s="129">
        <v>0</v>
      </c>
      <c r="Q327" s="130"/>
      <c r="R327" s="129">
        <v>0</v>
      </c>
      <c r="S327" s="130"/>
      <c r="T327" s="129">
        <v>0</v>
      </c>
      <c r="U327" s="130"/>
      <c r="V327" s="129">
        <v>0</v>
      </c>
      <c r="W327" s="130"/>
      <c r="X327" s="129">
        <v>2047.1063662000001</v>
      </c>
      <c r="Y327" s="130">
        <v>4.6184557385191066E-4</v>
      </c>
      <c r="Z327" s="129">
        <v>0</v>
      </c>
      <c r="AA327" s="130"/>
      <c r="AB327" s="129">
        <v>0</v>
      </c>
      <c r="AC327" s="130"/>
      <c r="AD327" s="129">
        <v>0</v>
      </c>
      <c r="AE327" s="130"/>
      <c r="AF327" s="129">
        <v>0</v>
      </c>
      <c r="AG327" s="130"/>
      <c r="AH327" s="129">
        <v>1600.2750593999999</v>
      </c>
      <c r="AI327" s="130">
        <v>5.993955795569501E-5</v>
      </c>
      <c r="AJ327" s="129">
        <v>0</v>
      </c>
      <c r="AK327" s="130"/>
      <c r="AL327" s="129">
        <v>19650.132019600002</v>
      </c>
      <c r="AM327" s="130">
        <v>1.5212687033951071E-4</v>
      </c>
    </row>
    <row r="328" spans="1:39" x14ac:dyDescent="0.3">
      <c r="A328" s="117" t="s">
        <v>503</v>
      </c>
      <c r="B328" s="127" t="s">
        <v>515</v>
      </c>
      <c r="C328" s="150">
        <v>7.75</v>
      </c>
      <c r="D328" s="150">
        <v>0.58082191780821912</v>
      </c>
      <c r="E328" s="150" t="s">
        <v>1297</v>
      </c>
      <c r="F328" s="129">
        <v>0</v>
      </c>
      <c r="G328" s="130"/>
      <c r="H328" s="129">
        <v>0</v>
      </c>
      <c r="I328" s="130"/>
      <c r="J328" s="129">
        <v>0</v>
      </c>
      <c r="K328" s="130"/>
      <c r="L328" s="129">
        <v>0</v>
      </c>
      <c r="M328" s="130"/>
      <c r="N328" s="129">
        <v>0</v>
      </c>
      <c r="O328" s="130"/>
      <c r="P328" s="129">
        <v>0</v>
      </c>
      <c r="Q328" s="130"/>
      <c r="R328" s="129">
        <v>0</v>
      </c>
      <c r="S328" s="130"/>
      <c r="T328" s="129">
        <v>0</v>
      </c>
      <c r="U328" s="130"/>
      <c r="V328" s="129">
        <v>0</v>
      </c>
      <c r="W328" s="130"/>
      <c r="X328" s="129">
        <v>2047.1063662000001</v>
      </c>
      <c r="Y328" s="130">
        <v>4.6184557385191066E-4</v>
      </c>
      <c r="Z328" s="129">
        <v>0</v>
      </c>
      <c r="AA328" s="130"/>
      <c r="AB328" s="129">
        <v>0</v>
      </c>
      <c r="AC328" s="130"/>
      <c r="AD328" s="129">
        <v>0</v>
      </c>
      <c r="AE328" s="130"/>
      <c r="AF328" s="129">
        <v>0</v>
      </c>
      <c r="AG328" s="130"/>
      <c r="AH328" s="129">
        <v>0</v>
      </c>
      <c r="AI328" s="130"/>
      <c r="AJ328" s="129">
        <v>0</v>
      </c>
      <c r="AK328" s="130"/>
      <c r="AL328" s="129">
        <v>2047.1063662000001</v>
      </c>
      <c r="AM328" s="130">
        <v>1.5848233713212152E-5</v>
      </c>
    </row>
    <row r="329" spans="1:39" x14ac:dyDescent="0.3">
      <c r="A329" s="117" t="s">
        <v>1366</v>
      </c>
      <c r="B329" s="127" t="s">
        <v>515</v>
      </c>
      <c r="C329" s="150">
        <v>5.75</v>
      </c>
      <c r="D329" s="150">
        <v>4.7643835616438359</v>
      </c>
      <c r="E329" s="150" t="s">
        <v>1297</v>
      </c>
      <c r="F329" s="129">
        <v>0</v>
      </c>
      <c r="G329" s="130"/>
      <c r="H329" s="129">
        <v>8001.3752970000005</v>
      </c>
      <c r="I329" s="130">
        <v>5.6874768424741368E-3</v>
      </c>
      <c r="J329" s="129">
        <v>8001.3752970000005</v>
      </c>
      <c r="K329" s="130">
        <v>8.4733723862640139E-4</v>
      </c>
      <c r="L329" s="129">
        <v>0</v>
      </c>
      <c r="M329" s="130"/>
      <c r="N329" s="129">
        <v>0</v>
      </c>
      <c r="O329" s="130"/>
      <c r="P329" s="129">
        <v>0</v>
      </c>
      <c r="Q329" s="130"/>
      <c r="R329" s="129">
        <v>0</v>
      </c>
      <c r="S329" s="130"/>
      <c r="T329" s="129">
        <v>0</v>
      </c>
      <c r="U329" s="130"/>
      <c r="V329" s="129">
        <v>0</v>
      </c>
      <c r="W329" s="130"/>
      <c r="X329" s="129">
        <v>0</v>
      </c>
      <c r="Y329" s="130"/>
      <c r="Z329" s="129">
        <v>0</v>
      </c>
      <c r="AA329" s="130"/>
      <c r="AB329" s="129">
        <v>0</v>
      </c>
      <c r="AC329" s="130"/>
      <c r="AD329" s="129">
        <v>0</v>
      </c>
      <c r="AE329" s="130"/>
      <c r="AF329" s="129">
        <v>0</v>
      </c>
      <c r="AG329" s="130"/>
      <c r="AH329" s="129">
        <v>1600.2750593999999</v>
      </c>
      <c r="AI329" s="130">
        <v>5.993955795569501E-5</v>
      </c>
      <c r="AJ329" s="129">
        <v>0</v>
      </c>
      <c r="AK329" s="130"/>
      <c r="AL329" s="129">
        <v>17603.0256534</v>
      </c>
      <c r="AM329" s="130">
        <v>1.3627863662629857E-4</v>
      </c>
    </row>
    <row r="330" spans="1:39" x14ac:dyDescent="0.3">
      <c r="A330" s="105" t="s">
        <v>138</v>
      </c>
      <c r="B330" s="127" t="s">
        <v>29</v>
      </c>
      <c r="C330" s="150" t="s">
        <v>29</v>
      </c>
      <c r="D330" s="150" t="s">
        <v>29</v>
      </c>
      <c r="E330" s="150" t="s">
        <v>29</v>
      </c>
      <c r="F330" s="129">
        <v>0</v>
      </c>
      <c r="G330" s="130"/>
      <c r="H330" s="129">
        <v>8667.0909265094997</v>
      </c>
      <c r="I330" s="130">
        <v>6.1606757721541349E-3</v>
      </c>
      <c r="J330" s="129">
        <v>80953.096731276513</v>
      </c>
      <c r="K330" s="130">
        <v>8.5728479038165266E-3</v>
      </c>
      <c r="L330" s="129">
        <v>2678.8760052489997</v>
      </c>
      <c r="M330" s="130">
        <v>1.567272533823619E-3</v>
      </c>
      <c r="N330" s="129">
        <v>0</v>
      </c>
      <c r="O330" s="130"/>
      <c r="P330" s="129">
        <v>69931.531035277992</v>
      </c>
      <c r="Q330" s="130">
        <v>9.5482160594937346E-3</v>
      </c>
      <c r="R330" s="129">
        <v>53393.472909290002</v>
      </c>
      <c r="S330" s="130">
        <v>1.633910357063075E-3</v>
      </c>
      <c r="T330" s="129">
        <v>0</v>
      </c>
      <c r="U330" s="130"/>
      <c r="V330" s="129">
        <v>0</v>
      </c>
      <c r="W330" s="130"/>
      <c r="X330" s="129">
        <v>47687.781580256</v>
      </c>
      <c r="Y330" s="130">
        <v>1.0758791635503199E-2</v>
      </c>
      <c r="Z330" s="129">
        <v>43087.834652309997</v>
      </c>
      <c r="AA330" s="130">
        <v>2.0684676890791241E-3</v>
      </c>
      <c r="AB330" s="129">
        <v>0</v>
      </c>
      <c r="AC330" s="130"/>
      <c r="AD330" s="129">
        <v>0</v>
      </c>
      <c r="AE330" s="130"/>
      <c r="AF330" s="129">
        <v>18273.472066599999</v>
      </c>
      <c r="AG330" s="130">
        <v>2.8580049974567005E-3</v>
      </c>
      <c r="AH330" s="129">
        <v>171766.88749739999</v>
      </c>
      <c r="AI330" s="130">
        <v>6.4336635427411776E-3</v>
      </c>
      <c r="AJ330" s="129">
        <v>0</v>
      </c>
      <c r="AK330" s="130"/>
      <c r="AL330" s="129">
        <v>496440.04340416903</v>
      </c>
      <c r="AM330" s="130">
        <v>3.8433263470676886E-3</v>
      </c>
    </row>
    <row r="331" spans="1:39" x14ac:dyDescent="0.3">
      <c r="A331" s="117" t="s">
        <v>504</v>
      </c>
      <c r="B331" s="127" t="s">
        <v>515</v>
      </c>
      <c r="C331" s="150">
        <v>7.65625</v>
      </c>
      <c r="D331" s="150">
        <v>8.3698630136986303</v>
      </c>
      <c r="E331" s="150" t="s">
        <v>1378</v>
      </c>
      <c r="F331" s="129">
        <v>0</v>
      </c>
      <c r="G331" s="130"/>
      <c r="H331" s="129">
        <v>444.0284965395</v>
      </c>
      <c r="I331" s="130">
        <v>3.1562096486261262E-4</v>
      </c>
      <c r="J331" s="129">
        <v>5575.0244565514995</v>
      </c>
      <c r="K331" s="130">
        <v>5.9038923346842252E-4</v>
      </c>
      <c r="L331" s="129">
        <v>394.69199692399997</v>
      </c>
      <c r="M331" s="130">
        <v>2.3091398216524916E-4</v>
      </c>
      <c r="N331" s="129">
        <v>0</v>
      </c>
      <c r="O331" s="130"/>
      <c r="P331" s="129">
        <v>12827.489900029999</v>
      </c>
      <c r="Q331" s="130">
        <v>1.7514223305746511E-3</v>
      </c>
      <c r="R331" s="129">
        <v>42429.389669329998</v>
      </c>
      <c r="S331" s="130">
        <v>1.2983950181019454E-3</v>
      </c>
      <c r="T331" s="129">
        <v>0</v>
      </c>
      <c r="U331" s="130"/>
      <c r="V331" s="129">
        <v>0</v>
      </c>
      <c r="W331" s="130"/>
      <c r="X331" s="129">
        <v>14800.949884649999</v>
      </c>
      <c r="Y331" s="130">
        <v>3.3392271676232501E-3</v>
      </c>
      <c r="Z331" s="129">
        <v>26641.709792369998</v>
      </c>
      <c r="AA331" s="130">
        <v>1.2789576531756824E-3</v>
      </c>
      <c r="AB331" s="129">
        <v>0</v>
      </c>
      <c r="AC331" s="130"/>
      <c r="AD331" s="129">
        <v>0</v>
      </c>
      <c r="AE331" s="130"/>
      <c r="AF331" s="129">
        <v>0</v>
      </c>
      <c r="AG331" s="130"/>
      <c r="AH331" s="129">
        <v>98672.999231000009</v>
      </c>
      <c r="AI331" s="130">
        <v>3.6958746068855805E-3</v>
      </c>
      <c r="AJ331" s="129">
        <v>0</v>
      </c>
      <c r="AK331" s="130"/>
      <c r="AL331" s="129">
        <v>201786.28342739498</v>
      </c>
      <c r="AM331" s="130">
        <v>1.5621836914190847E-3</v>
      </c>
    </row>
    <row r="332" spans="1:39" x14ac:dyDescent="0.3">
      <c r="A332" s="117" t="s">
        <v>1367</v>
      </c>
      <c r="B332" s="127" t="s">
        <v>515</v>
      </c>
      <c r="C332" s="150">
        <v>5.78125</v>
      </c>
      <c r="D332" s="150">
        <v>7.8219178082191778</v>
      </c>
      <c r="E332" s="150" t="s">
        <v>1297</v>
      </c>
      <c r="F332" s="129">
        <v>0</v>
      </c>
      <c r="G332" s="130"/>
      <c r="H332" s="129">
        <v>8223.0624299699994</v>
      </c>
      <c r="I332" s="130">
        <v>5.8450548072915224E-3</v>
      </c>
      <c r="J332" s="129">
        <v>75378.072274725011</v>
      </c>
      <c r="K332" s="130">
        <v>7.9824586703481047E-3</v>
      </c>
      <c r="L332" s="129">
        <v>2284.1840083249999</v>
      </c>
      <c r="M332" s="130">
        <v>1.3363585516583698E-3</v>
      </c>
      <c r="N332" s="129">
        <v>0</v>
      </c>
      <c r="O332" s="130"/>
      <c r="P332" s="129">
        <v>16446.124859939999</v>
      </c>
      <c r="Q332" s="130">
        <v>2.2454985781006505E-3</v>
      </c>
      <c r="R332" s="129">
        <v>10964.08323996</v>
      </c>
      <c r="S332" s="130">
        <v>3.355153389611295E-4</v>
      </c>
      <c r="T332" s="129">
        <v>0</v>
      </c>
      <c r="U332" s="130"/>
      <c r="V332" s="129">
        <v>0</v>
      </c>
      <c r="W332" s="130"/>
      <c r="X332" s="129">
        <v>10964.08323996</v>
      </c>
      <c r="Y332" s="130">
        <v>2.4735956075985954E-3</v>
      </c>
      <c r="Z332" s="129">
        <v>16446.124859939999</v>
      </c>
      <c r="AA332" s="130">
        <v>7.8951003590344167E-4</v>
      </c>
      <c r="AB332" s="129">
        <v>0</v>
      </c>
      <c r="AC332" s="130"/>
      <c r="AD332" s="129">
        <v>0</v>
      </c>
      <c r="AE332" s="130"/>
      <c r="AF332" s="129">
        <v>18273.472066599999</v>
      </c>
      <c r="AG332" s="130">
        <v>2.8580049974567005E-3</v>
      </c>
      <c r="AH332" s="129">
        <v>73093.888266399998</v>
      </c>
      <c r="AI332" s="130">
        <v>2.7377889358555967E-3</v>
      </c>
      <c r="AJ332" s="129">
        <v>0</v>
      </c>
      <c r="AK332" s="130"/>
      <c r="AL332" s="129">
        <v>232073.09524581998</v>
      </c>
      <c r="AM332" s="130">
        <v>1.7966573270111006E-3</v>
      </c>
    </row>
    <row r="333" spans="1:39" x14ac:dyDescent="0.3">
      <c r="A333" s="117" t="s">
        <v>1368</v>
      </c>
      <c r="B333" s="127" t="s">
        <v>516</v>
      </c>
      <c r="C333" s="150">
        <v>3.875</v>
      </c>
      <c r="D333" s="150">
        <v>7.8794520547945206</v>
      </c>
      <c r="E333" s="150" t="s">
        <v>1297</v>
      </c>
      <c r="F333" s="129">
        <v>0</v>
      </c>
      <c r="G333" s="130"/>
      <c r="H333" s="129">
        <v>0</v>
      </c>
      <c r="I333" s="130"/>
      <c r="J333" s="129">
        <v>0</v>
      </c>
      <c r="K333" s="130"/>
      <c r="L333" s="129">
        <v>0</v>
      </c>
      <c r="M333" s="130"/>
      <c r="N333" s="129">
        <v>0</v>
      </c>
      <c r="O333" s="130"/>
      <c r="P333" s="129">
        <v>40657.916275307995</v>
      </c>
      <c r="Q333" s="130">
        <v>5.5512951508184336E-3</v>
      </c>
      <c r="R333" s="129">
        <v>0</v>
      </c>
      <c r="S333" s="130"/>
      <c r="T333" s="129">
        <v>0</v>
      </c>
      <c r="U333" s="130"/>
      <c r="V333" s="129">
        <v>0</v>
      </c>
      <c r="W333" s="130"/>
      <c r="X333" s="129">
        <v>21922.748455646</v>
      </c>
      <c r="Y333" s="130">
        <v>4.9459688602813525E-3</v>
      </c>
      <c r="Z333" s="129">
        <v>0</v>
      </c>
      <c r="AA333" s="130"/>
      <c r="AB333" s="129">
        <v>0</v>
      </c>
      <c r="AC333" s="130"/>
      <c r="AD333" s="129">
        <v>0</v>
      </c>
      <c r="AE333" s="130"/>
      <c r="AF333" s="129">
        <v>0</v>
      </c>
      <c r="AG333" s="130"/>
      <c r="AH333" s="129">
        <v>0</v>
      </c>
      <c r="AI333" s="130"/>
      <c r="AJ333" s="129">
        <v>0</v>
      </c>
      <c r="AK333" s="130"/>
      <c r="AL333" s="129">
        <v>62580.664730953999</v>
      </c>
      <c r="AM333" s="130">
        <v>4.8448532863750316E-4</v>
      </c>
    </row>
    <row r="334" spans="1:39" x14ac:dyDescent="0.3">
      <c r="A334" s="105" t="s">
        <v>176</v>
      </c>
      <c r="B334" s="127" t="s">
        <v>29</v>
      </c>
      <c r="C334" s="150" t="s">
        <v>29</v>
      </c>
      <c r="D334" s="150" t="s">
        <v>29</v>
      </c>
      <c r="E334" s="150" t="s">
        <v>29</v>
      </c>
      <c r="F334" s="129">
        <v>0</v>
      </c>
      <c r="G334" s="130"/>
      <c r="H334" s="129">
        <v>3240.4594386839999</v>
      </c>
      <c r="I334" s="130">
        <v>2.3033587767595488E-3</v>
      </c>
      <c r="J334" s="129">
        <v>22819.151995603999</v>
      </c>
      <c r="K334" s="130">
        <v>2.4165242251542431E-3</v>
      </c>
      <c r="L334" s="129">
        <v>549.84127639999997</v>
      </c>
      <c r="M334" s="130">
        <v>3.216838438120026E-4</v>
      </c>
      <c r="N334" s="129">
        <v>0</v>
      </c>
      <c r="O334" s="130"/>
      <c r="P334" s="129">
        <v>59382.036456533897</v>
      </c>
      <c r="Q334" s="130">
        <v>8.1078235489180361E-3</v>
      </c>
      <c r="R334" s="129">
        <v>30791.111478399998</v>
      </c>
      <c r="S334" s="130">
        <v>9.4224842867053897E-4</v>
      </c>
      <c r="T334" s="129">
        <v>0</v>
      </c>
      <c r="U334" s="130"/>
      <c r="V334" s="129">
        <v>0</v>
      </c>
      <c r="W334" s="130"/>
      <c r="X334" s="129">
        <v>0</v>
      </c>
      <c r="Y334" s="130"/>
      <c r="Z334" s="129">
        <v>114586.482812035</v>
      </c>
      <c r="AA334" s="130">
        <v>5.5008203409267382E-3</v>
      </c>
      <c r="AB334" s="129">
        <v>0</v>
      </c>
      <c r="AC334" s="130"/>
      <c r="AD334" s="129">
        <v>0</v>
      </c>
      <c r="AE334" s="130"/>
      <c r="AF334" s="129">
        <v>0</v>
      </c>
      <c r="AG334" s="130"/>
      <c r="AH334" s="129">
        <v>0</v>
      </c>
      <c r="AI334" s="130"/>
      <c r="AJ334" s="129">
        <v>0</v>
      </c>
      <c r="AK334" s="130"/>
      <c r="AL334" s="129">
        <v>231369.0834576569</v>
      </c>
      <c r="AM334" s="130">
        <v>1.7912070272416867E-3</v>
      </c>
    </row>
    <row r="335" spans="1:39" x14ac:dyDescent="0.3">
      <c r="A335" s="117" t="s">
        <v>505</v>
      </c>
      <c r="B335" s="127" t="s">
        <v>515</v>
      </c>
      <c r="C335" s="150">
        <v>7.75</v>
      </c>
      <c r="D335" s="150">
        <v>9.8136986301369866</v>
      </c>
      <c r="E335" s="150" t="s">
        <v>1297</v>
      </c>
      <c r="F335" s="129">
        <v>0</v>
      </c>
      <c r="G335" s="130"/>
      <c r="H335" s="129">
        <v>1099.6825527999999</v>
      </c>
      <c r="I335" s="130">
        <v>7.8166800343284061E-4</v>
      </c>
      <c r="J335" s="129">
        <v>16726.171628087999</v>
      </c>
      <c r="K335" s="130">
        <v>1.7712840048196711E-3</v>
      </c>
      <c r="L335" s="129">
        <v>549.84127639999997</v>
      </c>
      <c r="M335" s="130">
        <v>3.216838438120026E-4</v>
      </c>
      <c r="N335" s="129">
        <v>0</v>
      </c>
      <c r="O335" s="130"/>
      <c r="P335" s="129">
        <v>20893.968503199998</v>
      </c>
      <c r="Q335" s="130">
        <v>2.8527921905237524E-3</v>
      </c>
      <c r="R335" s="129">
        <v>30791.111478399998</v>
      </c>
      <c r="S335" s="130">
        <v>9.4224842867053897E-4</v>
      </c>
      <c r="T335" s="129">
        <v>0</v>
      </c>
      <c r="U335" s="130"/>
      <c r="V335" s="129">
        <v>0</v>
      </c>
      <c r="W335" s="130"/>
      <c r="X335" s="129">
        <v>0</v>
      </c>
      <c r="Y335" s="130"/>
      <c r="Z335" s="129">
        <v>0</v>
      </c>
      <c r="AA335" s="130"/>
      <c r="AB335" s="129">
        <v>0</v>
      </c>
      <c r="AC335" s="130"/>
      <c r="AD335" s="129">
        <v>0</v>
      </c>
      <c r="AE335" s="130"/>
      <c r="AF335" s="129">
        <v>0</v>
      </c>
      <c r="AG335" s="130"/>
      <c r="AH335" s="129">
        <v>0</v>
      </c>
      <c r="AI335" s="130"/>
      <c r="AJ335" s="129">
        <v>0</v>
      </c>
      <c r="AK335" s="130"/>
      <c r="AL335" s="129">
        <v>70060.775438887998</v>
      </c>
      <c r="AM335" s="130">
        <v>5.4239465111208186E-4</v>
      </c>
    </row>
    <row r="336" spans="1:39" x14ac:dyDescent="0.3">
      <c r="A336" s="117" t="s">
        <v>506</v>
      </c>
      <c r="B336" s="127" t="s">
        <v>516</v>
      </c>
      <c r="C336" s="150">
        <v>7.09375</v>
      </c>
      <c r="D336" s="150">
        <v>9.2328767123287676</v>
      </c>
      <c r="E336" s="150" t="s">
        <v>1297</v>
      </c>
      <c r="F336" s="129">
        <v>0</v>
      </c>
      <c r="G336" s="130"/>
      <c r="H336" s="129">
        <v>0</v>
      </c>
      <c r="I336" s="130"/>
      <c r="J336" s="129">
        <v>0</v>
      </c>
      <c r="K336" s="130"/>
      <c r="L336" s="129">
        <v>0</v>
      </c>
      <c r="M336" s="130"/>
      <c r="N336" s="129">
        <v>0</v>
      </c>
      <c r="O336" s="130"/>
      <c r="P336" s="129">
        <v>38488.067953333899</v>
      </c>
      <c r="Q336" s="130">
        <v>5.2550313583942833E-3</v>
      </c>
      <c r="R336" s="129">
        <v>0</v>
      </c>
      <c r="S336" s="130"/>
      <c r="T336" s="129">
        <v>0</v>
      </c>
      <c r="U336" s="130"/>
      <c r="V336" s="129">
        <v>0</v>
      </c>
      <c r="W336" s="130"/>
      <c r="X336" s="129">
        <v>0</v>
      </c>
      <c r="Y336" s="130"/>
      <c r="Z336" s="129">
        <v>114586.482812035</v>
      </c>
      <c r="AA336" s="130">
        <v>5.5008203409267382E-3</v>
      </c>
      <c r="AB336" s="129">
        <v>0</v>
      </c>
      <c r="AC336" s="130"/>
      <c r="AD336" s="129">
        <v>0</v>
      </c>
      <c r="AE336" s="130"/>
      <c r="AF336" s="129">
        <v>0</v>
      </c>
      <c r="AG336" s="130"/>
      <c r="AH336" s="129">
        <v>0</v>
      </c>
      <c r="AI336" s="130"/>
      <c r="AJ336" s="129">
        <v>0</v>
      </c>
      <c r="AK336" s="130"/>
      <c r="AL336" s="129">
        <v>153074.55076536888</v>
      </c>
      <c r="AM336" s="130">
        <v>1.1850684928393753E-3</v>
      </c>
    </row>
    <row r="337" spans="1:39" x14ac:dyDescent="0.3">
      <c r="A337" s="117" t="s">
        <v>1369</v>
      </c>
      <c r="B337" s="127" t="s">
        <v>515</v>
      </c>
      <c r="C337" s="150">
        <v>9.15625</v>
      </c>
      <c r="D337" s="150">
        <v>9.2328767123287676</v>
      </c>
      <c r="E337" s="150" t="s">
        <v>1297</v>
      </c>
      <c r="F337" s="129">
        <v>0</v>
      </c>
      <c r="G337" s="130"/>
      <c r="H337" s="129">
        <v>2140.776885884</v>
      </c>
      <c r="I337" s="130">
        <v>1.521690773326708E-3</v>
      </c>
      <c r="J337" s="129">
        <v>6092.9803675160001</v>
      </c>
      <c r="K337" s="130">
        <v>6.4524022033457225E-4</v>
      </c>
      <c r="L337" s="129">
        <v>0</v>
      </c>
      <c r="M337" s="130"/>
      <c r="N337" s="129">
        <v>0</v>
      </c>
      <c r="O337" s="130"/>
      <c r="P337" s="129">
        <v>0</v>
      </c>
      <c r="Q337" s="130"/>
      <c r="R337" s="129">
        <v>0</v>
      </c>
      <c r="S337" s="130"/>
      <c r="T337" s="129">
        <v>0</v>
      </c>
      <c r="U337" s="130"/>
      <c r="V337" s="129">
        <v>0</v>
      </c>
      <c r="W337" s="130"/>
      <c r="X337" s="129">
        <v>0</v>
      </c>
      <c r="Y337" s="130"/>
      <c r="Z337" s="129">
        <v>0</v>
      </c>
      <c r="AA337" s="130"/>
      <c r="AB337" s="129">
        <v>0</v>
      </c>
      <c r="AC337" s="130"/>
      <c r="AD337" s="129">
        <v>0</v>
      </c>
      <c r="AE337" s="130"/>
      <c r="AF337" s="129">
        <v>0</v>
      </c>
      <c r="AG337" s="130"/>
      <c r="AH337" s="129">
        <v>0</v>
      </c>
      <c r="AI337" s="130"/>
      <c r="AJ337" s="129">
        <v>0</v>
      </c>
      <c r="AK337" s="130"/>
      <c r="AL337" s="129">
        <v>8233.7572533999992</v>
      </c>
      <c r="AM337" s="130">
        <v>6.3743883290229671E-5</v>
      </c>
    </row>
    <row r="338" spans="1:39" x14ac:dyDescent="0.3">
      <c r="A338" s="105" t="s">
        <v>183</v>
      </c>
      <c r="B338" s="127" t="s">
        <v>29</v>
      </c>
      <c r="C338" s="150" t="s">
        <v>29</v>
      </c>
      <c r="D338" s="150" t="s">
        <v>29</v>
      </c>
      <c r="E338" s="150" t="s">
        <v>29</v>
      </c>
      <c r="F338" s="129">
        <v>0</v>
      </c>
      <c r="G338" s="130"/>
      <c r="H338" s="129">
        <v>0</v>
      </c>
      <c r="I338" s="130"/>
      <c r="J338" s="129">
        <v>0</v>
      </c>
      <c r="K338" s="130"/>
      <c r="L338" s="129">
        <v>0</v>
      </c>
      <c r="M338" s="130"/>
      <c r="N338" s="129">
        <v>0</v>
      </c>
      <c r="O338" s="130"/>
      <c r="P338" s="129">
        <v>69837.546233000001</v>
      </c>
      <c r="Q338" s="130">
        <v>9.5353836906727739E-3</v>
      </c>
      <c r="R338" s="129">
        <v>0</v>
      </c>
      <c r="S338" s="130"/>
      <c r="T338" s="129">
        <v>0</v>
      </c>
      <c r="U338" s="130"/>
      <c r="V338" s="129">
        <v>0</v>
      </c>
      <c r="W338" s="130"/>
      <c r="X338" s="129">
        <v>9976.7923190000001</v>
      </c>
      <c r="Y338" s="130">
        <v>2.2508539125512734E-3</v>
      </c>
      <c r="Z338" s="129">
        <v>59860.753913999994</v>
      </c>
      <c r="AA338" s="130">
        <v>2.8736657646913698E-3</v>
      </c>
      <c r="AB338" s="129">
        <v>0</v>
      </c>
      <c r="AC338" s="130"/>
      <c r="AD338" s="129">
        <v>0</v>
      </c>
      <c r="AE338" s="130"/>
      <c r="AF338" s="129">
        <v>0</v>
      </c>
      <c r="AG338" s="130"/>
      <c r="AH338" s="129">
        <v>0</v>
      </c>
      <c r="AI338" s="130"/>
      <c r="AJ338" s="129">
        <v>0</v>
      </c>
      <c r="AK338" s="130"/>
      <c r="AL338" s="129">
        <v>139675.092466</v>
      </c>
      <c r="AM338" s="130">
        <v>1.0813329223457748E-3</v>
      </c>
    </row>
    <row r="339" spans="1:39" x14ac:dyDescent="0.3">
      <c r="A339" s="117" t="s">
        <v>507</v>
      </c>
      <c r="B339" s="127" t="s">
        <v>515</v>
      </c>
      <c r="C339" s="150">
        <v>8.1875</v>
      </c>
      <c r="D339" s="150">
        <v>8.4273972602739722</v>
      </c>
      <c r="E339" s="150" t="s">
        <v>1378</v>
      </c>
      <c r="F339" s="129">
        <v>0</v>
      </c>
      <c r="G339" s="130"/>
      <c r="H339" s="129">
        <v>0</v>
      </c>
      <c r="I339" s="130"/>
      <c r="J339" s="129">
        <v>0</v>
      </c>
      <c r="K339" s="130"/>
      <c r="L339" s="129">
        <v>0</v>
      </c>
      <c r="M339" s="130"/>
      <c r="N339" s="129">
        <v>0</v>
      </c>
      <c r="O339" s="130"/>
      <c r="P339" s="129">
        <v>69837.546233000001</v>
      </c>
      <c r="Q339" s="130">
        <v>9.5353836906727739E-3</v>
      </c>
      <c r="R339" s="129">
        <v>0</v>
      </c>
      <c r="S339" s="130"/>
      <c r="T339" s="129">
        <v>0</v>
      </c>
      <c r="U339" s="130"/>
      <c r="V339" s="129">
        <v>0</v>
      </c>
      <c r="W339" s="130"/>
      <c r="X339" s="129">
        <v>9976.7923190000001</v>
      </c>
      <c r="Y339" s="130">
        <v>2.2508539125512734E-3</v>
      </c>
      <c r="Z339" s="129">
        <v>59860.753913999994</v>
      </c>
      <c r="AA339" s="130">
        <v>2.8736657646913698E-3</v>
      </c>
      <c r="AB339" s="129">
        <v>0</v>
      </c>
      <c r="AC339" s="130"/>
      <c r="AD339" s="129">
        <v>0</v>
      </c>
      <c r="AE339" s="130"/>
      <c r="AF339" s="129">
        <v>0</v>
      </c>
      <c r="AG339" s="130"/>
      <c r="AH339" s="129">
        <v>0</v>
      </c>
      <c r="AI339" s="130"/>
      <c r="AJ339" s="129">
        <v>0</v>
      </c>
      <c r="AK339" s="130"/>
      <c r="AL339" s="129">
        <v>139675.092466</v>
      </c>
      <c r="AM339" s="130">
        <v>1.0813329223457748E-3</v>
      </c>
    </row>
    <row r="340" spans="1:39" x14ac:dyDescent="0.3">
      <c r="A340" s="105" t="s">
        <v>188</v>
      </c>
      <c r="B340" s="127" t="s">
        <v>29</v>
      </c>
      <c r="C340" s="150" t="s">
        <v>29</v>
      </c>
      <c r="D340" s="150" t="s">
        <v>29</v>
      </c>
      <c r="E340" s="150" t="s">
        <v>29</v>
      </c>
      <c r="F340" s="129">
        <v>0</v>
      </c>
      <c r="G340" s="130"/>
      <c r="H340" s="129">
        <v>0</v>
      </c>
      <c r="I340" s="130"/>
      <c r="J340" s="129">
        <v>0</v>
      </c>
      <c r="K340" s="130"/>
      <c r="L340" s="129">
        <v>0</v>
      </c>
      <c r="M340" s="130"/>
      <c r="N340" s="129">
        <v>0</v>
      </c>
      <c r="O340" s="130"/>
      <c r="P340" s="129">
        <v>53315.235009128803</v>
      </c>
      <c r="Q340" s="130">
        <v>7.2794828826647688E-3</v>
      </c>
      <c r="R340" s="129">
        <v>0</v>
      </c>
      <c r="S340" s="130"/>
      <c r="T340" s="129">
        <v>0</v>
      </c>
      <c r="U340" s="130"/>
      <c r="V340" s="129">
        <v>0</v>
      </c>
      <c r="W340" s="130"/>
      <c r="X340" s="129">
        <v>0</v>
      </c>
      <c r="Y340" s="130"/>
      <c r="Z340" s="129">
        <v>31100.553755325102</v>
      </c>
      <c r="AA340" s="130">
        <v>1.4930082023026316E-3</v>
      </c>
      <c r="AB340" s="129">
        <v>0</v>
      </c>
      <c r="AC340" s="130"/>
      <c r="AD340" s="129">
        <v>0</v>
      </c>
      <c r="AE340" s="130"/>
      <c r="AF340" s="129">
        <v>35543.4900060859</v>
      </c>
      <c r="AG340" s="130">
        <v>5.5590679042391003E-3</v>
      </c>
      <c r="AH340" s="129">
        <v>0</v>
      </c>
      <c r="AI340" s="130"/>
      <c r="AJ340" s="129">
        <v>0</v>
      </c>
      <c r="AK340" s="130"/>
      <c r="AL340" s="129">
        <v>119959.27877053981</v>
      </c>
      <c r="AM340" s="130">
        <v>9.2869755935200105E-4</v>
      </c>
    </row>
    <row r="341" spans="1:39" x14ac:dyDescent="0.3">
      <c r="A341" s="117" t="s">
        <v>508</v>
      </c>
      <c r="B341" s="127" t="s">
        <v>516</v>
      </c>
      <c r="C341" s="150">
        <v>5.875</v>
      </c>
      <c r="D341" s="150">
        <v>11.235616438356164</v>
      </c>
      <c r="E341" s="150" t="s">
        <v>1297</v>
      </c>
      <c r="F341" s="129">
        <v>0</v>
      </c>
      <c r="G341" s="130"/>
      <c r="H341" s="129">
        <v>0</v>
      </c>
      <c r="I341" s="130"/>
      <c r="J341" s="129">
        <v>0</v>
      </c>
      <c r="K341" s="130"/>
      <c r="L341" s="129">
        <v>0</v>
      </c>
      <c r="M341" s="130"/>
      <c r="N341" s="129">
        <v>0</v>
      </c>
      <c r="O341" s="130"/>
      <c r="P341" s="129">
        <v>53315.235009128803</v>
      </c>
      <c r="Q341" s="130">
        <v>7.2794828826647688E-3</v>
      </c>
      <c r="R341" s="129">
        <v>0</v>
      </c>
      <c r="S341" s="130"/>
      <c r="T341" s="129">
        <v>0</v>
      </c>
      <c r="U341" s="130"/>
      <c r="V341" s="129">
        <v>0</v>
      </c>
      <c r="W341" s="130"/>
      <c r="X341" s="129">
        <v>0</v>
      </c>
      <c r="Y341" s="130"/>
      <c r="Z341" s="129">
        <v>31100.553755325102</v>
      </c>
      <c r="AA341" s="130">
        <v>1.4930082023026316E-3</v>
      </c>
      <c r="AB341" s="129">
        <v>0</v>
      </c>
      <c r="AC341" s="130"/>
      <c r="AD341" s="129">
        <v>0</v>
      </c>
      <c r="AE341" s="130"/>
      <c r="AF341" s="129">
        <v>35543.4900060859</v>
      </c>
      <c r="AG341" s="130">
        <v>5.5590679042391003E-3</v>
      </c>
      <c r="AH341" s="129">
        <v>0</v>
      </c>
      <c r="AI341" s="130"/>
      <c r="AJ341" s="129">
        <v>0</v>
      </c>
      <c r="AK341" s="130"/>
      <c r="AL341" s="129">
        <v>119959.27877053981</v>
      </c>
      <c r="AM341" s="130">
        <v>9.2869755935200105E-4</v>
      </c>
    </row>
    <row r="342" spans="1:39" x14ac:dyDescent="0.3">
      <c r="A342" s="105" t="s">
        <v>925</v>
      </c>
      <c r="B342" s="127" t="s">
        <v>29</v>
      </c>
      <c r="C342" s="150" t="s">
        <v>29</v>
      </c>
      <c r="D342" s="150" t="s">
        <v>29</v>
      </c>
      <c r="E342" s="150" t="s">
        <v>29</v>
      </c>
      <c r="F342" s="129">
        <v>0</v>
      </c>
      <c r="G342" s="130"/>
      <c r="H342" s="129">
        <v>0</v>
      </c>
      <c r="I342" s="130"/>
      <c r="J342" s="129">
        <v>0</v>
      </c>
      <c r="K342" s="130"/>
      <c r="L342" s="129">
        <v>0</v>
      </c>
      <c r="M342" s="130"/>
      <c r="N342" s="129">
        <v>0</v>
      </c>
      <c r="O342" s="130"/>
      <c r="P342" s="129">
        <v>73135.601830834494</v>
      </c>
      <c r="Q342" s="130">
        <v>9.9856891102475392E-3</v>
      </c>
      <c r="R342" s="129">
        <v>73135.601830834494</v>
      </c>
      <c r="S342" s="130">
        <v>2.2380454162338301E-3</v>
      </c>
      <c r="T342" s="129">
        <v>0</v>
      </c>
      <c r="U342" s="130"/>
      <c r="V342" s="129">
        <v>0</v>
      </c>
      <c r="W342" s="130"/>
      <c r="X342" s="129">
        <v>25291.850777233802</v>
      </c>
      <c r="Y342" s="130">
        <v>5.7060685897193991E-3</v>
      </c>
      <c r="Z342" s="129">
        <v>0</v>
      </c>
      <c r="AA342" s="130"/>
      <c r="AB342" s="129">
        <v>0</v>
      </c>
      <c r="AC342" s="130"/>
      <c r="AD342" s="129">
        <v>0</v>
      </c>
      <c r="AE342" s="130"/>
      <c r="AF342" s="129">
        <v>21076.542314361501</v>
      </c>
      <c r="AG342" s="130">
        <v>3.2964103944785016E-3</v>
      </c>
      <c r="AH342" s="129">
        <v>63229.6269430846</v>
      </c>
      <c r="AI342" s="130">
        <v>2.3683152883061135E-3</v>
      </c>
      <c r="AJ342" s="129">
        <v>0</v>
      </c>
      <c r="AK342" s="130"/>
      <c r="AL342" s="129">
        <v>255869.2236963489</v>
      </c>
      <c r="AM342" s="130">
        <v>1.9808815624394E-3</v>
      </c>
    </row>
    <row r="343" spans="1:39" x14ac:dyDescent="0.3">
      <c r="A343" s="117" t="s">
        <v>926</v>
      </c>
      <c r="B343" s="127" t="s">
        <v>516</v>
      </c>
      <c r="C343" s="150">
        <v>6.40625</v>
      </c>
      <c r="D343" s="150">
        <v>16.961643835616439</v>
      </c>
      <c r="E343" s="150" t="s">
        <v>1297</v>
      </c>
      <c r="F343" s="129">
        <v>0</v>
      </c>
      <c r="G343" s="130"/>
      <c r="H343" s="129">
        <v>0</v>
      </c>
      <c r="I343" s="130"/>
      <c r="J343" s="129">
        <v>0</v>
      </c>
      <c r="K343" s="130"/>
      <c r="L343" s="129">
        <v>0</v>
      </c>
      <c r="M343" s="130"/>
      <c r="N343" s="129">
        <v>0</v>
      </c>
      <c r="O343" s="130"/>
      <c r="P343" s="129">
        <v>73135.601830834494</v>
      </c>
      <c r="Q343" s="130">
        <v>9.9856891102475392E-3</v>
      </c>
      <c r="R343" s="129">
        <v>73135.601830834494</v>
      </c>
      <c r="S343" s="130">
        <v>2.2380454162338301E-3</v>
      </c>
      <c r="T343" s="129">
        <v>0</v>
      </c>
      <c r="U343" s="130"/>
      <c r="V343" s="129">
        <v>0</v>
      </c>
      <c r="W343" s="130"/>
      <c r="X343" s="129">
        <v>25291.850777233802</v>
      </c>
      <c r="Y343" s="130">
        <v>5.7060685897193991E-3</v>
      </c>
      <c r="Z343" s="129">
        <v>0</v>
      </c>
      <c r="AA343" s="130"/>
      <c r="AB343" s="129">
        <v>0</v>
      </c>
      <c r="AC343" s="130"/>
      <c r="AD343" s="129">
        <v>0</v>
      </c>
      <c r="AE343" s="130"/>
      <c r="AF343" s="129">
        <v>21076.542314361501</v>
      </c>
      <c r="AG343" s="130">
        <v>3.2964103944785016E-3</v>
      </c>
      <c r="AH343" s="129">
        <v>63229.6269430846</v>
      </c>
      <c r="AI343" s="130">
        <v>2.3683152883061135E-3</v>
      </c>
      <c r="AJ343" s="129">
        <v>0</v>
      </c>
      <c r="AK343" s="130"/>
      <c r="AL343" s="129">
        <v>255869.2236963489</v>
      </c>
      <c r="AM343" s="130">
        <v>1.9808815624394E-3</v>
      </c>
    </row>
    <row r="344" spans="1:39" x14ac:dyDescent="0.3">
      <c r="A344" s="105" t="s">
        <v>927</v>
      </c>
      <c r="B344" s="127" t="s">
        <v>29</v>
      </c>
      <c r="C344" s="150" t="s">
        <v>29</v>
      </c>
      <c r="D344" s="150" t="s">
        <v>29</v>
      </c>
      <c r="E344" s="150" t="s">
        <v>29</v>
      </c>
      <c r="F344" s="129">
        <v>0</v>
      </c>
      <c r="G344" s="130"/>
      <c r="H344" s="129">
        <v>0</v>
      </c>
      <c r="I344" s="130"/>
      <c r="J344" s="129">
        <v>0</v>
      </c>
      <c r="K344" s="130"/>
      <c r="L344" s="129">
        <v>0</v>
      </c>
      <c r="M344" s="130"/>
      <c r="N344" s="129">
        <v>0</v>
      </c>
      <c r="O344" s="130"/>
      <c r="P344" s="129">
        <v>0</v>
      </c>
      <c r="Q344" s="130"/>
      <c r="R344" s="129">
        <v>0</v>
      </c>
      <c r="S344" s="130"/>
      <c r="T344" s="129">
        <v>0</v>
      </c>
      <c r="U344" s="130"/>
      <c r="V344" s="129">
        <v>0</v>
      </c>
      <c r="W344" s="130"/>
      <c r="X344" s="129">
        <v>10841.811369000001</v>
      </c>
      <c r="Y344" s="130">
        <v>2.4460099758298404E-3</v>
      </c>
      <c r="Z344" s="129">
        <v>0</v>
      </c>
      <c r="AA344" s="130"/>
      <c r="AB344" s="129">
        <v>0</v>
      </c>
      <c r="AC344" s="130"/>
      <c r="AD344" s="129">
        <v>0</v>
      </c>
      <c r="AE344" s="130"/>
      <c r="AF344" s="129">
        <v>0</v>
      </c>
      <c r="AG344" s="130"/>
      <c r="AH344" s="129">
        <v>0</v>
      </c>
      <c r="AI344" s="130"/>
      <c r="AJ344" s="129">
        <v>0</v>
      </c>
      <c r="AK344" s="130"/>
      <c r="AL344" s="129">
        <v>10841.811369000001</v>
      </c>
      <c r="AM344" s="130">
        <v>8.3934847396046656E-5</v>
      </c>
    </row>
    <row r="345" spans="1:39" x14ac:dyDescent="0.3">
      <c r="A345" s="117" t="s">
        <v>928</v>
      </c>
      <c r="B345" s="127" t="s">
        <v>515</v>
      </c>
      <c r="C345" s="150">
        <v>6.625</v>
      </c>
      <c r="D345" s="150">
        <v>3.0657534246575344</v>
      </c>
      <c r="E345" s="150" t="s">
        <v>1378</v>
      </c>
      <c r="F345" s="129">
        <v>0</v>
      </c>
      <c r="G345" s="130"/>
      <c r="H345" s="129">
        <v>0</v>
      </c>
      <c r="I345" s="130"/>
      <c r="J345" s="129">
        <v>0</v>
      </c>
      <c r="K345" s="130"/>
      <c r="L345" s="129">
        <v>0</v>
      </c>
      <c r="M345" s="130"/>
      <c r="N345" s="129">
        <v>0</v>
      </c>
      <c r="O345" s="130"/>
      <c r="P345" s="129">
        <v>0</v>
      </c>
      <c r="Q345" s="130"/>
      <c r="R345" s="129">
        <v>0</v>
      </c>
      <c r="S345" s="130"/>
      <c r="T345" s="129">
        <v>0</v>
      </c>
      <c r="U345" s="130"/>
      <c r="V345" s="129">
        <v>0</v>
      </c>
      <c r="W345" s="130"/>
      <c r="X345" s="129">
        <v>10841.811369000001</v>
      </c>
      <c r="Y345" s="130">
        <v>2.4460099758298404E-3</v>
      </c>
      <c r="Z345" s="129">
        <v>0</v>
      </c>
      <c r="AA345" s="130"/>
      <c r="AB345" s="129">
        <v>0</v>
      </c>
      <c r="AC345" s="130"/>
      <c r="AD345" s="129">
        <v>0</v>
      </c>
      <c r="AE345" s="130"/>
      <c r="AF345" s="129">
        <v>0</v>
      </c>
      <c r="AG345" s="130"/>
      <c r="AH345" s="129">
        <v>0</v>
      </c>
      <c r="AI345" s="130"/>
      <c r="AJ345" s="129">
        <v>0</v>
      </c>
      <c r="AK345" s="130"/>
      <c r="AL345" s="129">
        <v>10841.811369000001</v>
      </c>
      <c r="AM345" s="130">
        <v>8.3934847396046656E-5</v>
      </c>
    </row>
    <row r="346" spans="1:39" x14ac:dyDescent="0.3">
      <c r="A346" s="105" t="s">
        <v>974</v>
      </c>
      <c r="B346" s="127" t="s">
        <v>29</v>
      </c>
      <c r="C346" s="150" t="s">
        <v>29</v>
      </c>
      <c r="D346" s="150" t="s">
        <v>29</v>
      </c>
      <c r="E346" s="150" t="s">
        <v>29</v>
      </c>
      <c r="F346" s="129">
        <v>0</v>
      </c>
      <c r="G346" s="130"/>
      <c r="H346" s="129">
        <v>0</v>
      </c>
      <c r="I346" s="130"/>
      <c r="J346" s="129">
        <v>0</v>
      </c>
      <c r="K346" s="130"/>
      <c r="L346" s="129">
        <v>0</v>
      </c>
      <c r="M346" s="130"/>
      <c r="N346" s="129">
        <v>0</v>
      </c>
      <c r="O346" s="130"/>
      <c r="P346" s="129">
        <v>25327.247552499997</v>
      </c>
      <c r="Q346" s="130">
        <v>3.4580972022700196E-3</v>
      </c>
      <c r="R346" s="129">
        <v>0</v>
      </c>
      <c r="S346" s="130"/>
      <c r="T346" s="129">
        <v>0</v>
      </c>
      <c r="U346" s="130"/>
      <c r="V346" s="129">
        <v>0</v>
      </c>
      <c r="W346" s="130"/>
      <c r="X346" s="129">
        <v>8104.7192167999992</v>
      </c>
      <c r="Y346" s="130">
        <v>1.8284974143966412E-3</v>
      </c>
      <c r="Z346" s="129">
        <v>0</v>
      </c>
      <c r="AA346" s="130"/>
      <c r="AB346" s="129">
        <v>0</v>
      </c>
      <c r="AC346" s="130"/>
      <c r="AD346" s="129">
        <v>0</v>
      </c>
      <c r="AE346" s="130"/>
      <c r="AF346" s="129">
        <v>15196.3485315</v>
      </c>
      <c r="AG346" s="130">
        <v>2.3767371568922478E-3</v>
      </c>
      <c r="AH346" s="129">
        <v>0</v>
      </c>
      <c r="AI346" s="130"/>
      <c r="AJ346" s="129">
        <v>0</v>
      </c>
      <c r="AK346" s="130"/>
      <c r="AL346" s="129">
        <v>48628.315300799994</v>
      </c>
      <c r="AM346" s="130">
        <v>3.7646940026737962E-4</v>
      </c>
    </row>
    <row r="347" spans="1:39" x14ac:dyDescent="0.3">
      <c r="A347" s="117" t="s">
        <v>975</v>
      </c>
      <c r="B347" s="127" t="s">
        <v>515</v>
      </c>
      <c r="C347" s="150">
        <v>6.90625</v>
      </c>
      <c r="D347" s="150">
        <v>4.493150684931507</v>
      </c>
      <c r="E347" s="150" t="s">
        <v>1378</v>
      </c>
      <c r="F347" s="129">
        <v>0</v>
      </c>
      <c r="G347" s="130"/>
      <c r="H347" s="129">
        <v>0</v>
      </c>
      <c r="I347" s="130"/>
      <c r="J347" s="129">
        <v>0</v>
      </c>
      <c r="K347" s="130"/>
      <c r="L347" s="129">
        <v>0</v>
      </c>
      <c r="M347" s="130"/>
      <c r="N347" s="129">
        <v>0</v>
      </c>
      <c r="O347" s="130"/>
      <c r="P347" s="129">
        <v>25327.247552499997</v>
      </c>
      <c r="Q347" s="130">
        <v>3.4580972022700196E-3</v>
      </c>
      <c r="R347" s="129">
        <v>0</v>
      </c>
      <c r="S347" s="130"/>
      <c r="T347" s="129">
        <v>0</v>
      </c>
      <c r="U347" s="130"/>
      <c r="V347" s="129">
        <v>0</v>
      </c>
      <c r="W347" s="130"/>
      <c r="X347" s="129">
        <v>8104.7192167999992</v>
      </c>
      <c r="Y347" s="130">
        <v>1.8284974143966412E-3</v>
      </c>
      <c r="Z347" s="129">
        <v>0</v>
      </c>
      <c r="AA347" s="130"/>
      <c r="AB347" s="129">
        <v>0</v>
      </c>
      <c r="AC347" s="130"/>
      <c r="AD347" s="129">
        <v>0</v>
      </c>
      <c r="AE347" s="130"/>
      <c r="AF347" s="129">
        <v>15196.3485315</v>
      </c>
      <c r="AG347" s="130">
        <v>2.3767371568922478E-3</v>
      </c>
      <c r="AH347" s="129">
        <v>0</v>
      </c>
      <c r="AI347" s="130"/>
      <c r="AJ347" s="129">
        <v>0</v>
      </c>
      <c r="AK347" s="130"/>
      <c r="AL347" s="129">
        <v>48628.315300799994</v>
      </c>
      <c r="AM347" s="130">
        <v>3.7646940026737962E-4</v>
      </c>
    </row>
    <row r="348" spans="1:39" x14ac:dyDescent="0.3">
      <c r="A348" s="105" t="s">
        <v>1370</v>
      </c>
      <c r="B348" s="127" t="s">
        <v>29</v>
      </c>
      <c r="C348" s="150" t="s">
        <v>29</v>
      </c>
      <c r="D348" s="150" t="s">
        <v>29</v>
      </c>
      <c r="E348" s="150" t="s">
        <v>29</v>
      </c>
      <c r="F348" s="129">
        <v>0</v>
      </c>
      <c r="G348" s="130"/>
      <c r="H348" s="129">
        <v>0</v>
      </c>
      <c r="I348" s="130"/>
      <c r="J348" s="129">
        <v>0</v>
      </c>
      <c r="K348" s="130"/>
      <c r="L348" s="129">
        <v>0</v>
      </c>
      <c r="M348" s="130"/>
      <c r="N348" s="129">
        <v>0</v>
      </c>
      <c r="O348" s="130"/>
      <c r="P348" s="129">
        <v>4242.7120914000006</v>
      </c>
      <c r="Q348" s="130">
        <v>5.7928564021396444E-4</v>
      </c>
      <c r="R348" s="129">
        <v>0</v>
      </c>
      <c r="S348" s="130"/>
      <c r="T348" s="129">
        <v>0</v>
      </c>
      <c r="U348" s="130"/>
      <c r="V348" s="129">
        <v>0</v>
      </c>
      <c r="W348" s="130"/>
      <c r="X348" s="129">
        <v>8485.4241828000013</v>
      </c>
      <c r="Y348" s="130">
        <v>1.9143878724566816E-3</v>
      </c>
      <c r="Z348" s="129">
        <v>0</v>
      </c>
      <c r="AA348" s="130"/>
      <c r="AB348" s="129">
        <v>0</v>
      </c>
      <c r="AC348" s="130"/>
      <c r="AD348" s="129">
        <v>0</v>
      </c>
      <c r="AE348" s="130"/>
      <c r="AF348" s="129">
        <v>0</v>
      </c>
      <c r="AG348" s="130"/>
      <c r="AH348" s="129">
        <v>0</v>
      </c>
      <c r="AI348" s="130"/>
      <c r="AJ348" s="129">
        <v>0</v>
      </c>
      <c r="AK348" s="130"/>
      <c r="AL348" s="129">
        <v>12728.1362742</v>
      </c>
      <c r="AM348" s="130">
        <v>9.8538347463390807E-5</v>
      </c>
    </row>
    <row r="349" spans="1:39" x14ac:dyDescent="0.3">
      <c r="A349" s="117" t="s">
        <v>1371</v>
      </c>
      <c r="B349" s="127" t="s">
        <v>515</v>
      </c>
      <c r="C349" s="150">
        <v>6.59375</v>
      </c>
      <c r="D349" s="150">
        <v>13.019178082191781</v>
      </c>
      <c r="E349" s="150" t="s">
        <v>1378</v>
      </c>
      <c r="F349" s="129">
        <v>0</v>
      </c>
      <c r="G349" s="130"/>
      <c r="H349" s="129">
        <v>0</v>
      </c>
      <c r="I349" s="130"/>
      <c r="J349" s="129">
        <v>0</v>
      </c>
      <c r="K349" s="130"/>
      <c r="L349" s="129">
        <v>0</v>
      </c>
      <c r="M349" s="130"/>
      <c r="N349" s="129">
        <v>0</v>
      </c>
      <c r="O349" s="130"/>
      <c r="P349" s="129">
        <v>4242.7120914000006</v>
      </c>
      <c r="Q349" s="130">
        <v>5.7928564021396444E-4</v>
      </c>
      <c r="R349" s="129">
        <v>0</v>
      </c>
      <c r="S349" s="130"/>
      <c r="T349" s="129">
        <v>0</v>
      </c>
      <c r="U349" s="130"/>
      <c r="V349" s="129">
        <v>0</v>
      </c>
      <c r="W349" s="130"/>
      <c r="X349" s="129">
        <v>8485.4241828000013</v>
      </c>
      <c r="Y349" s="130">
        <v>1.9143878724566816E-3</v>
      </c>
      <c r="Z349" s="129">
        <v>0</v>
      </c>
      <c r="AA349" s="130"/>
      <c r="AB349" s="129">
        <v>0</v>
      </c>
      <c r="AC349" s="130"/>
      <c r="AD349" s="129">
        <v>0</v>
      </c>
      <c r="AE349" s="130"/>
      <c r="AF349" s="129">
        <v>0</v>
      </c>
      <c r="AG349" s="130"/>
      <c r="AH349" s="129">
        <v>0</v>
      </c>
      <c r="AI349" s="130"/>
      <c r="AJ349" s="129">
        <v>0</v>
      </c>
      <c r="AK349" s="130"/>
      <c r="AL349" s="129">
        <v>12728.1362742</v>
      </c>
      <c r="AM349" s="130">
        <v>9.8538347463390807E-5</v>
      </c>
    </row>
    <row r="350" spans="1:39" x14ac:dyDescent="0.3">
      <c r="A350" s="105" t="s">
        <v>1372</v>
      </c>
      <c r="B350" s="127" t="s">
        <v>29</v>
      </c>
      <c r="C350" s="150" t="s">
        <v>29</v>
      </c>
      <c r="D350" s="150" t="s">
        <v>29</v>
      </c>
      <c r="E350" s="150" t="s">
        <v>29</v>
      </c>
      <c r="F350" s="129">
        <v>0</v>
      </c>
      <c r="G350" s="130"/>
      <c r="H350" s="129">
        <v>23840.202108180998</v>
      </c>
      <c r="I350" s="130">
        <v>1.6945911468622184E-2</v>
      </c>
      <c r="J350" s="129">
        <v>417.00545929999998</v>
      </c>
      <c r="K350" s="130">
        <v>4.4160440081829123E-5</v>
      </c>
      <c r="L350" s="129">
        <v>0</v>
      </c>
      <c r="M350" s="130"/>
      <c r="N350" s="129">
        <v>0</v>
      </c>
      <c r="O350" s="130"/>
      <c r="P350" s="129">
        <v>0</v>
      </c>
      <c r="Q350" s="130"/>
      <c r="R350" s="129">
        <v>0</v>
      </c>
      <c r="S350" s="130"/>
      <c r="T350" s="129">
        <v>0</v>
      </c>
      <c r="U350" s="130"/>
      <c r="V350" s="129">
        <v>0</v>
      </c>
      <c r="W350" s="130"/>
      <c r="X350" s="129">
        <v>0</v>
      </c>
      <c r="Y350" s="130"/>
      <c r="Z350" s="129">
        <v>0</v>
      </c>
      <c r="AA350" s="130"/>
      <c r="AB350" s="129">
        <v>0</v>
      </c>
      <c r="AC350" s="130"/>
      <c r="AD350" s="129">
        <v>0</v>
      </c>
      <c r="AE350" s="130"/>
      <c r="AF350" s="129">
        <v>0</v>
      </c>
      <c r="AG350" s="130"/>
      <c r="AH350" s="129">
        <v>0</v>
      </c>
      <c r="AI350" s="130"/>
      <c r="AJ350" s="129">
        <v>0</v>
      </c>
      <c r="AK350" s="130"/>
      <c r="AL350" s="129">
        <v>24257.207567481</v>
      </c>
      <c r="AM350" s="130">
        <v>1.8779380549382679E-4</v>
      </c>
    </row>
    <row r="351" spans="1:39" x14ac:dyDescent="0.3">
      <c r="A351" s="117" t="s">
        <v>1373</v>
      </c>
      <c r="B351" s="127" t="s">
        <v>515</v>
      </c>
      <c r="C351" s="150">
        <v>4.59375</v>
      </c>
      <c r="D351" s="150">
        <v>9.2027397260273975</v>
      </c>
      <c r="E351" s="150" t="s">
        <v>1297</v>
      </c>
      <c r="F351" s="129">
        <v>0</v>
      </c>
      <c r="G351" s="130"/>
      <c r="H351" s="129">
        <v>23840.202108180998</v>
      </c>
      <c r="I351" s="130">
        <v>1.6945911468622184E-2</v>
      </c>
      <c r="J351" s="129">
        <v>417.00545929999998</v>
      </c>
      <c r="K351" s="130">
        <v>4.4160440081829123E-5</v>
      </c>
      <c r="L351" s="129">
        <v>0</v>
      </c>
      <c r="M351" s="130"/>
      <c r="N351" s="129">
        <v>0</v>
      </c>
      <c r="O351" s="130"/>
      <c r="P351" s="129">
        <v>0</v>
      </c>
      <c r="Q351" s="130"/>
      <c r="R351" s="129">
        <v>0</v>
      </c>
      <c r="S351" s="130"/>
      <c r="T351" s="129">
        <v>0</v>
      </c>
      <c r="U351" s="130"/>
      <c r="V351" s="129">
        <v>0</v>
      </c>
      <c r="W351" s="130"/>
      <c r="X351" s="129">
        <v>0</v>
      </c>
      <c r="Y351" s="130"/>
      <c r="Z351" s="129">
        <v>0</v>
      </c>
      <c r="AA351" s="130"/>
      <c r="AB351" s="129">
        <v>0</v>
      </c>
      <c r="AC351" s="130"/>
      <c r="AD351" s="129">
        <v>0</v>
      </c>
      <c r="AE351" s="130"/>
      <c r="AF351" s="129">
        <v>0</v>
      </c>
      <c r="AG351" s="130"/>
      <c r="AH351" s="129">
        <v>0</v>
      </c>
      <c r="AI351" s="130"/>
      <c r="AJ351" s="129">
        <v>0</v>
      </c>
      <c r="AK351" s="130"/>
      <c r="AL351" s="129">
        <v>24257.207567481</v>
      </c>
      <c r="AM351" s="130">
        <v>1.8779380549382679E-4</v>
      </c>
    </row>
    <row r="352" spans="1:39" x14ac:dyDescent="0.3">
      <c r="A352" s="105" t="s">
        <v>1374</v>
      </c>
      <c r="B352" s="127" t="s">
        <v>29</v>
      </c>
      <c r="C352" s="150" t="s">
        <v>29</v>
      </c>
      <c r="D352" s="150" t="s">
        <v>29</v>
      </c>
      <c r="E352" s="150" t="s">
        <v>29</v>
      </c>
      <c r="F352" s="129">
        <v>0</v>
      </c>
      <c r="G352" s="130"/>
      <c r="H352" s="129">
        <v>0</v>
      </c>
      <c r="I352" s="130"/>
      <c r="J352" s="129">
        <v>0</v>
      </c>
      <c r="K352" s="130"/>
      <c r="L352" s="129">
        <v>0</v>
      </c>
      <c r="M352" s="130"/>
      <c r="N352" s="129">
        <v>0</v>
      </c>
      <c r="O352" s="130"/>
      <c r="P352" s="129">
        <v>99944.182006155504</v>
      </c>
      <c r="Q352" s="130">
        <v>1.36460424869396E-2</v>
      </c>
      <c r="R352" s="129">
        <v>29864.029814266902</v>
      </c>
      <c r="S352" s="130">
        <v>9.138785128300058E-4</v>
      </c>
      <c r="T352" s="129">
        <v>0</v>
      </c>
      <c r="U352" s="130"/>
      <c r="V352" s="129">
        <v>0</v>
      </c>
      <c r="W352" s="130"/>
      <c r="X352" s="129">
        <v>66730.291555788004</v>
      </c>
      <c r="Y352" s="130">
        <v>1.5054952837695991E-2</v>
      </c>
      <c r="Z352" s="129">
        <v>44486.861037192</v>
      </c>
      <c r="AA352" s="130">
        <v>2.1356291256342205E-3</v>
      </c>
      <c r="AB352" s="129">
        <v>0</v>
      </c>
      <c r="AC352" s="130"/>
      <c r="AD352" s="129">
        <v>0</v>
      </c>
      <c r="AE352" s="130"/>
      <c r="AF352" s="129">
        <v>0</v>
      </c>
      <c r="AG352" s="130"/>
      <c r="AH352" s="129">
        <v>0</v>
      </c>
      <c r="AI352" s="130"/>
      <c r="AJ352" s="129">
        <v>0</v>
      </c>
      <c r="AK352" s="130"/>
      <c r="AL352" s="129">
        <v>241025.36441340239</v>
      </c>
      <c r="AM352" s="130">
        <v>1.8659637667613682E-3</v>
      </c>
    </row>
    <row r="353" spans="1:39" x14ac:dyDescent="0.3">
      <c r="A353" s="117" t="s">
        <v>1375</v>
      </c>
      <c r="B353" s="127" t="s">
        <v>516</v>
      </c>
      <c r="C353" s="150">
        <v>6.5</v>
      </c>
      <c r="D353" s="150">
        <v>4.1424657534246574</v>
      </c>
      <c r="E353" s="150" t="s">
        <v>1297</v>
      </c>
      <c r="F353" s="129">
        <v>0</v>
      </c>
      <c r="G353" s="130"/>
      <c r="H353" s="129">
        <v>0</v>
      </c>
      <c r="I353" s="130"/>
      <c r="J353" s="129">
        <v>0</v>
      </c>
      <c r="K353" s="130"/>
      <c r="L353" s="129">
        <v>0</v>
      </c>
      <c r="M353" s="130"/>
      <c r="N353" s="129">
        <v>0</v>
      </c>
      <c r="O353" s="130"/>
      <c r="P353" s="129">
        <v>99944.182006155504</v>
      </c>
      <c r="Q353" s="130">
        <v>1.36460424869396E-2</v>
      </c>
      <c r="R353" s="129">
        <v>29864.029814266902</v>
      </c>
      <c r="S353" s="130">
        <v>9.138785128300058E-4</v>
      </c>
      <c r="T353" s="129">
        <v>0</v>
      </c>
      <c r="U353" s="130"/>
      <c r="V353" s="129">
        <v>0</v>
      </c>
      <c r="W353" s="130"/>
      <c r="X353" s="129">
        <v>66730.291555788004</v>
      </c>
      <c r="Y353" s="130">
        <v>1.5054952837695991E-2</v>
      </c>
      <c r="Z353" s="129">
        <v>44486.861037192</v>
      </c>
      <c r="AA353" s="130">
        <v>2.1356291256342205E-3</v>
      </c>
      <c r="AB353" s="129">
        <v>0</v>
      </c>
      <c r="AC353" s="130"/>
      <c r="AD353" s="129">
        <v>0</v>
      </c>
      <c r="AE353" s="130"/>
      <c r="AF353" s="129">
        <v>0</v>
      </c>
      <c r="AG353" s="130"/>
      <c r="AH353" s="129">
        <v>0</v>
      </c>
      <c r="AI353" s="130"/>
      <c r="AJ353" s="129">
        <v>0</v>
      </c>
      <c r="AK353" s="130"/>
      <c r="AL353" s="129">
        <v>241025.36441340239</v>
      </c>
      <c r="AM353" s="130">
        <v>1.8659637667613682E-3</v>
      </c>
    </row>
    <row r="354" spans="1:39" x14ac:dyDescent="0.3">
      <c r="A354" s="105" t="s">
        <v>1376</v>
      </c>
      <c r="B354" s="127" t="s">
        <v>29</v>
      </c>
      <c r="C354" s="150" t="s">
        <v>29</v>
      </c>
      <c r="D354" s="150" t="s">
        <v>29</v>
      </c>
      <c r="E354" s="150" t="s">
        <v>29</v>
      </c>
      <c r="F354" s="129">
        <v>0</v>
      </c>
      <c r="G354" s="130"/>
      <c r="H354" s="129">
        <v>0</v>
      </c>
      <c r="I354" s="130"/>
      <c r="J354" s="129">
        <v>0</v>
      </c>
      <c r="K354" s="130"/>
      <c r="L354" s="129">
        <v>0</v>
      </c>
      <c r="M354" s="130"/>
      <c r="N354" s="129">
        <v>0</v>
      </c>
      <c r="O354" s="130"/>
      <c r="P354" s="129">
        <v>0</v>
      </c>
      <c r="Q354" s="130"/>
      <c r="R354" s="129">
        <v>0</v>
      </c>
      <c r="S354" s="130"/>
      <c r="T354" s="129">
        <v>0</v>
      </c>
      <c r="U354" s="130"/>
      <c r="V354" s="129">
        <v>0</v>
      </c>
      <c r="W354" s="130"/>
      <c r="X354" s="129">
        <v>0</v>
      </c>
      <c r="Y354" s="130"/>
      <c r="Z354" s="129">
        <v>0</v>
      </c>
      <c r="AA354" s="130"/>
      <c r="AB354" s="129">
        <v>0</v>
      </c>
      <c r="AC354" s="130"/>
      <c r="AD354" s="129">
        <v>50357.660711999997</v>
      </c>
      <c r="AE354" s="130">
        <v>4.1778773268994596E-2</v>
      </c>
      <c r="AF354" s="129">
        <v>0</v>
      </c>
      <c r="AG354" s="130"/>
      <c r="AH354" s="129">
        <v>0</v>
      </c>
      <c r="AI354" s="130"/>
      <c r="AJ354" s="129">
        <v>0</v>
      </c>
      <c r="AK354" s="130"/>
      <c r="AL354" s="129">
        <v>50357.660711999997</v>
      </c>
      <c r="AM354" s="130">
        <v>3.8985760065603057E-4</v>
      </c>
    </row>
    <row r="355" spans="1:39" x14ac:dyDescent="0.3">
      <c r="A355" s="117" t="s">
        <v>1377</v>
      </c>
      <c r="B355" s="127" t="s">
        <v>515</v>
      </c>
      <c r="C355" s="150">
        <v>0</v>
      </c>
      <c r="D355" s="150">
        <v>0.39452054794520547</v>
      </c>
      <c r="E355" s="150" t="s">
        <v>1297</v>
      </c>
      <c r="F355" s="129">
        <v>0</v>
      </c>
      <c r="G355" s="130"/>
      <c r="H355" s="129">
        <v>0</v>
      </c>
      <c r="I355" s="130"/>
      <c r="J355" s="129">
        <v>0</v>
      </c>
      <c r="K355" s="130"/>
      <c r="L355" s="129">
        <v>0</v>
      </c>
      <c r="M355" s="130"/>
      <c r="N355" s="129">
        <v>0</v>
      </c>
      <c r="O355" s="130"/>
      <c r="P355" s="129">
        <v>0</v>
      </c>
      <c r="Q355" s="130"/>
      <c r="R355" s="129">
        <v>0</v>
      </c>
      <c r="S355" s="130"/>
      <c r="T355" s="129">
        <v>0</v>
      </c>
      <c r="U355" s="130"/>
      <c r="V355" s="129">
        <v>0</v>
      </c>
      <c r="W355" s="130"/>
      <c r="X355" s="129">
        <v>0</v>
      </c>
      <c r="Y355" s="130"/>
      <c r="Z355" s="129">
        <v>0</v>
      </c>
      <c r="AA355" s="130"/>
      <c r="AB355" s="129">
        <v>0</v>
      </c>
      <c r="AC355" s="130"/>
      <c r="AD355" s="129">
        <v>50357.660711999997</v>
      </c>
      <c r="AE355" s="130">
        <v>4.1778773268994596E-2</v>
      </c>
      <c r="AF355" s="129">
        <v>0</v>
      </c>
      <c r="AG355" s="130"/>
      <c r="AH355" s="129">
        <v>0</v>
      </c>
      <c r="AI355" s="130"/>
      <c r="AJ355" s="129">
        <v>0</v>
      </c>
      <c r="AK355" s="130"/>
      <c r="AL355" s="129">
        <v>50357.660711999997</v>
      </c>
      <c r="AM355" s="130">
        <v>3.8985760065603057E-4</v>
      </c>
    </row>
    <row r="356" spans="1:39" x14ac:dyDescent="0.3">
      <c r="A356" s="92" t="s">
        <v>509</v>
      </c>
      <c r="B356" s="133">
        <v>0</v>
      </c>
      <c r="C356" s="133">
        <v>0</v>
      </c>
      <c r="D356" s="133">
        <v>0</v>
      </c>
      <c r="E356" s="133">
        <v>0</v>
      </c>
      <c r="F356" s="133">
        <v>0</v>
      </c>
      <c r="G356" s="134"/>
      <c r="H356" s="133">
        <v>764.46863999800007</v>
      </c>
      <c r="I356" s="134">
        <v>5.4339379486630307E-4</v>
      </c>
      <c r="J356" s="133">
        <v>9816.8383073575005</v>
      </c>
      <c r="K356" s="134">
        <v>1.0395928643063346E-3</v>
      </c>
      <c r="L356" s="133">
        <v>764.46863999800007</v>
      </c>
      <c r="M356" s="134">
        <v>4.4725127258250829E-4</v>
      </c>
      <c r="N356" s="133">
        <v>0</v>
      </c>
      <c r="O356" s="134">
        <v>0</v>
      </c>
      <c r="P356" s="133">
        <v>136199.46426757</v>
      </c>
      <c r="Q356" s="134">
        <v>1.8596216796083267E-2</v>
      </c>
      <c r="R356" s="133">
        <v>204409.35605823004</v>
      </c>
      <c r="S356" s="134">
        <v>6.255194609864477E-3</v>
      </c>
      <c r="T356" s="133">
        <v>25092.258468251501</v>
      </c>
      <c r="U356" s="134">
        <v>4.9068784474547685E-3</v>
      </c>
      <c r="V356" s="133">
        <v>0</v>
      </c>
      <c r="W356" s="134">
        <v>0</v>
      </c>
      <c r="X356" s="133">
        <v>18454.326040892502</v>
      </c>
      <c r="Y356" s="134">
        <v>4.1634616261916127E-3</v>
      </c>
      <c r="Z356" s="133">
        <v>133985.83368300297</v>
      </c>
      <c r="AA356" s="134">
        <v>6.4321024717068935E-3</v>
      </c>
      <c r="AB356" s="133">
        <v>0</v>
      </c>
      <c r="AC356" s="134">
        <v>0</v>
      </c>
      <c r="AD356" s="133">
        <v>0</v>
      </c>
      <c r="AE356" s="134">
        <v>0</v>
      </c>
      <c r="AF356" s="133">
        <v>91951.946404863993</v>
      </c>
      <c r="AG356" s="134">
        <v>1.4381455335535965E-2</v>
      </c>
      <c r="AH356" s="133">
        <v>271105.14523662237</v>
      </c>
      <c r="AI356" s="134">
        <v>1.015445592902655E-2</v>
      </c>
      <c r="AJ356" s="133">
        <v>49743.690257675204</v>
      </c>
      <c r="AK356" s="134">
        <v>1.1250920161420949E-2</v>
      </c>
      <c r="AL356" s="133">
        <v>942287.79600446217</v>
      </c>
      <c r="AM356" s="134">
        <v>7.2949786404637148E-3</v>
      </c>
    </row>
    <row r="357" spans="1:39" x14ac:dyDescent="0.3">
      <c r="A357" s="105" t="s">
        <v>169</v>
      </c>
      <c r="B357" s="127" t="s">
        <v>29</v>
      </c>
      <c r="C357" s="150" t="s">
        <v>29</v>
      </c>
      <c r="D357" s="150" t="s">
        <v>29</v>
      </c>
      <c r="E357" s="150" t="s">
        <v>29</v>
      </c>
      <c r="F357" s="129">
        <v>0</v>
      </c>
      <c r="G357" s="130"/>
      <c r="H357" s="129">
        <v>375.89778875000002</v>
      </c>
      <c r="I357" s="130">
        <v>2.6719281239744356E-4</v>
      </c>
      <c r="J357" s="129">
        <v>3988.2755386374997</v>
      </c>
      <c r="K357" s="130">
        <v>4.2235418991749894E-4</v>
      </c>
      <c r="L357" s="129">
        <v>375.89778875000002</v>
      </c>
      <c r="M357" s="130">
        <v>2.1991845784521418E-4</v>
      </c>
      <c r="N357" s="129">
        <v>0</v>
      </c>
      <c r="O357" s="130"/>
      <c r="P357" s="129">
        <v>42181.746262369998</v>
      </c>
      <c r="Q357" s="130">
        <v>5.7593537724302448E-3</v>
      </c>
      <c r="R357" s="129">
        <v>167599.29168323003</v>
      </c>
      <c r="S357" s="130">
        <v>5.1287583218812991E-3</v>
      </c>
      <c r="T357" s="129">
        <v>0</v>
      </c>
      <c r="U357" s="130"/>
      <c r="V357" s="129">
        <v>0</v>
      </c>
      <c r="W357" s="130"/>
      <c r="X357" s="129">
        <v>18454.326040892502</v>
      </c>
      <c r="Y357" s="130">
        <v>4.1634616261916127E-3</v>
      </c>
      <c r="Z357" s="129">
        <v>129181.78587740299</v>
      </c>
      <c r="AA357" s="130">
        <v>6.2014801222001203E-3</v>
      </c>
      <c r="AB357" s="129">
        <v>0</v>
      </c>
      <c r="AC357" s="130"/>
      <c r="AD357" s="129">
        <v>0</v>
      </c>
      <c r="AE357" s="130"/>
      <c r="AF357" s="129">
        <v>53547.042897264</v>
      </c>
      <c r="AG357" s="130">
        <v>8.3748570409412811E-3</v>
      </c>
      <c r="AH357" s="129">
        <v>190622.67240874239</v>
      </c>
      <c r="AI357" s="130">
        <v>7.1399217611984988E-3</v>
      </c>
      <c r="AJ357" s="129">
        <v>28833.4748674656</v>
      </c>
      <c r="AK357" s="130">
        <v>6.5214929175894665E-3</v>
      </c>
      <c r="AL357" s="129">
        <v>635160.41115350497</v>
      </c>
      <c r="AM357" s="130">
        <v>4.9172680069508494E-3</v>
      </c>
    </row>
    <row r="358" spans="1:39" x14ac:dyDescent="0.3">
      <c r="A358" s="117" t="s">
        <v>510</v>
      </c>
      <c r="B358" s="127" t="s">
        <v>515</v>
      </c>
      <c r="C358" s="150">
        <v>8.375</v>
      </c>
      <c r="D358" s="150">
        <v>14.758904109589041</v>
      </c>
      <c r="E358" s="150" t="s">
        <v>1297</v>
      </c>
      <c r="F358" s="129">
        <v>0</v>
      </c>
      <c r="G358" s="130"/>
      <c r="H358" s="129">
        <v>375.89778875000002</v>
      </c>
      <c r="I358" s="130">
        <v>2.6719281239744356E-4</v>
      </c>
      <c r="J358" s="129">
        <v>3988.2755386374997</v>
      </c>
      <c r="K358" s="130">
        <v>4.2235418991749894E-4</v>
      </c>
      <c r="L358" s="129">
        <v>375.89778875000002</v>
      </c>
      <c r="M358" s="130">
        <v>2.1991845784521418E-4</v>
      </c>
      <c r="N358" s="129">
        <v>0</v>
      </c>
      <c r="O358" s="130"/>
      <c r="P358" s="129">
        <v>42181.746262369998</v>
      </c>
      <c r="Q358" s="130">
        <v>5.7593537724302448E-3</v>
      </c>
      <c r="R358" s="129">
        <v>167599.29168323003</v>
      </c>
      <c r="S358" s="130">
        <v>5.1287583218812991E-3</v>
      </c>
      <c r="T358" s="129">
        <v>0</v>
      </c>
      <c r="U358" s="130"/>
      <c r="V358" s="129">
        <v>0</v>
      </c>
      <c r="W358" s="130"/>
      <c r="X358" s="129">
        <v>18454.326040892502</v>
      </c>
      <c r="Y358" s="130">
        <v>4.1634616261916127E-3</v>
      </c>
      <c r="Z358" s="129">
        <v>129181.78587740299</v>
      </c>
      <c r="AA358" s="130">
        <v>6.2014801222001203E-3</v>
      </c>
      <c r="AB358" s="129">
        <v>0</v>
      </c>
      <c r="AC358" s="130"/>
      <c r="AD358" s="129">
        <v>0</v>
      </c>
      <c r="AE358" s="130"/>
      <c r="AF358" s="129">
        <v>27417.984711425001</v>
      </c>
      <c r="AG358" s="130">
        <v>4.2882237726825177E-3</v>
      </c>
      <c r="AH358" s="129">
        <v>130324.515155203</v>
      </c>
      <c r="AI358" s="130">
        <v>4.8814069702004777E-3</v>
      </c>
      <c r="AJ358" s="129">
        <v>14763.761550945001</v>
      </c>
      <c r="AK358" s="130">
        <v>3.3392356222769221E-3</v>
      </c>
      <c r="AL358" s="129">
        <v>534663.4823976059</v>
      </c>
      <c r="AM358" s="130">
        <v>4.1392435521981578E-3</v>
      </c>
    </row>
    <row r="359" spans="1:39" x14ac:dyDescent="0.3">
      <c r="A359" s="117" t="s">
        <v>511</v>
      </c>
      <c r="B359" s="127" t="s">
        <v>1379</v>
      </c>
      <c r="C359" s="150">
        <v>5.25</v>
      </c>
      <c r="D359" s="150">
        <v>17.758904109589039</v>
      </c>
      <c r="E359" s="150" t="s">
        <v>1378</v>
      </c>
      <c r="F359" s="129">
        <v>0</v>
      </c>
      <c r="G359" s="130"/>
      <c r="H359" s="129">
        <v>0</v>
      </c>
      <c r="I359" s="130"/>
      <c r="J359" s="129">
        <v>0</v>
      </c>
      <c r="K359" s="130"/>
      <c r="L359" s="129">
        <v>0</v>
      </c>
      <c r="M359" s="130"/>
      <c r="N359" s="129">
        <v>0</v>
      </c>
      <c r="O359" s="130"/>
      <c r="P359" s="129">
        <v>0</v>
      </c>
      <c r="Q359" s="130"/>
      <c r="R359" s="129">
        <v>0</v>
      </c>
      <c r="S359" s="130"/>
      <c r="T359" s="129">
        <v>0</v>
      </c>
      <c r="U359" s="130"/>
      <c r="V359" s="129">
        <v>0</v>
      </c>
      <c r="W359" s="130"/>
      <c r="X359" s="129">
        <v>0</v>
      </c>
      <c r="Y359" s="130"/>
      <c r="Z359" s="129">
        <v>0</v>
      </c>
      <c r="AA359" s="130"/>
      <c r="AB359" s="129">
        <v>0</v>
      </c>
      <c r="AC359" s="130"/>
      <c r="AD359" s="129">
        <v>0</v>
      </c>
      <c r="AE359" s="130"/>
      <c r="AF359" s="129">
        <v>26129.058185839</v>
      </c>
      <c r="AG359" s="130">
        <v>4.0866332682587634E-3</v>
      </c>
      <c r="AH359" s="129">
        <v>60298.157253539401</v>
      </c>
      <c r="AI359" s="130">
        <v>2.2585147909980207E-3</v>
      </c>
      <c r="AJ359" s="129">
        <v>14069.7133165206</v>
      </c>
      <c r="AK359" s="130">
        <v>3.1822572953125439E-3</v>
      </c>
      <c r="AL359" s="129">
        <v>100496.928755899</v>
      </c>
      <c r="AM359" s="130">
        <v>7.7802445475269144E-4</v>
      </c>
    </row>
    <row r="360" spans="1:39" x14ac:dyDescent="0.3">
      <c r="A360" s="105" t="s">
        <v>171</v>
      </c>
      <c r="B360" s="127" t="s">
        <v>29</v>
      </c>
      <c r="C360" s="150" t="s">
        <v>29</v>
      </c>
      <c r="D360" s="150" t="s">
        <v>29</v>
      </c>
      <c r="E360" s="150" t="s">
        <v>29</v>
      </c>
      <c r="F360" s="129">
        <v>0</v>
      </c>
      <c r="G360" s="130"/>
      <c r="H360" s="129">
        <v>0</v>
      </c>
      <c r="I360" s="130"/>
      <c r="J360" s="129">
        <v>0</v>
      </c>
      <c r="K360" s="130"/>
      <c r="L360" s="129">
        <v>0</v>
      </c>
      <c r="M360" s="130"/>
      <c r="N360" s="129">
        <v>0</v>
      </c>
      <c r="O360" s="130"/>
      <c r="P360" s="129">
        <v>84303.446724000009</v>
      </c>
      <c r="Q360" s="130">
        <v>1.1510509093168626E-2</v>
      </c>
      <c r="R360" s="129">
        <v>2810.1148908</v>
      </c>
      <c r="S360" s="130">
        <v>8.5993204308244491E-5</v>
      </c>
      <c r="T360" s="129">
        <v>0</v>
      </c>
      <c r="U360" s="130"/>
      <c r="V360" s="129">
        <v>0</v>
      </c>
      <c r="W360" s="130"/>
      <c r="X360" s="129">
        <v>0</v>
      </c>
      <c r="Y360" s="130"/>
      <c r="Z360" s="129">
        <v>0</v>
      </c>
      <c r="AA360" s="130"/>
      <c r="AB360" s="129">
        <v>0</v>
      </c>
      <c r="AC360" s="130"/>
      <c r="AD360" s="129">
        <v>0</v>
      </c>
      <c r="AE360" s="130"/>
      <c r="AF360" s="129">
        <v>38404.9035076</v>
      </c>
      <c r="AG360" s="130">
        <v>6.0065982945946847E-3</v>
      </c>
      <c r="AH360" s="129">
        <v>34189.731171400002</v>
      </c>
      <c r="AI360" s="130">
        <v>1.2806032069300167E-3</v>
      </c>
      <c r="AJ360" s="129">
        <v>0</v>
      </c>
      <c r="AK360" s="130"/>
      <c r="AL360" s="129">
        <v>159708.19629379999</v>
      </c>
      <c r="AM360" s="130">
        <v>1.23642467366174E-3</v>
      </c>
    </row>
    <row r="361" spans="1:39" x14ac:dyDescent="0.3">
      <c r="A361" s="117" t="s">
        <v>512</v>
      </c>
      <c r="B361" s="127" t="s">
        <v>1379</v>
      </c>
      <c r="C361" s="150">
        <v>4.75</v>
      </c>
      <c r="D361" s="150">
        <v>18.164383561643834</v>
      </c>
      <c r="E361" s="150" t="s">
        <v>1378</v>
      </c>
      <c r="F361" s="129">
        <v>0</v>
      </c>
      <c r="G361" s="130"/>
      <c r="H361" s="129">
        <v>0</v>
      </c>
      <c r="I361" s="130"/>
      <c r="J361" s="129">
        <v>0</v>
      </c>
      <c r="K361" s="130"/>
      <c r="L361" s="129">
        <v>0</v>
      </c>
      <c r="M361" s="130"/>
      <c r="N361" s="129">
        <v>0</v>
      </c>
      <c r="O361" s="130"/>
      <c r="P361" s="129">
        <v>84303.446724000009</v>
      </c>
      <c r="Q361" s="130">
        <v>1.1510509093168626E-2</v>
      </c>
      <c r="R361" s="129">
        <v>2810.1148908</v>
      </c>
      <c r="S361" s="130">
        <v>8.5993204308244491E-5</v>
      </c>
      <c r="T361" s="129">
        <v>0</v>
      </c>
      <c r="U361" s="130"/>
      <c r="V361" s="129">
        <v>0</v>
      </c>
      <c r="W361" s="130"/>
      <c r="X361" s="129">
        <v>0</v>
      </c>
      <c r="Y361" s="130"/>
      <c r="Z361" s="129">
        <v>0</v>
      </c>
      <c r="AA361" s="130"/>
      <c r="AB361" s="129">
        <v>0</v>
      </c>
      <c r="AC361" s="130"/>
      <c r="AD361" s="129">
        <v>0</v>
      </c>
      <c r="AE361" s="130"/>
      <c r="AF361" s="129">
        <v>38404.9035076</v>
      </c>
      <c r="AG361" s="130">
        <v>6.0065982945946847E-3</v>
      </c>
      <c r="AH361" s="129">
        <v>34189.731171400002</v>
      </c>
      <c r="AI361" s="130">
        <v>1.2806032069300167E-3</v>
      </c>
      <c r="AJ361" s="129">
        <v>0</v>
      </c>
      <c r="AK361" s="130"/>
      <c r="AL361" s="129">
        <v>159708.19629379999</v>
      </c>
      <c r="AM361" s="130">
        <v>1.23642467366174E-3</v>
      </c>
    </row>
    <row r="362" spans="1:39" x14ac:dyDescent="0.3">
      <c r="A362" s="105" t="s">
        <v>172</v>
      </c>
      <c r="B362" s="127" t="s">
        <v>29</v>
      </c>
      <c r="C362" s="150" t="s">
        <v>29</v>
      </c>
      <c r="D362" s="150" t="s">
        <v>29</v>
      </c>
      <c r="E362" s="150" t="s">
        <v>29</v>
      </c>
      <c r="F362" s="129">
        <v>0</v>
      </c>
      <c r="G362" s="130"/>
      <c r="H362" s="129">
        <v>388.570851248</v>
      </c>
      <c r="I362" s="130">
        <v>2.7620098246885951E-4</v>
      </c>
      <c r="J362" s="129">
        <v>5828.5627687200003</v>
      </c>
      <c r="K362" s="130">
        <v>6.1723867438883578E-4</v>
      </c>
      <c r="L362" s="129">
        <v>388.570851248</v>
      </c>
      <c r="M362" s="130">
        <v>2.2733281473729413E-4</v>
      </c>
      <c r="N362" s="129">
        <v>0</v>
      </c>
      <c r="O362" s="130"/>
      <c r="P362" s="129">
        <v>9714.2712811999991</v>
      </c>
      <c r="Q362" s="130">
        <v>1.3263539304843978E-3</v>
      </c>
      <c r="R362" s="129">
        <v>33999.949484199999</v>
      </c>
      <c r="S362" s="130">
        <v>1.040443083674934E-3</v>
      </c>
      <c r="T362" s="129">
        <v>0</v>
      </c>
      <c r="U362" s="130"/>
      <c r="V362" s="129">
        <v>0</v>
      </c>
      <c r="W362" s="130"/>
      <c r="X362" s="129">
        <v>0</v>
      </c>
      <c r="Y362" s="130"/>
      <c r="Z362" s="129">
        <v>0</v>
      </c>
      <c r="AA362" s="130"/>
      <c r="AB362" s="129">
        <v>0</v>
      </c>
      <c r="AC362" s="130"/>
      <c r="AD362" s="129">
        <v>0</v>
      </c>
      <c r="AE362" s="130"/>
      <c r="AF362" s="129">
        <v>0</v>
      </c>
      <c r="AG362" s="130"/>
      <c r="AH362" s="129">
        <v>37885.657996679998</v>
      </c>
      <c r="AI362" s="130">
        <v>1.4190370460644829E-3</v>
      </c>
      <c r="AJ362" s="129">
        <v>0</v>
      </c>
      <c r="AK362" s="130"/>
      <c r="AL362" s="129">
        <v>88205.583233296013</v>
      </c>
      <c r="AM362" s="130">
        <v>6.8286764233280129E-4</v>
      </c>
    </row>
    <row r="363" spans="1:39" x14ac:dyDescent="0.3">
      <c r="A363" s="117" t="s">
        <v>513</v>
      </c>
      <c r="B363" s="127" t="s">
        <v>515</v>
      </c>
      <c r="C363" s="150">
        <v>8.375</v>
      </c>
      <c r="D363" s="150">
        <v>5.3178082191780822</v>
      </c>
      <c r="E363" s="150" t="s">
        <v>1297</v>
      </c>
      <c r="F363" s="129">
        <v>0</v>
      </c>
      <c r="G363" s="130"/>
      <c r="H363" s="129">
        <v>388.570851248</v>
      </c>
      <c r="I363" s="130">
        <v>2.7620098246885951E-4</v>
      </c>
      <c r="J363" s="129">
        <v>5828.5627687200003</v>
      </c>
      <c r="K363" s="130">
        <v>6.1723867438883578E-4</v>
      </c>
      <c r="L363" s="129">
        <v>388.570851248</v>
      </c>
      <c r="M363" s="130">
        <v>2.2733281473729413E-4</v>
      </c>
      <c r="N363" s="129">
        <v>0</v>
      </c>
      <c r="O363" s="130"/>
      <c r="P363" s="129">
        <v>9714.2712811999991</v>
      </c>
      <c r="Q363" s="130">
        <v>1.3263539304843978E-3</v>
      </c>
      <c r="R363" s="129">
        <v>33999.949484199999</v>
      </c>
      <c r="S363" s="130">
        <v>1.040443083674934E-3</v>
      </c>
      <c r="T363" s="129">
        <v>0</v>
      </c>
      <c r="U363" s="130"/>
      <c r="V363" s="129">
        <v>0</v>
      </c>
      <c r="W363" s="130"/>
      <c r="X363" s="129">
        <v>0</v>
      </c>
      <c r="Y363" s="130"/>
      <c r="Z363" s="129">
        <v>0</v>
      </c>
      <c r="AA363" s="130"/>
      <c r="AB363" s="129">
        <v>0</v>
      </c>
      <c r="AC363" s="130"/>
      <c r="AD363" s="129">
        <v>0</v>
      </c>
      <c r="AE363" s="130"/>
      <c r="AF363" s="129">
        <v>0</v>
      </c>
      <c r="AG363" s="130"/>
      <c r="AH363" s="129">
        <v>37885.657996679998</v>
      </c>
      <c r="AI363" s="130">
        <v>1.4190370460644829E-3</v>
      </c>
      <c r="AJ363" s="129">
        <v>0</v>
      </c>
      <c r="AK363" s="130"/>
      <c r="AL363" s="129">
        <v>88205.583233296013</v>
      </c>
      <c r="AM363" s="130">
        <v>6.8286764233280129E-4</v>
      </c>
    </row>
    <row r="364" spans="1:39" x14ac:dyDescent="0.3">
      <c r="A364" s="105" t="s">
        <v>173</v>
      </c>
      <c r="B364" s="127" t="s">
        <v>29</v>
      </c>
      <c r="C364" s="150" t="s">
        <v>29</v>
      </c>
      <c r="D364" s="150" t="s">
        <v>29</v>
      </c>
      <c r="E364" s="150" t="s">
        <v>29</v>
      </c>
      <c r="F364" s="129">
        <v>0</v>
      </c>
      <c r="G364" s="130"/>
      <c r="H364" s="129">
        <v>0</v>
      </c>
      <c r="I364" s="130"/>
      <c r="J364" s="129">
        <v>0</v>
      </c>
      <c r="K364" s="130"/>
      <c r="L364" s="129">
        <v>0</v>
      </c>
      <c r="M364" s="130"/>
      <c r="N364" s="129">
        <v>0</v>
      </c>
      <c r="O364" s="130"/>
      <c r="P364" s="129">
        <v>0</v>
      </c>
      <c r="Q364" s="130"/>
      <c r="R364" s="129">
        <v>0</v>
      </c>
      <c r="S364" s="130"/>
      <c r="T364" s="129">
        <v>0</v>
      </c>
      <c r="U364" s="130"/>
      <c r="V364" s="129">
        <v>0</v>
      </c>
      <c r="W364" s="130"/>
      <c r="X364" s="129">
        <v>0</v>
      </c>
      <c r="Y364" s="130"/>
      <c r="Z364" s="129">
        <v>4804.0478055999993</v>
      </c>
      <c r="AA364" s="130">
        <v>2.3062234950677271E-4</v>
      </c>
      <c r="AB364" s="129">
        <v>0</v>
      </c>
      <c r="AC364" s="130"/>
      <c r="AD364" s="129">
        <v>0</v>
      </c>
      <c r="AE364" s="130"/>
      <c r="AF364" s="129">
        <v>0</v>
      </c>
      <c r="AG364" s="130"/>
      <c r="AH364" s="129">
        <v>8407.0836598000005</v>
      </c>
      <c r="AI364" s="130">
        <v>3.1489391483355056E-4</v>
      </c>
      <c r="AJ364" s="129">
        <v>0</v>
      </c>
      <c r="AK364" s="130"/>
      <c r="AL364" s="129">
        <v>13211.1314654</v>
      </c>
      <c r="AM364" s="130">
        <v>1.0227758681063797E-4</v>
      </c>
    </row>
    <row r="365" spans="1:39" x14ac:dyDescent="0.3">
      <c r="A365" s="117" t="s">
        <v>514</v>
      </c>
      <c r="B365" s="127" t="s">
        <v>515</v>
      </c>
      <c r="C365" s="150">
        <v>9.46875</v>
      </c>
      <c r="D365" s="150">
        <v>3.967123287671233</v>
      </c>
      <c r="E365" s="150" t="s">
        <v>1297</v>
      </c>
      <c r="F365" s="129">
        <v>0</v>
      </c>
      <c r="G365" s="130"/>
      <c r="H365" s="129">
        <v>0</v>
      </c>
      <c r="I365" s="130"/>
      <c r="J365" s="129">
        <v>0</v>
      </c>
      <c r="K365" s="130"/>
      <c r="L365" s="129">
        <v>0</v>
      </c>
      <c r="M365" s="130"/>
      <c r="N365" s="129">
        <v>0</v>
      </c>
      <c r="O365" s="130"/>
      <c r="P365" s="129">
        <v>0</v>
      </c>
      <c r="Q365" s="130"/>
      <c r="R365" s="129">
        <v>0</v>
      </c>
      <c r="S365" s="130"/>
      <c r="T365" s="129">
        <v>0</v>
      </c>
      <c r="U365" s="130"/>
      <c r="V365" s="129">
        <v>0</v>
      </c>
      <c r="W365" s="130"/>
      <c r="X365" s="129">
        <v>0</v>
      </c>
      <c r="Y365" s="130"/>
      <c r="Z365" s="129">
        <v>4804.0478055999993</v>
      </c>
      <c r="AA365" s="130">
        <v>2.3062234950677271E-4</v>
      </c>
      <c r="AB365" s="129">
        <v>0</v>
      </c>
      <c r="AC365" s="130"/>
      <c r="AD365" s="129">
        <v>0</v>
      </c>
      <c r="AE365" s="130"/>
      <c r="AF365" s="129">
        <v>0</v>
      </c>
      <c r="AG365" s="130"/>
      <c r="AH365" s="129">
        <v>8407.0836598000005</v>
      </c>
      <c r="AI365" s="130">
        <v>3.1489391483355056E-4</v>
      </c>
      <c r="AJ365" s="129">
        <v>0</v>
      </c>
      <c r="AK365" s="130"/>
      <c r="AL365" s="129">
        <v>13211.1314654</v>
      </c>
      <c r="AM365" s="130">
        <v>1.0227758681063797E-4</v>
      </c>
    </row>
    <row r="366" spans="1:39" x14ac:dyDescent="0.3">
      <c r="A366" s="105" t="s">
        <v>1338</v>
      </c>
      <c r="B366" s="127" t="s">
        <v>29</v>
      </c>
      <c r="C366" s="150" t="s">
        <v>29</v>
      </c>
      <c r="D366" s="150" t="s">
        <v>29</v>
      </c>
      <c r="E366" s="150" t="s">
        <v>29</v>
      </c>
      <c r="F366" s="129">
        <v>0</v>
      </c>
      <c r="G366" s="130"/>
      <c r="H366" s="129">
        <v>0</v>
      </c>
      <c r="I366" s="130"/>
      <c r="J366" s="129">
        <v>0</v>
      </c>
      <c r="K366" s="130"/>
      <c r="L366" s="129">
        <v>0</v>
      </c>
      <c r="M366" s="130"/>
      <c r="N366" s="129">
        <v>0</v>
      </c>
      <c r="O366" s="130"/>
      <c r="P366" s="129">
        <v>0</v>
      </c>
      <c r="Q366" s="130"/>
      <c r="R366" s="129">
        <v>0</v>
      </c>
      <c r="S366" s="130"/>
      <c r="T366" s="129">
        <v>25092.258468251501</v>
      </c>
      <c r="U366" s="130">
        <v>4.9068784474547685E-3</v>
      </c>
      <c r="V366" s="129">
        <v>0</v>
      </c>
      <c r="W366" s="130"/>
      <c r="X366" s="129">
        <v>0</v>
      </c>
      <c r="Y366" s="130"/>
      <c r="Z366" s="129">
        <v>0</v>
      </c>
      <c r="AA366" s="130"/>
      <c r="AB366" s="129">
        <v>0</v>
      </c>
      <c r="AC366" s="130"/>
      <c r="AD366" s="129">
        <v>0</v>
      </c>
      <c r="AE366" s="130"/>
      <c r="AF366" s="129">
        <v>0</v>
      </c>
      <c r="AG366" s="130"/>
      <c r="AH366" s="129">
        <v>0</v>
      </c>
      <c r="AI366" s="130"/>
      <c r="AJ366" s="129">
        <v>20910.2153902096</v>
      </c>
      <c r="AK366" s="130">
        <v>4.7294272438314824E-3</v>
      </c>
      <c r="AL366" s="129">
        <v>46002.473858461097</v>
      </c>
      <c r="AM366" s="130">
        <v>3.5614073070768605E-4</v>
      </c>
    </row>
    <row r="367" spans="1:39" x14ac:dyDescent="0.3">
      <c r="A367" s="117" t="s">
        <v>1339</v>
      </c>
      <c r="B367" s="127" t="s">
        <v>516</v>
      </c>
      <c r="C367" s="150">
        <v>8</v>
      </c>
      <c r="D367" s="150">
        <v>2.3726027397260272</v>
      </c>
      <c r="E367" s="150" t="s">
        <v>1378</v>
      </c>
      <c r="F367" s="129">
        <v>0</v>
      </c>
      <c r="G367" s="130"/>
      <c r="H367" s="129">
        <v>0</v>
      </c>
      <c r="I367" s="130"/>
      <c r="J367" s="129">
        <v>0</v>
      </c>
      <c r="K367" s="130"/>
      <c r="L367" s="129">
        <v>0</v>
      </c>
      <c r="M367" s="130"/>
      <c r="N367" s="129">
        <v>0</v>
      </c>
      <c r="O367" s="130"/>
      <c r="P367" s="129">
        <v>0</v>
      </c>
      <c r="Q367" s="130"/>
      <c r="R367" s="129">
        <v>0</v>
      </c>
      <c r="S367" s="130"/>
      <c r="T367" s="129">
        <v>25092.258468251501</v>
      </c>
      <c r="U367" s="130">
        <v>4.9068784474547685E-3</v>
      </c>
      <c r="V367" s="129">
        <v>0</v>
      </c>
      <c r="W367" s="130"/>
      <c r="X367" s="129">
        <v>0</v>
      </c>
      <c r="Y367" s="130"/>
      <c r="Z367" s="129">
        <v>0</v>
      </c>
      <c r="AA367" s="130"/>
      <c r="AB367" s="129">
        <v>0</v>
      </c>
      <c r="AC367" s="130"/>
      <c r="AD367" s="129">
        <v>0</v>
      </c>
      <c r="AE367" s="130"/>
      <c r="AF367" s="129">
        <v>0</v>
      </c>
      <c r="AG367" s="130"/>
      <c r="AH367" s="129">
        <v>0</v>
      </c>
      <c r="AI367" s="130"/>
      <c r="AJ367" s="129">
        <v>20910.2153902096</v>
      </c>
      <c r="AK367" s="130">
        <v>4.7294272438314824E-3</v>
      </c>
      <c r="AL367" s="129">
        <v>46002.473858461097</v>
      </c>
      <c r="AM367" s="130">
        <v>3.5614073070768605E-4</v>
      </c>
    </row>
    <row r="368" spans="1:39" x14ac:dyDescent="0.3">
      <c r="A368" s="51" t="s">
        <v>0</v>
      </c>
      <c r="B368" s="124" t="s">
        <v>29</v>
      </c>
      <c r="C368" s="124" t="s">
        <v>29</v>
      </c>
      <c r="D368" s="124" t="s">
        <v>29</v>
      </c>
      <c r="E368" s="124" t="s">
        <v>29</v>
      </c>
      <c r="F368" s="52">
        <v>22703.293026795996</v>
      </c>
      <c r="G368" s="53">
        <v>0.17054881682196107</v>
      </c>
      <c r="H368" s="52">
        <v>579395.5245600522</v>
      </c>
      <c r="I368" s="53">
        <v>0.41184152801881124</v>
      </c>
      <c r="J368" s="52">
        <v>2654625.0451950761</v>
      </c>
      <c r="K368" s="53">
        <v>0.28112200364197987</v>
      </c>
      <c r="L368" s="52">
        <v>49457.921607655902</v>
      </c>
      <c r="M368" s="53">
        <v>2.8935285531618282E-2</v>
      </c>
      <c r="N368" s="52">
        <v>574520.23645362165</v>
      </c>
      <c r="O368" s="53">
        <v>0.29050626450952677</v>
      </c>
      <c r="P368" s="52">
        <v>3720993.5041272887</v>
      </c>
      <c r="Q368" s="53">
        <v>0.50805193890945977</v>
      </c>
      <c r="R368" s="52">
        <v>10942984.346838083</v>
      </c>
      <c r="S368" s="53">
        <v>0.33486968513649384</v>
      </c>
      <c r="T368" s="52">
        <v>26679.9785973787</v>
      </c>
      <c r="U368" s="53">
        <v>5.2173626428914516E-3</v>
      </c>
      <c r="V368" s="52">
        <v>339360.74471968733</v>
      </c>
      <c r="W368" s="53">
        <v>0.26900479228158514</v>
      </c>
      <c r="X368" s="52">
        <v>2067359.1699764419</v>
      </c>
      <c r="Y368" s="53">
        <v>0.46641478820084742</v>
      </c>
      <c r="Z368" s="52">
        <v>6167926.8042959869</v>
      </c>
      <c r="AA368" s="53">
        <v>0.29609650627006684</v>
      </c>
      <c r="AB368" s="52">
        <v>21291.100849324099</v>
      </c>
      <c r="AC368" s="53">
        <v>5.1426480632186487E-3</v>
      </c>
      <c r="AD368" s="52">
        <v>435912.93094218412</v>
      </c>
      <c r="AE368" s="53">
        <v>0.36165118175389344</v>
      </c>
      <c r="AF368" s="52">
        <v>2924723.3600914492</v>
      </c>
      <c r="AG368" s="53">
        <v>0.4574321699157517</v>
      </c>
      <c r="AH368" s="52">
        <v>7122628.0582293263</v>
      </c>
      <c r="AI368" s="53">
        <v>0.26678362246873116</v>
      </c>
      <c r="AJ368" s="52">
        <v>121214.2187299972</v>
      </c>
      <c r="AK368" s="53">
        <v>2.7415969549018152E-2</v>
      </c>
      <c r="AL368" s="52">
        <v>37771776.238240324</v>
      </c>
      <c r="AM368" s="53">
        <v>0.29242053440436722</v>
      </c>
    </row>
  </sheetData>
  <mergeCells count="24">
    <mergeCell ref="B7:B8"/>
    <mergeCell ref="C7:C8"/>
    <mergeCell ref="D7:D8"/>
    <mergeCell ref="AL7:AM7"/>
    <mergeCell ref="AJ7:AK7"/>
    <mergeCell ref="H7:I7"/>
    <mergeCell ref="J7:K7"/>
    <mergeCell ref="L7:M7"/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F7:G7"/>
    <mergeCell ref="N7:O7"/>
    <mergeCell ref="AB7:A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365"/>
  <sheetViews>
    <sheetView zoomScale="90" zoomScaleNormal="90" workbookViewId="0"/>
  </sheetViews>
  <sheetFormatPr baseColWidth="10" defaultColWidth="11.44140625" defaultRowHeight="14.4" x14ac:dyDescent="0.3"/>
  <cols>
    <col min="1" max="1" width="25.33203125" bestFit="1" customWidth="1"/>
    <col min="2" max="19" width="13.6640625" customWidth="1"/>
  </cols>
  <sheetData>
    <row r="1" spans="1:19" x14ac:dyDescent="0.3">
      <c r="Q1" s="10"/>
      <c r="R1" s="20"/>
    </row>
    <row r="2" spans="1:19" x14ac:dyDescent="0.3">
      <c r="A2" s="187" t="s">
        <v>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21"/>
      <c r="S2" s="5"/>
    </row>
    <row r="3" spans="1:19" x14ac:dyDescent="0.3">
      <c r="A3" s="4"/>
      <c r="B3" s="39"/>
      <c r="C3" s="4"/>
      <c r="D3" s="4"/>
      <c r="E3" s="4"/>
      <c r="F3" s="8"/>
      <c r="G3" s="8"/>
      <c r="H3" s="8"/>
      <c r="I3" s="45"/>
      <c r="J3" s="8"/>
      <c r="K3" s="8"/>
      <c r="L3" s="8"/>
      <c r="M3" s="55"/>
      <c r="N3" s="8"/>
      <c r="O3" s="8"/>
      <c r="P3" s="8"/>
      <c r="Q3" s="17"/>
      <c r="R3" s="17"/>
      <c r="S3" s="4"/>
    </row>
    <row r="4" spans="1:19" x14ac:dyDescent="0.3">
      <c r="A4" s="187" t="str">
        <f>'1'!A5:AA5</f>
        <v>Al 30-09-2021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1"/>
      <c r="S4" s="5"/>
    </row>
    <row r="5" spans="1:19" x14ac:dyDescent="0.3">
      <c r="A5" s="4"/>
      <c r="B5" s="39"/>
      <c r="C5" s="4"/>
      <c r="D5" s="4"/>
      <c r="E5" s="4"/>
      <c r="F5" s="8"/>
      <c r="G5" s="8"/>
      <c r="H5" s="8"/>
      <c r="I5" s="45"/>
      <c r="J5" s="8"/>
      <c r="K5" s="8"/>
      <c r="L5" s="8"/>
      <c r="M5" s="55"/>
      <c r="N5" s="8"/>
      <c r="O5" s="8"/>
      <c r="P5" s="8"/>
      <c r="Q5" s="17"/>
      <c r="R5" s="17"/>
      <c r="S5" s="4"/>
    </row>
    <row r="6" spans="1:19" ht="33" customHeight="1" x14ac:dyDescent="0.3">
      <c r="A6" s="145"/>
      <c r="B6" s="91" t="s">
        <v>44</v>
      </c>
      <c r="C6" s="91" t="s">
        <v>17</v>
      </c>
      <c r="D6" s="91" t="s">
        <v>18</v>
      </c>
      <c r="E6" s="91" t="s">
        <v>19</v>
      </c>
      <c r="F6" s="91" t="s">
        <v>45</v>
      </c>
      <c r="G6" s="91" t="s">
        <v>20</v>
      </c>
      <c r="H6" s="91" t="s">
        <v>21</v>
      </c>
      <c r="I6" s="91" t="s">
        <v>22</v>
      </c>
      <c r="J6" s="91" t="s">
        <v>46</v>
      </c>
      <c r="K6" s="91" t="s">
        <v>23</v>
      </c>
      <c r="L6" s="91" t="s">
        <v>24</v>
      </c>
      <c r="M6" s="91" t="s">
        <v>25</v>
      </c>
      <c r="N6" s="91" t="s">
        <v>47</v>
      </c>
      <c r="O6" s="91" t="s">
        <v>26</v>
      </c>
      <c r="P6" s="91" t="s">
        <v>27</v>
      </c>
      <c r="Q6" s="91" t="s">
        <v>28</v>
      </c>
      <c r="R6" s="91" t="s">
        <v>2</v>
      </c>
      <c r="S6" s="146" t="s">
        <v>48</v>
      </c>
    </row>
    <row r="7" spans="1:19" x14ac:dyDescent="0.3">
      <c r="A7" s="92" t="s">
        <v>333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x14ac:dyDescent="0.3">
      <c r="A8" s="105" t="s">
        <v>162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9" t="s">
        <v>29</v>
      </c>
    </row>
    <row r="9" spans="1:19" x14ac:dyDescent="0.3">
      <c r="A9" s="117" t="s">
        <v>369</v>
      </c>
      <c r="B9" s="115"/>
      <c r="C9" s="115">
        <v>314</v>
      </c>
      <c r="D9" s="115">
        <v>886</v>
      </c>
      <c r="E9" s="115">
        <v>46</v>
      </c>
      <c r="F9" s="115"/>
      <c r="G9" s="115">
        <v>1643</v>
      </c>
      <c r="H9" s="115">
        <v>6570</v>
      </c>
      <c r="I9" s="115"/>
      <c r="J9" s="115"/>
      <c r="K9" s="115">
        <v>1642</v>
      </c>
      <c r="L9" s="115">
        <v>6571</v>
      </c>
      <c r="M9" s="115"/>
      <c r="N9" s="115"/>
      <c r="O9" s="115"/>
      <c r="P9" s="115"/>
      <c r="Q9" s="115"/>
      <c r="R9" s="115">
        <v>17672</v>
      </c>
      <c r="S9" s="119">
        <v>0.29453333333333331</v>
      </c>
    </row>
    <row r="10" spans="1:19" x14ac:dyDescent="0.3">
      <c r="A10" s="117" t="s">
        <v>370</v>
      </c>
      <c r="B10" s="115"/>
      <c r="C10" s="115">
        <v>801</v>
      </c>
      <c r="D10" s="115">
        <v>3636</v>
      </c>
      <c r="E10" s="115">
        <v>355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>
        <v>4792</v>
      </c>
      <c r="S10" s="119">
        <v>9.5839999999999995E-2</v>
      </c>
    </row>
    <row r="11" spans="1:19" x14ac:dyDescent="0.3">
      <c r="A11" s="117" t="s">
        <v>371</v>
      </c>
      <c r="B11" s="115"/>
      <c r="C11" s="115"/>
      <c r="D11" s="115"/>
      <c r="E11" s="115"/>
      <c r="F11" s="115"/>
      <c r="G11" s="115"/>
      <c r="H11" s="115">
        <v>639</v>
      </c>
      <c r="I11" s="115">
        <v>160</v>
      </c>
      <c r="J11" s="115"/>
      <c r="K11" s="115">
        <v>1200</v>
      </c>
      <c r="L11" s="115">
        <v>3040</v>
      </c>
      <c r="M11" s="115">
        <v>160</v>
      </c>
      <c r="N11" s="115"/>
      <c r="O11" s="115">
        <v>1198</v>
      </c>
      <c r="P11" s="115"/>
      <c r="Q11" s="115"/>
      <c r="R11" s="115">
        <v>6397</v>
      </c>
      <c r="S11" s="119">
        <v>0.15992500000000001</v>
      </c>
    </row>
    <row r="12" spans="1:19" x14ac:dyDescent="0.3">
      <c r="A12" s="105" t="s">
        <v>212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9" t="s">
        <v>29</v>
      </c>
    </row>
    <row r="13" spans="1:19" x14ac:dyDescent="0.3">
      <c r="A13" s="117" t="s">
        <v>847</v>
      </c>
      <c r="B13" s="115"/>
      <c r="C13" s="115">
        <v>1205</v>
      </c>
      <c r="D13" s="115">
        <v>6405</v>
      </c>
      <c r="E13" s="115">
        <v>1700</v>
      </c>
      <c r="F13" s="115"/>
      <c r="G13" s="115"/>
      <c r="H13" s="115"/>
      <c r="I13" s="115"/>
      <c r="J13" s="115"/>
      <c r="K13" s="115">
        <v>2000</v>
      </c>
      <c r="L13" s="115">
        <v>6000</v>
      </c>
      <c r="M13" s="115"/>
      <c r="N13" s="115"/>
      <c r="O13" s="115">
        <v>1000</v>
      </c>
      <c r="P13" s="115">
        <v>2000</v>
      </c>
      <c r="Q13" s="115"/>
      <c r="R13" s="115">
        <v>20310</v>
      </c>
      <c r="S13" s="119">
        <v>0.64784688995215312</v>
      </c>
    </row>
    <row r="14" spans="1:19" x14ac:dyDescent="0.3">
      <c r="A14" s="117" t="s">
        <v>842</v>
      </c>
      <c r="B14" s="115"/>
      <c r="C14" s="115"/>
      <c r="D14" s="115"/>
      <c r="E14" s="115"/>
      <c r="F14" s="115"/>
      <c r="G14" s="115">
        <v>12844</v>
      </c>
      <c r="H14" s="115">
        <v>26541</v>
      </c>
      <c r="I14" s="115"/>
      <c r="J14" s="115"/>
      <c r="K14" s="115">
        <v>4500</v>
      </c>
      <c r="L14" s="115">
        <v>16670</v>
      </c>
      <c r="M14" s="115"/>
      <c r="N14" s="115"/>
      <c r="O14" s="115"/>
      <c r="P14" s="115"/>
      <c r="Q14" s="115"/>
      <c r="R14" s="115">
        <v>60555</v>
      </c>
      <c r="S14" s="119">
        <v>0.1730142857142857</v>
      </c>
    </row>
    <row r="15" spans="1:19" x14ac:dyDescent="0.3">
      <c r="A15" s="117" t="s">
        <v>372</v>
      </c>
      <c r="B15" s="115"/>
      <c r="C15" s="115"/>
      <c r="D15" s="115"/>
      <c r="E15" s="115"/>
      <c r="F15" s="115"/>
      <c r="G15" s="115"/>
      <c r="H15" s="115">
        <v>2500</v>
      </c>
      <c r="I15" s="115"/>
      <c r="J15" s="115"/>
      <c r="K15" s="115"/>
      <c r="L15" s="115">
        <v>2500</v>
      </c>
      <c r="M15" s="115"/>
      <c r="N15" s="115"/>
      <c r="O15" s="115"/>
      <c r="P15" s="115"/>
      <c r="Q15" s="115"/>
      <c r="R15" s="115">
        <v>5000</v>
      </c>
      <c r="S15" s="119">
        <v>0.3546099290780142</v>
      </c>
    </row>
    <row r="16" spans="1:19" x14ac:dyDescent="0.3">
      <c r="A16" s="105" t="s">
        <v>1298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9" t="s">
        <v>29</v>
      </c>
    </row>
    <row r="17" spans="1:19" x14ac:dyDescent="0.3">
      <c r="A17" s="117" t="s">
        <v>373</v>
      </c>
      <c r="B17" s="115"/>
      <c r="C17" s="115">
        <v>100</v>
      </c>
      <c r="D17" s="115">
        <v>1000</v>
      </c>
      <c r="E17" s="115">
        <v>100</v>
      </c>
      <c r="F17" s="115"/>
      <c r="G17" s="115"/>
      <c r="H17" s="115"/>
      <c r="I17" s="115"/>
      <c r="J17" s="115"/>
      <c r="K17" s="115"/>
      <c r="L17" s="115">
        <v>7500</v>
      </c>
      <c r="M17" s="115"/>
      <c r="N17" s="115"/>
      <c r="O17" s="115"/>
      <c r="P17" s="115"/>
      <c r="Q17" s="115"/>
      <c r="R17" s="115">
        <v>8700</v>
      </c>
      <c r="S17" s="119">
        <v>8.8775510204081629E-2</v>
      </c>
    </row>
    <row r="18" spans="1:19" x14ac:dyDescent="0.3">
      <c r="A18" s="117" t="s">
        <v>374</v>
      </c>
      <c r="B18" s="115"/>
      <c r="C18" s="115">
        <v>349</v>
      </c>
      <c r="D18" s="115">
        <v>2796</v>
      </c>
      <c r="E18" s="115"/>
      <c r="F18" s="115"/>
      <c r="G18" s="115">
        <v>65000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>
        <v>68145</v>
      </c>
      <c r="S18" s="119">
        <v>0.52419230769230774</v>
      </c>
    </row>
    <row r="19" spans="1:19" x14ac:dyDescent="0.3">
      <c r="A19" s="117" t="s">
        <v>375</v>
      </c>
      <c r="B19" s="115"/>
      <c r="C19" s="115">
        <v>523</v>
      </c>
      <c r="D19" s="115">
        <v>3050</v>
      </c>
      <c r="E19" s="115"/>
      <c r="F19" s="115"/>
      <c r="G19" s="115"/>
      <c r="H19" s="115">
        <v>31377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>
        <v>34950</v>
      </c>
      <c r="S19" s="119">
        <v>0.48541666666666666</v>
      </c>
    </row>
    <row r="20" spans="1:19" x14ac:dyDescent="0.3">
      <c r="A20" s="117" t="s">
        <v>376</v>
      </c>
      <c r="B20" s="115"/>
      <c r="C20" s="115">
        <v>1500</v>
      </c>
      <c r="D20" s="115">
        <v>24800</v>
      </c>
      <c r="E20" s="115">
        <v>1400</v>
      </c>
      <c r="F20" s="115"/>
      <c r="G20" s="115">
        <v>34000</v>
      </c>
      <c r="H20" s="115">
        <v>30000</v>
      </c>
      <c r="I20" s="115"/>
      <c r="J20" s="115"/>
      <c r="K20" s="115">
        <v>12117</v>
      </c>
      <c r="L20" s="115">
        <v>16964</v>
      </c>
      <c r="M20" s="115"/>
      <c r="N20" s="115"/>
      <c r="O20" s="115"/>
      <c r="P20" s="115"/>
      <c r="Q20" s="115"/>
      <c r="R20" s="115">
        <v>120781</v>
      </c>
      <c r="S20" s="119">
        <v>0.60390500000000003</v>
      </c>
    </row>
    <row r="21" spans="1:19" x14ac:dyDescent="0.3">
      <c r="A21" s="117" t="s">
        <v>377</v>
      </c>
      <c r="B21" s="115"/>
      <c r="C21" s="115">
        <v>16248</v>
      </c>
      <c r="D21" s="115">
        <v>83752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>
        <v>100000</v>
      </c>
      <c r="S21" s="119">
        <v>0.5</v>
      </c>
    </row>
    <row r="22" spans="1:19" x14ac:dyDescent="0.3">
      <c r="A22" s="92" t="s">
        <v>335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 x14ac:dyDescent="0.3">
      <c r="A23" s="105" t="s">
        <v>128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9" t="s">
        <v>29</v>
      </c>
    </row>
    <row r="24" spans="1:19" x14ac:dyDescent="0.3">
      <c r="A24" s="117" t="s">
        <v>378</v>
      </c>
      <c r="B24" s="115"/>
      <c r="C24" s="115">
        <v>50</v>
      </c>
      <c r="D24" s="115">
        <v>860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>
        <v>910</v>
      </c>
      <c r="S24" s="119">
        <v>4.5499999999999999E-2</v>
      </c>
    </row>
    <row r="25" spans="1:19" x14ac:dyDescent="0.3">
      <c r="A25" s="117" t="s">
        <v>383</v>
      </c>
      <c r="B25" s="115"/>
      <c r="C25" s="115"/>
      <c r="D25" s="115"/>
      <c r="E25" s="115"/>
      <c r="F25" s="115"/>
      <c r="G25" s="115"/>
      <c r="H25" s="115">
        <v>1387</v>
      </c>
      <c r="I25" s="115"/>
      <c r="J25" s="115"/>
      <c r="K25" s="115"/>
      <c r="L25" s="115"/>
      <c r="M25" s="115"/>
      <c r="N25" s="115"/>
      <c r="O25" s="115">
        <v>560</v>
      </c>
      <c r="P25" s="115"/>
      <c r="Q25" s="115"/>
      <c r="R25" s="115">
        <v>1947</v>
      </c>
      <c r="S25" s="119">
        <v>6.4899999999999999E-2</v>
      </c>
    </row>
    <row r="26" spans="1:19" x14ac:dyDescent="0.3">
      <c r="A26" s="117" t="s">
        <v>379</v>
      </c>
      <c r="B26" s="115"/>
      <c r="C26" s="115"/>
      <c r="D26" s="115"/>
      <c r="E26" s="115"/>
      <c r="F26" s="115"/>
      <c r="G26" s="115">
        <v>200</v>
      </c>
      <c r="H26" s="115">
        <v>800</v>
      </c>
      <c r="I26" s="115"/>
      <c r="J26" s="115"/>
      <c r="K26" s="115">
        <v>200</v>
      </c>
      <c r="L26" s="115">
        <v>800</v>
      </c>
      <c r="M26" s="115"/>
      <c r="N26" s="115"/>
      <c r="O26" s="115"/>
      <c r="P26" s="115"/>
      <c r="Q26" s="115"/>
      <c r="R26" s="115">
        <v>2000</v>
      </c>
      <c r="S26" s="119">
        <v>0.2</v>
      </c>
    </row>
    <row r="27" spans="1:19" x14ac:dyDescent="0.3">
      <c r="A27" s="117" t="s">
        <v>380</v>
      </c>
      <c r="B27" s="115"/>
      <c r="C27" s="115"/>
      <c r="D27" s="115"/>
      <c r="E27" s="115"/>
      <c r="F27" s="115"/>
      <c r="G27" s="115">
        <v>200</v>
      </c>
      <c r="H27" s="115">
        <v>300</v>
      </c>
      <c r="I27" s="115"/>
      <c r="J27" s="115"/>
      <c r="K27" s="115">
        <v>200</v>
      </c>
      <c r="L27" s="115">
        <v>300</v>
      </c>
      <c r="M27" s="115"/>
      <c r="N27" s="115"/>
      <c r="O27" s="115"/>
      <c r="P27" s="115"/>
      <c r="Q27" s="115"/>
      <c r="R27" s="115">
        <v>1000</v>
      </c>
      <c r="S27" s="119">
        <v>0.1</v>
      </c>
    </row>
    <row r="28" spans="1:19" x14ac:dyDescent="0.3">
      <c r="A28" s="117" t="s">
        <v>381</v>
      </c>
      <c r="B28" s="115"/>
      <c r="C28" s="115"/>
      <c r="D28" s="115"/>
      <c r="E28" s="115"/>
      <c r="F28" s="115"/>
      <c r="G28" s="115"/>
      <c r="H28" s="115">
        <v>1630</v>
      </c>
      <c r="I28" s="115"/>
      <c r="J28" s="115"/>
      <c r="K28" s="115"/>
      <c r="L28" s="115">
        <v>1631</v>
      </c>
      <c r="M28" s="115"/>
      <c r="N28" s="115"/>
      <c r="O28" s="115"/>
      <c r="P28" s="115"/>
      <c r="Q28" s="115"/>
      <c r="R28" s="115">
        <v>3261</v>
      </c>
      <c r="S28" s="119">
        <v>0.29645454545454547</v>
      </c>
    </row>
    <row r="29" spans="1:19" x14ac:dyDescent="0.3">
      <c r="A29" s="117" t="s">
        <v>382</v>
      </c>
      <c r="B29" s="115"/>
      <c r="C29" s="115"/>
      <c r="D29" s="115"/>
      <c r="E29" s="115"/>
      <c r="F29" s="115"/>
      <c r="G29" s="115"/>
      <c r="H29" s="115">
        <v>240</v>
      </c>
      <c r="I29" s="115"/>
      <c r="J29" s="115"/>
      <c r="K29" s="115"/>
      <c r="L29" s="115">
        <v>1240</v>
      </c>
      <c r="M29" s="115"/>
      <c r="N29" s="115"/>
      <c r="O29" s="115"/>
      <c r="P29" s="115"/>
      <c r="Q29" s="115"/>
      <c r="R29" s="115">
        <v>1480</v>
      </c>
      <c r="S29" s="119">
        <v>0.24666666666666667</v>
      </c>
    </row>
    <row r="30" spans="1:19" x14ac:dyDescent="0.3">
      <c r="A30" s="117" t="s">
        <v>880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>
        <v>4000</v>
      </c>
      <c r="M30" s="115"/>
      <c r="N30" s="115"/>
      <c r="O30" s="115"/>
      <c r="P30" s="115"/>
      <c r="Q30" s="115"/>
      <c r="R30" s="115">
        <v>4000</v>
      </c>
      <c r="S30" s="119">
        <v>0.2</v>
      </c>
    </row>
    <row r="31" spans="1:19" x14ac:dyDescent="0.3">
      <c r="A31" s="117" t="s">
        <v>384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10000</v>
      </c>
      <c r="Q31" s="115"/>
      <c r="R31" s="115">
        <v>10000</v>
      </c>
      <c r="S31" s="119">
        <v>0.22222222222222221</v>
      </c>
    </row>
    <row r="32" spans="1:19" x14ac:dyDescent="0.3">
      <c r="A32" s="117" t="s">
        <v>1299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>
        <v>1200</v>
      </c>
      <c r="P32" s="115"/>
      <c r="Q32" s="115"/>
      <c r="R32" s="115">
        <v>1200</v>
      </c>
      <c r="S32" s="119">
        <v>0.04</v>
      </c>
    </row>
    <row r="33" spans="1:19" x14ac:dyDescent="0.3">
      <c r="A33" s="117" t="s">
        <v>1300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>
        <v>5000</v>
      </c>
      <c r="M33" s="115"/>
      <c r="N33" s="115"/>
      <c r="O33" s="115"/>
      <c r="P33" s="115"/>
      <c r="Q33" s="115"/>
      <c r="R33" s="115">
        <v>5000</v>
      </c>
      <c r="S33" s="119">
        <v>0.25893319523562919</v>
      </c>
    </row>
    <row r="34" spans="1:19" x14ac:dyDescent="0.3">
      <c r="A34" s="117" t="s">
        <v>1301</v>
      </c>
      <c r="B34" s="115"/>
      <c r="C34" s="115"/>
      <c r="D34" s="115"/>
      <c r="E34" s="115"/>
      <c r="F34" s="115">
        <v>2400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>
        <v>2400</v>
      </c>
      <c r="S34" s="119">
        <v>0.1</v>
      </c>
    </row>
    <row r="35" spans="1:19" x14ac:dyDescent="0.3">
      <c r="A35" s="105" t="s">
        <v>131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9" t="s">
        <v>29</v>
      </c>
    </row>
    <row r="36" spans="1:19" x14ac:dyDescent="0.3">
      <c r="A36" s="117" t="s">
        <v>385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>
        <v>445</v>
      </c>
      <c r="L36" s="115"/>
      <c r="M36" s="115"/>
      <c r="N36" s="115"/>
      <c r="O36" s="115"/>
      <c r="P36" s="115"/>
      <c r="Q36" s="115"/>
      <c r="R36" s="115">
        <v>445</v>
      </c>
      <c r="S36" s="119">
        <v>2.225E-3</v>
      </c>
    </row>
    <row r="37" spans="1:19" x14ac:dyDescent="0.3">
      <c r="A37" s="117" t="s">
        <v>386</v>
      </c>
      <c r="B37" s="115"/>
      <c r="C37" s="115"/>
      <c r="D37" s="115"/>
      <c r="E37" s="115"/>
      <c r="F37" s="115">
        <v>48900</v>
      </c>
      <c r="G37" s="115"/>
      <c r="H37" s="115"/>
      <c r="I37" s="115"/>
      <c r="J37" s="115">
        <v>8000</v>
      </c>
      <c r="K37" s="115">
        <v>250</v>
      </c>
      <c r="L37" s="115"/>
      <c r="M37" s="115"/>
      <c r="N37" s="115">
        <v>1000</v>
      </c>
      <c r="O37" s="115"/>
      <c r="P37" s="115"/>
      <c r="Q37" s="115"/>
      <c r="R37" s="115">
        <v>58150</v>
      </c>
      <c r="S37" s="119">
        <v>0.38766666666666666</v>
      </c>
    </row>
    <row r="38" spans="1:19" x14ac:dyDescent="0.3">
      <c r="A38" s="117" t="s">
        <v>387</v>
      </c>
      <c r="B38" s="115"/>
      <c r="C38" s="115"/>
      <c r="D38" s="115"/>
      <c r="E38" s="115"/>
      <c r="F38" s="115"/>
      <c r="G38" s="115"/>
      <c r="H38" s="115">
        <v>42</v>
      </c>
      <c r="I38" s="115"/>
      <c r="J38" s="115"/>
      <c r="K38" s="115">
        <v>82</v>
      </c>
      <c r="L38" s="115">
        <v>453</v>
      </c>
      <c r="M38" s="115">
        <v>98</v>
      </c>
      <c r="N38" s="115"/>
      <c r="O38" s="115"/>
      <c r="P38" s="115">
        <v>450</v>
      </c>
      <c r="Q38" s="115"/>
      <c r="R38" s="115">
        <v>1125</v>
      </c>
      <c r="S38" s="119">
        <v>0.75</v>
      </c>
    </row>
    <row r="39" spans="1:19" x14ac:dyDescent="0.3">
      <c r="A39" s="117" t="s">
        <v>1302</v>
      </c>
      <c r="B39" s="115"/>
      <c r="C39" s="115"/>
      <c r="D39" s="115"/>
      <c r="E39" s="115"/>
      <c r="F39" s="115">
        <v>2060</v>
      </c>
      <c r="G39" s="115"/>
      <c r="H39" s="115"/>
      <c r="I39" s="115"/>
      <c r="J39" s="115">
        <v>900</v>
      </c>
      <c r="K39" s="115"/>
      <c r="L39" s="115"/>
      <c r="M39" s="115"/>
      <c r="N39" s="115"/>
      <c r="O39" s="115"/>
      <c r="P39" s="115">
        <v>1522</v>
      </c>
      <c r="Q39" s="115"/>
      <c r="R39" s="115">
        <v>4482</v>
      </c>
      <c r="S39" s="119">
        <v>0.41002653005214529</v>
      </c>
    </row>
    <row r="40" spans="1:19" x14ac:dyDescent="0.3">
      <c r="A40" s="117" t="s">
        <v>1303</v>
      </c>
      <c r="B40" s="115"/>
      <c r="C40" s="115"/>
      <c r="D40" s="115"/>
      <c r="E40" s="115"/>
      <c r="F40" s="115"/>
      <c r="G40" s="115">
        <v>155258</v>
      </c>
      <c r="H40" s="115">
        <v>104560</v>
      </c>
      <c r="I40" s="115"/>
      <c r="J40" s="115"/>
      <c r="K40" s="115">
        <v>49960</v>
      </c>
      <c r="L40" s="115">
        <v>212000</v>
      </c>
      <c r="M40" s="115"/>
      <c r="N40" s="115"/>
      <c r="O40" s="115">
        <v>268128</v>
      </c>
      <c r="P40" s="115">
        <v>451382</v>
      </c>
      <c r="Q40" s="115"/>
      <c r="R40" s="115">
        <v>1241288</v>
      </c>
      <c r="S40" s="119">
        <v>0.49651519999999999</v>
      </c>
    </row>
    <row r="41" spans="1:19" x14ac:dyDescent="0.3">
      <c r="A41" s="117" t="s">
        <v>1304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>
        <v>6634</v>
      </c>
      <c r="L41" s="115"/>
      <c r="M41" s="115"/>
      <c r="N41" s="115"/>
      <c r="O41" s="115">
        <v>1500</v>
      </c>
      <c r="P41" s="115">
        <v>1815</v>
      </c>
      <c r="Q41" s="115"/>
      <c r="R41" s="115">
        <v>9949</v>
      </c>
      <c r="S41" s="119">
        <v>1.1704705882352942E-2</v>
      </c>
    </row>
    <row r="42" spans="1:19" x14ac:dyDescent="0.3">
      <c r="A42" s="117" t="s">
        <v>1305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>
        <v>6500</v>
      </c>
      <c r="P42" s="115">
        <v>2500</v>
      </c>
      <c r="Q42" s="115"/>
      <c r="R42" s="115">
        <v>9000</v>
      </c>
      <c r="S42" s="119">
        <v>1.7999999999999999E-2</v>
      </c>
    </row>
    <row r="43" spans="1:19" x14ac:dyDescent="0.3">
      <c r="A43" s="117" t="s">
        <v>1306</v>
      </c>
      <c r="B43" s="115"/>
      <c r="C43" s="115"/>
      <c r="D43" s="115"/>
      <c r="E43" s="115"/>
      <c r="F43" s="115">
        <v>1880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>
        <v>1880</v>
      </c>
      <c r="S43" s="119">
        <v>0.44549763033175355</v>
      </c>
    </row>
    <row r="44" spans="1:19" x14ac:dyDescent="0.3">
      <c r="A44" s="105" t="s">
        <v>944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9" t="s">
        <v>29</v>
      </c>
    </row>
    <row r="45" spans="1:19" x14ac:dyDescent="0.3">
      <c r="A45" s="117" t="s">
        <v>945</v>
      </c>
      <c r="B45" s="115"/>
      <c r="C45" s="115"/>
      <c r="D45" s="115"/>
      <c r="E45" s="115"/>
      <c r="F45" s="115">
        <v>2800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>
        <v>2800</v>
      </c>
      <c r="S45" s="119">
        <v>0.34104750304506698</v>
      </c>
    </row>
    <row r="46" spans="1:19" x14ac:dyDescent="0.3">
      <c r="A46" s="105" t="s">
        <v>133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9" t="s">
        <v>29</v>
      </c>
    </row>
    <row r="47" spans="1:19" x14ac:dyDescent="0.3">
      <c r="A47" s="117" t="s">
        <v>961</v>
      </c>
      <c r="B47" s="115"/>
      <c r="C47" s="115"/>
      <c r="D47" s="115"/>
      <c r="E47" s="115"/>
      <c r="F47" s="115"/>
      <c r="G47" s="115">
        <v>25000</v>
      </c>
      <c r="H47" s="115">
        <v>5000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>
        <v>30000</v>
      </c>
      <c r="S47" s="119">
        <v>0.30395752700156031</v>
      </c>
    </row>
    <row r="48" spans="1:19" x14ac:dyDescent="0.3">
      <c r="A48" s="117" t="s">
        <v>388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>
        <v>20</v>
      </c>
      <c r="L48" s="115">
        <v>40</v>
      </c>
      <c r="M48" s="115"/>
      <c r="N48" s="115"/>
      <c r="O48" s="115"/>
      <c r="P48" s="115"/>
      <c r="Q48" s="115"/>
      <c r="R48" s="115">
        <v>60</v>
      </c>
      <c r="S48" s="119">
        <v>0.4</v>
      </c>
    </row>
    <row r="49" spans="1:19" x14ac:dyDescent="0.3">
      <c r="A49" s="117" t="s">
        <v>389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>
        <v>37</v>
      </c>
      <c r="P49" s="115"/>
      <c r="Q49" s="115"/>
      <c r="R49" s="115">
        <v>37</v>
      </c>
      <c r="S49" s="119">
        <v>5.0000000000000001E-3</v>
      </c>
    </row>
    <row r="50" spans="1:19" x14ac:dyDescent="0.3">
      <c r="A50" s="117" t="s">
        <v>1307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>
        <v>20000</v>
      </c>
      <c r="L50" s="115"/>
      <c r="M50" s="115"/>
      <c r="N50" s="115"/>
      <c r="O50" s="115"/>
      <c r="P50" s="115"/>
      <c r="Q50" s="115"/>
      <c r="R50" s="115">
        <v>20000</v>
      </c>
      <c r="S50" s="119">
        <v>0.20406497428781323</v>
      </c>
    </row>
    <row r="51" spans="1:19" x14ac:dyDescent="0.3">
      <c r="A51" s="117" t="s">
        <v>1308</v>
      </c>
      <c r="B51" s="115"/>
      <c r="C51" s="115"/>
      <c r="D51" s="115"/>
      <c r="E51" s="115"/>
      <c r="F51" s="115"/>
      <c r="G51" s="115"/>
      <c r="H51" s="115"/>
      <c r="I51" s="115"/>
      <c r="J51" s="115">
        <v>47821</v>
      </c>
      <c r="K51" s="115"/>
      <c r="L51" s="115"/>
      <c r="M51" s="115"/>
      <c r="N51" s="115">
        <v>57820</v>
      </c>
      <c r="O51" s="115"/>
      <c r="P51" s="115"/>
      <c r="Q51" s="115"/>
      <c r="R51" s="115">
        <v>105641</v>
      </c>
      <c r="S51" s="119">
        <v>0.81262307692307689</v>
      </c>
    </row>
    <row r="52" spans="1:19" x14ac:dyDescent="0.3">
      <c r="A52" s="105" t="s">
        <v>134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9" t="s">
        <v>29</v>
      </c>
    </row>
    <row r="53" spans="1:19" x14ac:dyDescent="0.3">
      <c r="A53" s="117" t="s">
        <v>390</v>
      </c>
      <c r="B53" s="115"/>
      <c r="C53" s="115"/>
      <c r="D53" s="115"/>
      <c r="E53" s="115"/>
      <c r="F53" s="115">
        <v>82231</v>
      </c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>
        <v>82231</v>
      </c>
      <c r="S53" s="119">
        <v>0.59630891950688902</v>
      </c>
    </row>
    <row r="54" spans="1:19" x14ac:dyDescent="0.3">
      <c r="A54" s="117" t="s">
        <v>391</v>
      </c>
      <c r="B54" s="115"/>
      <c r="C54" s="115"/>
      <c r="D54" s="115"/>
      <c r="E54" s="115"/>
      <c r="F54" s="115"/>
      <c r="G54" s="115">
        <v>37006</v>
      </c>
      <c r="H54" s="115">
        <v>31681</v>
      </c>
      <c r="I54" s="115"/>
      <c r="J54" s="115"/>
      <c r="K54" s="115"/>
      <c r="L54" s="115">
        <v>11682</v>
      </c>
      <c r="M54" s="115"/>
      <c r="N54" s="115"/>
      <c r="O54" s="115"/>
      <c r="P54" s="115"/>
      <c r="Q54" s="115"/>
      <c r="R54" s="115">
        <v>80369</v>
      </c>
      <c r="S54" s="119">
        <v>0.53579333333333334</v>
      </c>
    </row>
    <row r="55" spans="1:19" x14ac:dyDescent="0.3">
      <c r="A55" s="117" t="s">
        <v>393</v>
      </c>
      <c r="B55" s="115"/>
      <c r="C55" s="115"/>
      <c r="D55" s="115"/>
      <c r="E55" s="115"/>
      <c r="F55" s="115"/>
      <c r="G55" s="115">
        <v>21724</v>
      </c>
      <c r="H55" s="115">
        <v>3233</v>
      </c>
      <c r="I55" s="115"/>
      <c r="J55" s="115"/>
      <c r="K55" s="115"/>
      <c r="L55" s="115"/>
      <c r="M55" s="115"/>
      <c r="N55" s="115"/>
      <c r="O55" s="115">
        <v>6760</v>
      </c>
      <c r="P55" s="115">
        <v>7005</v>
      </c>
      <c r="Q55" s="115"/>
      <c r="R55" s="115">
        <v>38722</v>
      </c>
      <c r="S55" s="119">
        <v>0.12907333333333335</v>
      </c>
    </row>
    <row r="56" spans="1:19" x14ac:dyDescent="0.3">
      <c r="A56" s="117" t="s">
        <v>394</v>
      </c>
      <c r="B56" s="115"/>
      <c r="C56" s="115"/>
      <c r="D56" s="115"/>
      <c r="E56" s="115"/>
      <c r="F56" s="115"/>
      <c r="G56" s="115">
        <v>1467</v>
      </c>
      <c r="H56" s="115">
        <v>3424</v>
      </c>
      <c r="I56" s="115"/>
      <c r="J56" s="115"/>
      <c r="K56" s="115"/>
      <c r="L56" s="115">
        <v>7467</v>
      </c>
      <c r="M56" s="115"/>
      <c r="N56" s="115"/>
      <c r="O56" s="115"/>
      <c r="P56" s="115">
        <v>18000</v>
      </c>
      <c r="Q56" s="115"/>
      <c r="R56" s="115">
        <v>30358</v>
      </c>
      <c r="S56" s="119">
        <v>0.60716000000000003</v>
      </c>
    </row>
    <row r="57" spans="1:19" x14ac:dyDescent="0.3">
      <c r="A57" s="117" t="s">
        <v>973</v>
      </c>
      <c r="B57" s="115"/>
      <c r="C57" s="115"/>
      <c r="D57" s="115"/>
      <c r="E57" s="115"/>
      <c r="F57" s="115"/>
      <c r="G57" s="115">
        <v>679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>
        <v>679</v>
      </c>
      <c r="S57" s="119">
        <v>2.2633333333333332E-2</v>
      </c>
    </row>
    <row r="58" spans="1:19" x14ac:dyDescent="0.3">
      <c r="A58" s="117" t="s">
        <v>1309</v>
      </c>
      <c r="B58" s="115"/>
      <c r="C58" s="115">
        <v>1000</v>
      </c>
      <c r="D58" s="115">
        <v>4000</v>
      </c>
      <c r="E58" s="115"/>
      <c r="F58" s="115"/>
      <c r="G58" s="115">
        <v>7500</v>
      </c>
      <c r="H58" s="115">
        <v>7500</v>
      </c>
      <c r="I58" s="115"/>
      <c r="J58" s="115"/>
      <c r="K58" s="115">
        <v>2000</v>
      </c>
      <c r="L58" s="115">
        <v>8000</v>
      </c>
      <c r="M58" s="115"/>
      <c r="N58" s="115"/>
      <c r="O58" s="115"/>
      <c r="P58" s="115"/>
      <c r="Q58" s="115"/>
      <c r="R58" s="115">
        <v>30000</v>
      </c>
      <c r="S58" s="119">
        <v>0.96153846153846156</v>
      </c>
    </row>
    <row r="59" spans="1:19" x14ac:dyDescent="0.3">
      <c r="A59" s="117" t="s">
        <v>1310</v>
      </c>
      <c r="B59" s="115"/>
      <c r="C59" s="115"/>
      <c r="D59" s="115"/>
      <c r="E59" s="115"/>
      <c r="F59" s="115"/>
      <c r="G59" s="115">
        <v>14400</v>
      </c>
      <c r="H59" s="115">
        <v>12600</v>
      </c>
      <c r="I59" s="115"/>
      <c r="J59" s="115"/>
      <c r="K59" s="115"/>
      <c r="L59" s="115"/>
      <c r="M59" s="115"/>
      <c r="N59" s="115"/>
      <c r="O59" s="115">
        <v>12942</v>
      </c>
      <c r="P59" s="115">
        <v>4090</v>
      </c>
      <c r="Q59" s="115"/>
      <c r="R59" s="115">
        <v>44032</v>
      </c>
      <c r="S59" s="119">
        <v>0.14677333333333334</v>
      </c>
    </row>
    <row r="60" spans="1:19" x14ac:dyDescent="0.3">
      <c r="A60" s="117" t="s">
        <v>392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>
        <v>4854</v>
      </c>
      <c r="M60" s="115"/>
      <c r="N60" s="115"/>
      <c r="O60" s="115"/>
      <c r="P60" s="115"/>
      <c r="Q60" s="115"/>
      <c r="R60" s="115">
        <v>4854</v>
      </c>
      <c r="S60" s="119">
        <v>1.0010414625846833E-2</v>
      </c>
    </row>
    <row r="61" spans="1:19" x14ac:dyDescent="0.3">
      <c r="A61" s="105" t="s">
        <v>136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9" t="s">
        <v>29</v>
      </c>
    </row>
    <row r="62" spans="1:19" x14ac:dyDescent="0.3">
      <c r="A62" s="117" t="s">
        <v>395</v>
      </c>
      <c r="B62" s="115"/>
      <c r="C62" s="115"/>
      <c r="D62" s="115">
        <v>614</v>
      </c>
      <c r="E62" s="115"/>
      <c r="F62" s="115"/>
      <c r="G62" s="115"/>
      <c r="H62" s="115"/>
      <c r="I62" s="115"/>
      <c r="J62" s="115"/>
      <c r="K62" s="115">
        <v>5940</v>
      </c>
      <c r="L62" s="115"/>
      <c r="M62" s="115"/>
      <c r="N62" s="115"/>
      <c r="O62" s="115">
        <v>1390</v>
      </c>
      <c r="P62" s="115"/>
      <c r="Q62" s="115"/>
      <c r="R62" s="115">
        <v>7944</v>
      </c>
      <c r="S62" s="119">
        <v>0.26479999999999998</v>
      </c>
    </row>
    <row r="63" spans="1:19" x14ac:dyDescent="0.3">
      <c r="A63" s="117" t="s">
        <v>1311</v>
      </c>
      <c r="B63" s="115"/>
      <c r="C63" s="115">
        <v>15000</v>
      </c>
      <c r="D63" s="115">
        <v>25000</v>
      </c>
      <c r="E63" s="115"/>
      <c r="F63" s="115"/>
      <c r="G63" s="115">
        <v>62000</v>
      </c>
      <c r="H63" s="115"/>
      <c r="I63" s="115"/>
      <c r="J63" s="115"/>
      <c r="K63" s="115">
        <v>8598</v>
      </c>
      <c r="L63" s="115"/>
      <c r="M63" s="115"/>
      <c r="N63" s="115"/>
      <c r="O63" s="115"/>
      <c r="P63" s="115"/>
      <c r="Q63" s="115"/>
      <c r="R63" s="115">
        <v>110598</v>
      </c>
      <c r="S63" s="119">
        <v>0.71353548387096777</v>
      </c>
    </row>
    <row r="64" spans="1:19" x14ac:dyDescent="0.3">
      <c r="A64" s="105" t="s">
        <v>1199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9" t="s">
        <v>29</v>
      </c>
    </row>
    <row r="65" spans="1:19" x14ac:dyDescent="0.3">
      <c r="A65" s="117" t="s">
        <v>1312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>
        <v>800</v>
      </c>
      <c r="M65" s="115"/>
      <c r="N65" s="115"/>
      <c r="O65" s="115"/>
      <c r="P65" s="115"/>
      <c r="Q65" s="115"/>
      <c r="R65" s="115">
        <v>800</v>
      </c>
      <c r="S65" s="119">
        <v>8.7336244541484712E-2</v>
      </c>
    </row>
    <row r="66" spans="1:19" x14ac:dyDescent="0.3">
      <c r="A66" s="105" t="s">
        <v>137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9" t="s">
        <v>29</v>
      </c>
    </row>
    <row r="67" spans="1:19" x14ac:dyDescent="0.3">
      <c r="A67" s="117" t="s">
        <v>396</v>
      </c>
      <c r="B67" s="115"/>
      <c r="C67" s="115"/>
      <c r="D67" s="115"/>
      <c r="E67" s="115"/>
      <c r="F67" s="115"/>
      <c r="G67" s="115">
        <v>803</v>
      </c>
      <c r="H67" s="115">
        <v>803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>
        <v>1606</v>
      </c>
      <c r="S67" s="119">
        <v>3.5688888888888888E-2</v>
      </c>
    </row>
    <row r="68" spans="1:19" x14ac:dyDescent="0.3">
      <c r="A68" s="117" t="s">
        <v>397</v>
      </c>
      <c r="B68" s="115"/>
      <c r="C68" s="115"/>
      <c r="D68" s="115"/>
      <c r="E68" s="115"/>
      <c r="F68" s="115"/>
      <c r="G68" s="115">
        <v>3577</v>
      </c>
      <c r="H68" s="115">
        <v>800</v>
      </c>
      <c r="I68" s="115"/>
      <c r="J68" s="115"/>
      <c r="K68" s="115"/>
      <c r="L68" s="115">
        <v>1000</v>
      </c>
      <c r="M68" s="115"/>
      <c r="N68" s="115"/>
      <c r="O68" s="115"/>
      <c r="P68" s="115"/>
      <c r="Q68" s="115"/>
      <c r="R68" s="115">
        <v>5377</v>
      </c>
      <c r="S68" s="119">
        <v>1.34425E-2</v>
      </c>
    </row>
    <row r="69" spans="1:19" x14ac:dyDescent="0.3">
      <c r="A69" s="92" t="s">
        <v>398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:19" x14ac:dyDescent="0.3">
      <c r="A70" s="105" t="s">
        <v>135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9" t="s">
        <v>29</v>
      </c>
    </row>
    <row r="71" spans="1:19" x14ac:dyDescent="0.3">
      <c r="A71" s="117" t="s">
        <v>954</v>
      </c>
      <c r="B71" s="115"/>
      <c r="C71" s="115">
        <v>390</v>
      </c>
      <c r="D71" s="115"/>
      <c r="E71" s="115"/>
      <c r="F71" s="115"/>
      <c r="G71" s="115">
        <v>976</v>
      </c>
      <c r="H71" s="115"/>
      <c r="I71" s="115"/>
      <c r="J71" s="115"/>
      <c r="K71" s="115">
        <v>1171</v>
      </c>
      <c r="L71" s="115"/>
      <c r="M71" s="115"/>
      <c r="N71" s="115"/>
      <c r="O71" s="115"/>
      <c r="P71" s="115"/>
      <c r="Q71" s="115"/>
      <c r="R71" s="115">
        <v>2537</v>
      </c>
      <c r="S71" s="119">
        <v>0.12684999999999999</v>
      </c>
    </row>
    <row r="72" spans="1:19" x14ac:dyDescent="0.3">
      <c r="A72" s="117" t="s">
        <v>1313</v>
      </c>
      <c r="B72" s="115"/>
      <c r="C72" s="115">
        <v>100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>
        <v>4067</v>
      </c>
      <c r="P72" s="115">
        <v>4067</v>
      </c>
      <c r="Q72" s="115"/>
      <c r="R72" s="115">
        <v>8234</v>
      </c>
      <c r="S72" s="119">
        <v>0.41170000000000001</v>
      </c>
    </row>
    <row r="73" spans="1:19" x14ac:dyDescent="0.3">
      <c r="A73" s="117" t="s">
        <v>1314</v>
      </c>
      <c r="B73" s="115"/>
      <c r="C73" s="115">
        <v>4500</v>
      </c>
      <c r="D73" s="115"/>
      <c r="E73" s="115"/>
      <c r="F73" s="115"/>
      <c r="G73" s="115"/>
      <c r="H73" s="115"/>
      <c r="I73" s="115"/>
      <c r="J73" s="115"/>
      <c r="K73" s="115"/>
      <c r="L73" s="115">
        <v>5267</v>
      </c>
      <c r="M73" s="115"/>
      <c r="N73" s="115"/>
      <c r="O73" s="115">
        <v>5000</v>
      </c>
      <c r="P73" s="115"/>
      <c r="Q73" s="115"/>
      <c r="R73" s="115">
        <v>14767</v>
      </c>
      <c r="S73" s="119">
        <v>0.59067999999999998</v>
      </c>
    </row>
    <row r="74" spans="1:19" x14ac:dyDescent="0.3">
      <c r="A74" s="105" t="s">
        <v>141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9" t="s">
        <v>29</v>
      </c>
    </row>
    <row r="75" spans="1:19" x14ac:dyDescent="0.3">
      <c r="A75" s="117" t="s">
        <v>1315</v>
      </c>
      <c r="B75" s="115"/>
      <c r="C75" s="115">
        <v>5000</v>
      </c>
      <c r="D75" s="115">
        <v>12500</v>
      </c>
      <c r="E75" s="115"/>
      <c r="F75" s="115"/>
      <c r="G75" s="115"/>
      <c r="H75" s="115"/>
      <c r="I75" s="115"/>
      <c r="J75" s="115"/>
      <c r="K75" s="115"/>
      <c r="L75" s="115">
        <v>9900</v>
      </c>
      <c r="M75" s="115"/>
      <c r="N75" s="115"/>
      <c r="O75" s="115"/>
      <c r="P75" s="115"/>
      <c r="Q75" s="115"/>
      <c r="R75" s="115">
        <v>27400</v>
      </c>
      <c r="S75" s="119">
        <v>0.54800000000000004</v>
      </c>
    </row>
    <row r="76" spans="1:19" x14ac:dyDescent="0.3">
      <c r="A76" s="117" t="s">
        <v>1316</v>
      </c>
      <c r="B76" s="115"/>
      <c r="C76" s="115"/>
      <c r="D76" s="115"/>
      <c r="E76" s="115"/>
      <c r="F76" s="115"/>
      <c r="G76" s="115">
        <v>6000</v>
      </c>
      <c r="H76" s="115">
        <v>15500</v>
      </c>
      <c r="I76" s="115"/>
      <c r="J76" s="115"/>
      <c r="K76" s="115">
        <v>1000</v>
      </c>
      <c r="L76" s="115">
        <v>6722</v>
      </c>
      <c r="M76" s="115">
        <v>555</v>
      </c>
      <c r="N76" s="115"/>
      <c r="O76" s="115"/>
      <c r="P76" s="115"/>
      <c r="Q76" s="115"/>
      <c r="R76" s="115">
        <v>29777</v>
      </c>
      <c r="S76" s="119">
        <v>0.49628333333333335</v>
      </c>
    </row>
    <row r="77" spans="1:19" x14ac:dyDescent="0.3">
      <c r="A77" s="105" t="s">
        <v>185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9" t="s">
        <v>29</v>
      </c>
    </row>
    <row r="78" spans="1:19" x14ac:dyDescent="0.3">
      <c r="A78" s="117" t="s">
        <v>399</v>
      </c>
      <c r="B78" s="115"/>
      <c r="C78" s="115">
        <v>3208</v>
      </c>
      <c r="D78" s="115">
        <v>18343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>
        <v>21551</v>
      </c>
      <c r="S78" s="119">
        <v>0.16577692307692307</v>
      </c>
    </row>
    <row r="79" spans="1:19" x14ac:dyDescent="0.3">
      <c r="A79" s="92" t="s">
        <v>400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</row>
    <row r="80" spans="1:19" x14ac:dyDescent="0.3">
      <c r="A80" s="105" t="s">
        <v>130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9" t="s">
        <v>29</v>
      </c>
    </row>
    <row r="81" spans="1:19" x14ac:dyDescent="0.3">
      <c r="A81" s="117" t="s">
        <v>401</v>
      </c>
      <c r="B81" s="115"/>
      <c r="C81" s="115"/>
      <c r="D81" s="115"/>
      <c r="E81" s="115"/>
      <c r="F81" s="115"/>
      <c r="G81" s="115">
        <v>780</v>
      </c>
      <c r="H81" s="115">
        <v>640</v>
      </c>
      <c r="I81" s="115"/>
      <c r="J81" s="115"/>
      <c r="K81" s="115">
        <v>700</v>
      </c>
      <c r="L81" s="115">
        <v>2600</v>
      </c>
      <c r="M81" s="115"/>
      <c r="N81" s="115"/>
      <c r="O81" s="115">
        <v>500</v>
      </c>
      <c r="P81" s="115">
        <v>2330</v>
      </c>
      <c r="Q81" s="115"/>
      <c r="R81" s="115">
        <v>7550</v>
      </c>
      <c r="S81" s="119">
        <v>0.58076923076923082</v>
      </c>
    </row>
    <row r="82" spans="1:19" x14ac:dyDescent="0.3">
      <c r="A82" s="105" t="s">
        <v>919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9" t="s">
        <v>29</v>
      </c>
    </row>
    <row r="83" spans="1:19" x14ac:dyDescent="0.3">
      <c r="A83" s="117" t="s">
        <v>1317</v>
      </c>
      <c r="B83" s="115"/>
      <c r="C83" s="115"/>
      <c r="D83" s="115"/>
      <c r="E83" s="115"/>
      <c r="F83" s="115"/>
      <c r="G83" s="115"/>
      <c r="H83" s="115"/>
      <c r="I83" s="115"/>
      <c r="J83" s="115">
        <v>29500</v>
      </c>
      <c r="K83" s="115"/>
      <c r="L83" s="115"/>
      <c r="M83" s="115"/>
      <c r="N83" s="115"/>
      <c r="O83" s="115"/>
      <c r="P83" s="115"/>
      <c r="Q83" s="115"/>
      <c r="R83" s="115">
        <v>29500</v>
      </c>
      <c r="S83" s="119">
        <v>0.73750000000000004</v>
      </c>
    </row>
    <row r="84" spans="1:19" x14ac:dyDescent="0.3">
      <c r="A84" s="117" t="s">
        <v>1318</v>
      </c>
      <c r="B84" s="115"/>
      <c r="C84" s="115"/>
      <c r="D84" s="115"/>
      <c r="E84" s="115"/>
      <c r="F84" s="115">
        <v>37500</v>
      </c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>
        <v>37500</v>
      </c>
      <c r="S84" s="119">
        <v>0.49628333333333335</v>
      </c>
    </row>
    <row r="85" spans="1:19" x14ac:dyDescent="0.3">
      <c r="A85" s="105" t="s">
        <v>139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9" t="s">
        <v>29</v>
      </c>
    </row>
    <row r="86" spans="1:19" x14ac:dyDescent="0.3">
      <c r="A86" s="117" t="s">
        <v>848</v>
      </c>
      <c r="B86" s="115"/>
      <c r="C86" s="115"/>
      <c r="D86" s="115"/>
      <c r="E86" s="115"/>
      <c r="F86" s="115">
        <v>18335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>
        <v>18335</v>
      </c>
      <c r="S86" s="119">
        <v>0.30558333333333332</v>
      </c>
    </row>
    <row r="87" spans="1:19" x14ac:dyDescent="0.3">
      <c r="A87" s="117" t="s">
        <v>993</v>
      </c>
      <c r="B87" s="115"/>
      <c r="C87" s="115"/>
      <c r="D87" s="115"/>
      <c r="E87" s="115"/>
      <c r="F87" s="115"/>
      <c r="G87" s="115">
        <v>2000</v>
      </c>
      <c r="H87" s="115"/>
      <c r="I87" s="115"/>
      <c r="J87" s="115"/>
      <c r="K87" s="115"/>
      <c r="L87" s="115"/>
      <c r="M87" s="115"/>
      <c r="N87" s="115"/>
      <c r="O87" s="115">
        <v>35000</v>
      </c>
      <c r="P87" s="115"/>
      <c r="Q87" s="115"/>
      <c r="R87" s="115">
        <v>37000</v>
      </c>
      <c r="S87" s="119">
        <v>0.38587891745319913</v>
      </c>
    </row>
    <row r="88" spans="1:19" x14ac:dyDescent="0.3">
      <c r="A88" s="117" t="s">
        <v>402</v>
      </c>
      <c r="B88" s="115"/>
      <c r="C88" s="115"/>
      <c r="D88" s="115"/>
      <c r="E88" s="115"/>
      <c r="F88" s="115">
        <v>25000</v>
      </c>
      <c r="G88" s="115"/>
      <c r="H88" s="115"/>
      <c r="I88" s="115"/>
      <c r="J88" s="115"/>
      <c r="K88" s="115"/>
      <c r="L88" s="115"/>
      <c r="M88" s="115"/>
      <c r="N88" s="115">
        <v>29000</v>
      </c>
      <c r="O88" s="115"/>
      <c r="P88" s="115"/>
      <c r="Q88" s="115"/>
      <c r="R88" s="115">
        <v>54000</v>
      </c>
      <c r="S88" s="119">
        <v>0.54</v>
      </c>
    </row>
    <row r="89" spans="1:19" x14ac:dyDescent="0.3">
      <c r="A89" s="117" t="s">
        <v>1319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>
        <v>19207</v>
      </c>
      <c r="P89" s="115"/>
      <c r="Q89" s="115"/>
      <c r="R89" s="115">
        <v>19207</v>
      </c>
      <c r="S89" s="119">
        <v>0.27438571428571429</v>
      </c>
    </row>
    <row r="90" spans="1:19" x14ac:dyDescent="0.3">
      <c r="A90" s="117" t="s">
        <v>1320</v>
      </c>
      <c r="B90" s="115"/>
      <c r="C90" s="115"/>
      <c r="D90" s="115"/>
      <c r="E90" s="115"/>
      <c r="F90" s="115">
        <v>1</v>
      </c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>
        <v>1</v>
      </c>
      <c r="S90" s="119">
        <v>1</v>
      </c>
    </row>
    <row r="91" spans="1:19" x14ac:dyDescent="0.3">
      <c r="A91" s="117" t="s">
        <v>1321</v>
      </c>
      <c r="B91" s="115"/>
      <c r="C91" s="115"/>
      <c r="D91" s="115"/>
      <c r="E91" s="115"/>
      <c r="F91" s="115">
        <v>1</v>
      </c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>
        <v>1</v>
      </c>
      <c r="S91" s="119">
        <v>1</v>
      </c>
    </row>
    <row r="92" spans="1:19" x14ac:dyDescent="0.3">
      <c r="A92" s="117" t="s">
        <v>1322</v>
      </c>
      <c r="B92" s="115"/>
      <c r="C92" s="115"/>
      <c r="D92" s="115"/>
      <c r="E92" s="115"/>
      <c r="F92" s="115">
        <v>1</v>
      </c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>
        <v>1</v>
      </c>
      <c r="S92" s="119">
        <v>1</v>
      </c>
    </row>
    <row r="93" spans="1:19" x14ac:dyDescent="0.3">
      <c r="A93" s="117" t="s">
        <v>1323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>
        <v>1</v>
      </c>
      <c r="O93" s="115"/>
      <c r="P93" s="115"/>
      <c r="Q93" s="115"/>
      <c r="R93" s="115">
        <v>1</v>
      </c>
      <c r="S93" s="119">
        <v>1</v>
      </c>
    </row>
    <row r="94" spans="1:19" x14ac:dyDescent="0.3">
      <c r="A94" s="117" t="s">
        <v>1324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>
        <v>1</v>
      </c>
      <c r="O94" s="115"/>
      <c r="P94" s="115"/>
      <c r="Q94" s="115"/>
      <c r="R94" s="115">
        <v>1</v>
      </c>
      <c r="S94" s="119">
        <v>1</v>
      </c>
    </row>
    <row r="95" spans="1:19" x14ac:dyDescent="0.3">
      <c r="A95" s="117" t="s">
        <v>1325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>
        <v>1</v>
      </c>
      <c r="O95" s="115"/>
      <c r="P95" s="115"/>
      <c r="Q95" s="115"/>
      <c r="R95" s="115">
        <v>1</v>
      </c>
      <c r="S95" s="119">
        <v>1</v>
      </c>
    </row>
    <row r="96" spans="1:19" x14ac:dyDescent="0.3">
      <c r="A96" s="117" t="s">
        <v>1326</v>
      </c>
      <c r="B96" s="115"/>
      <c r="C96" s="115"/>
      <c r="D96" s="115"/>
      <c r="E96" s="115"/>
      <c r="F96" s="115"/>
      <c r="G96" s="115"/>
      <c r="H96" s="115"/>
      <c r="I96" s="115"/>
      <c r="J96" s="115">
        <v>1</v>
      </c>
      <c r="K96" s="115"/>
      <c r="L96" s="115"/>
      <c r="M96" s="115"/>
      <c r="N96" s="115"/>
      <c r="O96" s="115"/>
      <c r="P96" s="115"/>
      <c r="Q96" s="115"/>
      <c r="R96" s="115">
        <v>1</v>
      </c>
      <c r="S96" s="119">
        <v>1</v>
      </c>
    </row>
    <row r="97" spans="1:19" x14ac:dyDescent="0.3">
      <c r="A97" s="105" t="s">
        <v>920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9" t="s">
        <v>29</v>
      </c>
    </row>
    <row r="98" spans="1:19" x14ac:dyDescent="0.3">
      <c r="A98" s="117" t="s">
        <v>1327</v>
      </c>
      <c r="B98" s="115"/>
      <c r="C98" s="115"/>
      <c r="D98" s="115"/>
      <c r="E98" s="115"/>
      <c r="F98" s="115">
        <v>16999</v>
      </c>
      <c r="G98" s="115"/>
      <c r="H98" s="115"/>
      <c r="I98" s="115"/>
      <c r="J98" s="115"/>
      <c r="K98" s="115"/>
      <c r="L98" s="115"/>
      <c r="M98" s="115"/>
      <c r="N98" s="115"/>
      <c r="O98" s="115">
        <v>16496</v>
      </c>
      <c r="P98" s="115"/>
      <c r="Q98" s="115"/>
      <c r="R98" s="115">
        <v>33495</v>
      </c>
      <c r="S98" s="119">
        <v>0.47849999999999998</v>
      </c>
    </row>
    <row r="99" spans="1:19" x14ac:dyDescent="0.3">
      <c r="A99" s="117" t="s">
        <v>1328</v>
      </c>
      <c r="B99" s="115"/>
      <c r="C99" s="115"/>
      <c r="D99" s="115"/>
      <c r="E99" s="115"/>
      <c r="F99" s="115">
        <v>31000</v>
      </c>
      <c r="G99" s="115"/>
      <c r="H99" s="115"/>
      <c r="I99" s="115"/>
      <c r="J99" s="115">
        <v>21000</v>
      </c>
      <c r="K99" s="115"/>
      <c r="L99" s="115"/>
      <c r="M99" s="115"/>
      <c r="N99" s="115"/>
      <c r="O99" s="115"/>
      <c r="P99" s="115"/>
      <c r="Q99" s="115"/>
      <c r="R99" s="115">
        <v>52000</v>
      </c>
      <c r="S99" s="119">
        <v>0.52</v>
      </c>
    </row>
    <row r="100" spans="1:19" x14ac:dyDescent="0.3">
      <c r="A100" s="117" t="s">
        <v>1329</v>
      </c>
      <c r="B100" s="115"/>
      <c r="C100" s="115"/>
      <c r="D100" s="115"/>
      <c r="E100" s="115"/>
      <c r="F100" s="115"/>
      <c r="G100" s="115"/>
      <c r="H100" s="115"/>
      <c r="I100" s="115"/>
      <c r="J100" s="115">
        <v>60000</v>
      </c>
      <c r="K100" s="115"/>
      <c r="L100" s="115"/>
      <c r="M100" s="115"/>
      <c r="N100" s="115">
        <v>15000</v>
      </c>
      <c r="O100" s="115"/>
      <c r="P100" s="115"/>
      <c r="Q100" s="115"/>
      <c r="R100" s="115">
        <v>75000</v>
      </c>
      <c r="S100" s="119">
        <v>0.75</v>
      </c>
    </row>
    <row r="101" spans="1:19" x14ac:dyDescent="0.3">
      <c r="A101" s="92" t="s">
        <v>403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1:19" x14ac:dyDescent="0.3">
      <c r="A102" s="105" t="s">
        <v>1330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9" t="s">
        <v>29</v>
      </c>
    </row>
    <row r="103" spans="1:19" x14ac:dyDescent="0.3">
      <c r="A103" s="117" t="s">
        <v>1331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>
        <v>20000</v>
      </c>
      <c r="O103" s="115"/>
      <c r="P103" s="115"/>
      <c r="Q103" s="115"/>
      <c r="R103" s="115">
        <v>20000</v>
      </c>
      <c r="S103" s="119">
        <v>1.0383676859976118E-2</v>
      </c>
    </row>
    <row r="104" spans="1:19" x14ac:dyDescent="0.3">
      <c r="A104" s="117" t="s">
        <v>1332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>
        <v>20000</v>
      </c>
      <c r="O104" s="115"/>
      <c r="P104" s="115"/>
      <c r="Q104" s="115"/>
      <c r="R104" s="115">
        <v>20000</v>
      </c>
      <c r="S104" s="119">
        <v>1.839587932303164E-2</v>
      </c>
    </row>
    <row r="105" spans="1:19" x14ac:dyDescent="0.3">
      <c r="A105" s="105" t="s">
        <v>125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9" t="s">
        <v>29</v>
      </c>
    </row>
    <row r="106" spans="1:19" x14ac:dyDescent="0.3">
      <c r="A106" s="117" t="s">
        <v>946</v>
      </c>
      <c r="B106" s="115"/>
      <c r="C106" s="115">
        <v>13321</v>
      </c>
      <c r="D106" s="115">
        <v>21620</v>
      </c>
      <c r="E106" s="115"/>
      <c r="F106" s="115"/>
      <c r="G106" s="115">
        <v>2135</v>
      </c>
      <c r="H106" s="115">
        <v>264282</v>
      </c>
      <c r="I106" s="115"/>
      <c r="J106" s="115"/>
      <c r="K106" s="115">
        <v>24230</v>
      </c>
      <c r="L106" s="115">
        <v>11091</v>
      </c>
      <c r="M106" s="115"/>
      <c r="N106" s="115"/>
      <c r="O106" s="115">
        <v>194030</v>
      </c>
      <c r="P106" s="115">
        <v>445148</v>
      </c>
      <c r="Q106" s="115"/>
      <c r="R106" s="115">
        <v>975857</v>
      </c>
      <c r="S106" s="119">
        <v>5.9763076941355193E-2</v>
      </c>
    </row>
    <row r="107" spans="1:19" x14ac:dyDescent="0.3">
      <c r="A107" s="117" t="s">
        <v>404</v>
      </c>
      <c r="B107" s="115"/>
      <c r="C107" s="115">
        <v>20051</v>
      </c>
      <c r="D107" s="115">
        <v>111328</v>
      </c>
      <c r="E107" s="115"/>
      <c r="F107" s="115"/>
      <c r="G107" s="115">
        <v>22010</v>
      </c>
      <c r="H107" s="115">
        <v>120990</v>
      </c>
      <c r="I107" s="115">
        <v>51</v>
      </c>
      <c r="J107" s="115"/>
      <c r="K107" s="115"/>
      <c r="L107" s="115"/>
      <c r="M107" s="115"/>
      <c r="N107" s="115"/>
      <c r="O107" s="115"/>
      <c r="P107" s="115"/>
      <c r="Q107" s="115"/>
      <c r="R107" s="115">
        <v>274430</v>
      </c>
      <c r="S107" s="119">
        <v>6.1760249246479049E-2</v>
      </c>
    </row>
    <row r="108" spans="1:19" x14ac:dyDescent="0.3">
      <c r="A108" s="117" t="s">
        <v>415</v>
      </c>
      <c r="B108" s="115"/>
      <c r="C108" s="115"/>
      <c r="D108" s="115">
        <v>21809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>
        <v>303</v>
      </c>
      <c r="P108" s="115">
        <v>214</v>
      </c>
      <c r="Q108" s="115"/>
      <c r="R108" s="115">
        <v>22326</v>
      </c>
      <c r="S108" s="119">
        <v>2.3028056354066424E-2</v>
      </c>
    </row>
    <row r="109" spans="1:19" x14ac:dyDescent="0.3">
      <c r="A109" s="117" t="s">
        <v>405</v>
      </c>
      <c r="B109" s="115"/>
      <c r="C109" s="115"/>
      <c r="D109" s="115">
        <v>41076</v>
      </c>
      <c r="E109" s="115"/>
      <c r="F109" s="115"/>
      <c r="G109" s="115">
        <v>98200</v>
      </c>
      <c r="H109" s="115">
        <v>478324</v>
      </c>
      <c r="I109" s="115"/>
      <c r="J109" s="115"/>
      <c r="K109" s="115"/>
      <c r="L109" s="115"/>
      <c r="M109" s="115"/>
      <c r="N109" s="115"/>
      <c r="O109" s="115">
        <v>176192</v>
      </c>
      <c r="P109" s="115">
        <v>584617</v>
      </c>
      <c r="Q109" s="115"/>
      <c r="R109" s="115">
        <v>1378409</v>
      </c>
      <c r="S109" s="119">
        <v>8.7654455470918005E-2</v>
      </c>
    </row>
    <row r="110" spans="1:19" x14ac:dyDescent="0.3">
      <c r="A110" s="117" t="s">
        <v>406</v>
      </c>
      <c r="B110" s="115"/>
      <c r="C110" s="115">
        <v>67755</v>
      </c>
      <c r="D110" s="115">
        <v>221023</v>
      </c>
      <c r="E110" s="115"/>
      <c r="F110" s="115"/>
      <c r="G110" s="115">
        <v>266999</v>
      </c>
      <c r="H110" s="115">
        <v>1562617</v>
      </c>
      <c r="I110" s="115">
        <v>87</v>
      </c>
      <c r="J110" s="115"/>
      <c r="K110" s="115">
        <v>45535</v>
      </c>
      <c r="L110" s="115">
        <v>315143</v>
      </c>
      <c r="M110" s="115">
        <v>330</v>
      </c>
      <c r="N110" s="115"/>
      <c r="O110" s="115">
        <v>36769</v>
      </c>
      <c r="P110" s="115">
        <v>292764</v>
      </c>
      <c r="Q110" s="115"/>
      <c r="R110" s="115">
        <v>2809022</v>
      </c>
      <c r="S110" s="119">
        <v>0.18758693106978874</v>
      </c>
    </row>
    <row r="111" spans="1:19" x14ac:dyDescent="0.3">
      <c r="A111" s="117" t="s">
        <v>407</v>
      </c>
      <c r="B111" s="115"/>
      <c r="C111" s="115">
        <v>12068</v>
      </c>
      <c r="D111" s="115">
        <v>43063</v>
      </c>
      <c r="E111" s="115"/>
      <c r="F111" s="115"/>
      <c r="G111" s="115">
        <v>315543</v>
      </c>
      <c r="H111" s="115">
        <v>1350110</v>
      </c>
      <c r="I111" s="115"/>
      <c r="J111" s="115"/>
      <c r="K111" s="115">
        <v>70082</v>
      </c>
      <c r="L111" s="115">
        <v>637717</v>
      </c>
      <c r="M111" s="115"/>
      <c r="N111" s="115"/>
      <c r="O111" s="115">
        <v>138186</v>
      </c>
      <c r="P111" s="115">
        <v>326848</v>
      </c>
      <c r="Q111" s="115"/>
      <c r="R111" s="115">
        <v>2893617</v>
      </c>
      <c r="S111" s="119">
        <v>0.19011055136926294</v>
      </c>
    </row>
    <row r="112" spans="1:19" x14ac:dyDescent="0.3">
      <c r="A112" s="117" t="s">
        <v>408</v>
      </c>
      <c r="B112" s="115"/>
      <c r="C112" s="115">
        <v>61138</v>
      </c>
      <c r="D112" s="115">
        <v>422271</v>
      </c>
      <c r="E112" s="115"/>
      <c r="F112" s="115"/>
      <c r="G112" s="115">
        <v>206802</v>
      </c>
      <c r="H112" s="115">
        <v>1842698</v>
      </c>
      <c r="I112" s="115"/>
      <c r="J112" s="115"/>
      <c r="K112" s="115">
        <v>192305</v>
      </c>
      <c r="L112" s="115">
        <v>973211</v>
      </c>
      <c r="M112" s="115">
        <v>202</v>
      </c>
      <c r="N112" s="115"/>
      <c r="O112" s="115">
        <v>193508</v>
      </c>
      <c r="P112" s="115">
        <v>1026622</v>
      </c>
      <c r="Q112" s="115"/>
      <c r="R112" s="115">
        <v>4918757</v>
      </c>
      <c r="S112" s="119">
        <v>0.33462331927492206</v>
      </c>
    </row>
    <row r="113" spans="1:19" x14ac:dyDescent="0.3">
      <c r="A113" s="117" t="s">
        <v>411</v>
      </c>
      <c r="B113" s="115"/>
      <c r="C113" s="115"/>
      <c r="D113" s="115"/>
      <c r="E113" s="115"/>
      <c r="F113" s="115"/>
      <c r="G113" s="115">
        <v>10000</v>
      </c>
      <c r="H113" s="115"/>
      <c r="I113" s="115"/>
      <c r="J113" s="115"/>
      <c r="K113" s="115"/>
      <c r="L113" s="115"/>
      <c r="M113" s="115"/>
      <c r="N113" s="115"/>
      <c r="O113" s="115"/>
      <c r="P113" s="115">
        <v>20000</v>
      </c>
      <c r="Q113" s="115"/>
      <c r="R113" s="115">
        <v>30000</v>
      </c>
      <c r="S113" s="119">
        <v>0.59642147117296218</v>
      </c>
    </row>
    <row r="114" spans="1:19" x14ac:dyDescent="0.3">
      <c r="A114" s="117" t="s">
        <v>412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>
        <v>3496</v>
      </c>
      <c r="P114" s="115">
        <v>36306</v>
      </c>
      <c r="Q114" s="115"/>
      <c r="R114" s="115">
        <v>39802</v>
      </c>
      <c r="S114" s="119">
        <v>2.7464573046406277E-2</v>
      </c>
    </row>
    <row r="115" spans="1:19" x14ac:dyDescent="0.3">
      <c r="A115" s="117" t="s">
        <v>413</v>
      </c>
      <c r="B115" s="115"/>
      <c r="C115" s="115">
        <v>150</v>
      </c>
      <c r="D115" s="115">
        <v>850</v>
      </c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>
        <v>1000</v>
      </c>
      <c r="S115" s="119">
        <v>1.2413721531922753E-4</v>
      </c>
    </row>
    <row r="116" spans="1:19" x14ac:dyDescent="0.3">
      <c r="A116" s="117" t="s">
        <v>416</v>
      </c>
      <c r="B116" s="115"/>
      <c r="C116" s="115"/>
      <c r="D116" s="115">
        <v>479</v>
      </c>
      <c r="E116" s="115"/>
      <c r="F116" s="115"/>
      <c r="G116" s="115">
        <v>136</v>
      </c>
      <c r="H116" s="115">
        <v>1034</v>
      </c>
      <c r="I116" s="115"/>
      <c r="J116" s="115"/>
      <c r="K116" s="115"/>
      <c r="L116" s="115"/>
      <c r="M116" s="115"/>
      <c r="N116" s="115"/>
      <c r="O116" s="115">
        <v>1275</v>
      </c>
      <c r="P116" s="115">
        <v>1273</v>
      </c>
      <c r="Q116" s="115"/>
      <c r="R116" s="115">
        <v>4197</v>
      </c>
      <c r="S116" s="119">
        <v>3.3531596119155168E-4</v>
      </c>
    </row>
    <row r="117" spans="1:19" x14ac:dyDescent="0.3">
      <c r="A117" s="117" t="s">
        <v>417</v>
      </c>
      <c r="B117" s="115"/>
      <c r="C117" s="115"/>
      <c r="D117" s="115">
        <v>1000</v>
      </c>
      <c r="E117" s="115"/>
      <c r="F117" s="115"/>
      <c r="G117" s="115">
        <v>1387</v>
      </c>
      <c r="H117" s="115">
        <v>221714</v>
      </c>
      <c r="I117" s="115">
        <v>739</v>
      </c>
      <c r="J117" s="115"/>
      <c r="K117" s="115">
        <v>386</v>
      </c>
      <c r="L117" s="115">
        <v>161476</v>
      </c>
      <c r="M117" s="115">
        <v>203</v>
      </c>
      <c r="N117" s="115"/>
      <c r="O117" s="115">
        <v>21082</v>
      </c>
      <c r="P117" s="115">
        <v>108052</v>
      </c>
      <c r="Q117" s="115"/>
      <c r="R117" s="115">
        <v>516039</v>
      </c>
      <c r="S117" s="119">
        <v>0.36588360920067975</v>
      </c>
    </row>
    <row r="118" spans="1:19" x14ac:dyDescent="0.3">
      <c r="A118" s="117" t="s">
        <v>409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>
        <v>1</v>
      </c>
      <c r="N118" s="115"/>
      <c r="O118" s="115"/>
      <c r="P118" s="115"/>
      <c r="Q118" s="115"/>
      <c r="R118" s="115">
        <v>1</v>
      </c>
      <c r="S118" s="119">
        <v>6.4866996709945928E-7</v>
      </c>
    </row>
    <row r="119" spans="1:19" x14ac:dyDescent="0.3">
      <c r="A119" s="117" t="s">
        <v>947</v>
      </c>
      <c r="B119" s="115"/>
      <c r="C119" s="115"/>
      <c r="D119" s="115"/>
      <c r="E119" s="115"/>
      <c r="F119" s="115"/>
      <c r="G119" s="115">
        <v>7469</v>
      </c>
      <c r="H119" s="115">
        <v>17427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>
        <v>24896</v>
      </c>
      <c r="S119" s="119">
        <v>2.4054106280193238E-3</v>
      </c>
    </row>
    <row r="120" spans="1:19" x14ac:dyDescent="0.3">
      <c r="A120" s="117" t="s">
        <v>420</v>
      </c>
      <c r="B120" s="115"/>
      <c r="C120" s="115"/>
      <c r="D120" s="115"/>
      <c r="E120" s="115"/>
      <c r="F120" s="115"/>
      <c r="G120" s="115"/>
      <c r="H120" s="115">
        <v>50000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>
        <v>50000</v>
      </c>
      <c r="S120" s="119">
        <v>5.93820137581E-3</v>
      </c>
    </row>
    <row r="121" spans="1:19" x14ac:dyDescent="0.3">
      <c r="A121" s="117" t="s">
        <v>414</v>
      </c>
      <c r="B121" s="115"/>
      <c r="C121" s="115"/>
      <c r="D121" s="115"/>
      <c r="E121" s="115"/>
      <c r="F121" s="115"/>
      <c r="G121" s="115"/>
      <c r="H121" s="115">
        <v>37000</v>
      </c>
      <c r="I121" s="115"/>
      <c r="J121" s="115"/>
      <c r="K121" s="115"/>
      <c r="L121" s="115"/>
      <c r="M121" s="115"/>
      <c r="N121" s="115"/>
      <c r="O121" s="115"/>
      <c r="P121" s="115">
        <v>32572</v>
      </c>
      <c r="Q121" s="115"/>
      <c r="R121" s="115">
        <v>69572</v>
      </c>
      <c r="S121" s="119">
        <v>5.6011322705147547E-3</v>
      </c>
    </row>
    <row r="122" spans="1:19" x14ac:dyDescent="0.3">
      <c r="A122" s="117" t="s">
        <v>418</v>
      </c>
      <c r="B122" s="115"/>
      <c r="C122" s="115"/>
      <c r="D122" s="115"/>
      <c r="E122" s="115"/>
      <c r="F122" s="115"/>
      <c r="G122" s="115">
        <v>17754</v>
      </c>
      <c r="H122" s="115">
        <v>74439</v>
      </c>
      <c r="I122" s="115"/>
      <c r="J122" s="115"/>
      <c r="K122" s="115"/>
      <c r="L122" s="115"/>
      <c r="M122" s="115"/>
      <c r="N122" s="115"/>
      <c r="O122" s="115"/>
      <c r="P122" s="115">
        <v>12120</v>
      </c>
      <c r="Q122" s="115"/>
      <c r="R122" s="115">
        <v>104313</v>
      </c>
      <c r="S122" s="119">
        <v>8.8573317722144204E-3</v>
      </c>
    </row>
    <row r="123" spans="1:19" x14ac:dyDescent="0.3">
      <c r="A123" s="117" t="s">
        <v>410</v>
      </c>
      <c r="B123" s="115"/>
      <c r="C123" s="115"/>
      <c r="D123" s="115"/>
      <c r="E123" s="115"/>
      <c r="F123" s="115"/>
      <c r="G123" s="115"/>
      <c r="H123" s="115">
        <v>230</v>
      </c>
      <c r="I123" s="115"/>
      <c r="J123" s="115"/>
      <c r="K123" s="115"/>
      <c r="L123" s="115"/>
      <c r="M123" s="115"/>
      <c r="N123" s="115"/>
      <c r="O123" s="115"/>
      <c r="P123" s="115">
        <v>374</v>
      </c>
      <c r="Q123" s="115"/>
      <c r="R123" s="115">
        <v>604</v>
      </c>
      <c r="S123" s="119">
        <v>2.3732809430255402E-4</v>
      </c>
    </row>
    <row r="124" spans="1:19" x14ac:dyDescent="0.3">
      <c r="A124" s="117" t="s">
        <v>419</v>
      </c>
      <c r="B124" s="115"/>
      <c r="C124" s="115"/>
      <c r="D124" s="115"/>
      <c r="E124" s="115"/>
      <c r="F124" s="115"/>
      <c r="G124" s="115"/>
      <c r="H124" s="115">
        <v>1500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>
        <v>1500</v>
      </c>
      <c r="S124" s="119">
        <v>2.2885855353274019E-3</v>
      </c>
    </row>
    <row r="125" spans="1:19" x14ac:dyDescent="0.3">
      <c r="A125" s="117" t="s">
        <v>421</v>
      </c>
      <c r="B125" s="115"/>
      <c r="C125" s="115"/>
      <c r="D125" s="115"/>
      <c r="E125" s="115"/>
      <c r="F125" s="115"/>
      <c r="G125" s="115"/>
      <c r="H125" s="115">
        <v>2000</v>
      </c>
      <c r="I125" s="115"/>
      <c r="J125" s="115"/>
      <c r="K125" s="115"/>
      <c r="L125" s="115">
        <v>13675</v>
      </c>
      <c r="M125" s="115"/>
      <c r="N125" s="115"/>
      <c r="O125" s="115"/>
      <c r="P125" s="115"/>
      <c r="Q125" s="115"/>
      <c r="R125" s="115">
        <v>15675</v>
      </c>
      <c r="S125" s="119">
        <v>7.2841419466666045E-3</v>
      </c>
    </row>
    <row r="126" spans="1:19" x14ac:dyDescent="0.3">
      <c r="A126" s="117" t="s">
        <v>1169</v>
      </c>
      <c r="B126" s="115"/>
      <c r="C126" s="115">
        <v>14846</v>
      </c>
      <c r="D126" s="115">
        <v>226102</v>
      </c>
      <c r="E126" s="115"/>
      <c r="F126" s="115"/>
      <c r="G126" s="115">
        <v>285861</v>
      </c>
      <c r="H126" s="115">
        <v>713702</v>
      </c>
      <c r="I126" s="115"/>
      <c r="J126" s="115"/>
      <c r="K126" s="115">
        <v>194812</v>
      </c>
      <c r="L126" s="115">
        <v>488072</v>
      </c>
      <c r="M126" s="115"/>
      <c r="N126" s="115"/>
      <c r="O126" s="115">
        <v>71103</v>
      </c>
      <c r="P126" s="115">
        <v>302006</v>
      </c>
      <c r="Q126" s="115"/>
      <c r="R126" s="115">
        <v>2296504</v>
      </c>
      <c r="S126" s="119">
        <v>0.19646120644336884</v>
      </c>
    </row>
    <row r="127" spans="1:19" x14ac:dyDescent="0.3">
      <c r="A127" s="117" t="s">
        <v>1333</v>
      </c>
      <c r="B127" s="115"/>
      <c r="C127" s="115">
        <v>31151</v>
      </c>
      <c r="D127" s="115">
        <v>273654</v>
      </c>
      <c r="E127" s="115"/>
      <c r="F127" s="115"/>
      <c r="G127" s="115">
        <v>20370</v>
      </c>
      <c r="H127" s="115">
        <v>599764</v>
      </c>
      <c r="I127" s="115"/>
      <c r="J127" s="115"/>
      <c r="K127" s="115">
        <v>178149</v>
      </c>
      <c r="L127" s="115">
        <v>662788</v>
      </c>
      <c r="M127" s="115"/>
      <c r="N127" s="115"/>
      <c r="O127" s="115">
        <v>55414</v>
      </c>
      <c r="P127" s="115">
        <v>31417</v>
      </c>
      <c r="Q127" s="115"/>
      <c r="R127" s="115">
        <v>1852707</v>
      </c>
      <c r="S127" s="119">
        <v>0.21629320127204718</v>
      </c>
    </row>
    <row r="128" spans="1:19" x14ac:dyDescent="0.3">
      <c r="A128" s="117" t="s">
        <v>1334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>
        <v>6480</v>
      </c>
      <c r="Q128" s="115"/>
      <c r="R128" s="115">
        <v>6480</v>
      </c>
      <c r="S128" s="119">
        <v>7.8443525503830178E-4</v>
      </c>
    </row>
    <row r="129" spans="1:19" x14ac:dyDescent="0.3">
      <c r="A129" s="117" t="s">
        <v>1335</v>
      </c>
      <c r="B129" s="115"/>
      <c r="C129" s="115"/>
      <c r="D129" s="115"/>
      <c r="E129" s="115"/>
      <c r="F129" s="115"/>
      <c r="G129" s="115">
        <v>25</v>
      </c>
      <c r="H129" s="115">
        <v>75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>
        <v>100</v>
      </c>
      <c r="S129" s="119">
        <v>1E-4</v>
      </c>
    </row>
    <row r="130" spans="1:19" x14ac:dyDescent="0.3">
      <c r="A130" s="105" t="s">
        <v>140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9" t="s">
        <v>29</v>
      </c>
    </row>
    <row r="131" spans="1:19" x14ac:dyDescent="0.3">
      <c r="A131" s="117" t="s">
        <v>422</v>
      </c>
      <c r="B131" s="115"/>
      <c r="C131" s="115">
        <v>4184</v>
      </c>
      <c r="D131" s="115">
        <v>52750</v>
      </c>
      <c r="E131" s="115">
        <v>2800</v>
      </c>
      <c r="F131" s="115"/>
      <c r="G131" s="115">
        <v>35000</v>
      </c>
      <c r="H131" s="115">
        <v>53230</v>
      </c>
      <c r="I131" s="115"/>
      <c r="J131" s="115"/>
      <c r="K131" s="115"/>
      <c r="L131" s="115"/>
      <c r="M131" s="115"/>
      <c r="N131" s="115"/>
      <c r="O131" s="115">
        <v>14000</v>
      </c>
      <c r="P131" s="115">
        <v>13000</v>
      </c>
      <c r="Q131" s="115"/>
      <c r="R131" s="115">
        <v>174964</v>
      </c>
      <c r="S131" s="119">
        <v>0.69985600000000003</v>
      </c>
    </row>
    <row r="132" spans="1:19" x14ac:dyDescent="0.3">
      <c r="A132" s="92" t="s">
        <v>423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1:19" x14ac:dyDescent="0.3">
      <c r="A133" s="105" t="s">
        <v>160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9" t="s">
        <v>29</v>
      </c>
    </row>
    <row r="134" spans="1:19" x14ac:dyDescent="0.3">
      <c r="A134" s="117" t="s">
        <v>843</v>
      </c>
      <c r="B134" s="115"/>
      <c r="C134" s="115"/>
      <c r="D134" s="115"/>
      <c r="E134" s="115"/>
      <c r="F134" s="115"/>
      <c r="G134" s="115">
        <v>10734</v>
      </c>
      <c r="H134" s="115">
        <v>19236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>
        <v>29970</v>
      </c>
      <c r="S134" s="119">
        <v>3.1882978723404252E-2</v>
      </c>
    </row>
    <row r="135" spans="1:19" x14ac:dyDescent="0.3">
      <c r="A135" s="105" t="s">
        <v>178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9" t="s">
        <v>29</v>
      </c>
    </row>
    <row r="136" spans="1:19" x14ac:dyDescent="0.3">
      <c r="A136" s="117" t="s">
        <v>881</v>
      </c>
      <c r="B136" s="115"/>
      <c r="C136" s="115"/>
      <c r="D136" s="115"/>
      <c r="E136" s="115"/>
      <c r="F136" s="115"/>
      <c r="G136" s="115">
        <v>2500</v>
      </c>
      <c r="H136" s="115">
        <v>1500</v>
      </c>
      <c r="I136" s="115"/>
      <c r="J136" s="115"/>
      <c r="K136" s="115"/>
      <c r="L136" s="115">
        <v>3000</v>
      </c>
      <c r="M136" s="115"/>
      <c r="N136" s="115"/>
      <c r="O136" s="115">
        <v>1464</v>
      </c>
      <c r="P136" s="115">
        <v>8136</v>
      </c>
      <c r="Q136" s="115"/>
      <c r="R136" s="115">
        <v>16600</v>
      </c>
      <c r="S136" s="119">
        <v>0.74406095921111615</v>
      </c>
    </row>
    <row r="137" spans="1:19" x14ac:dyDescent="0.3">
      <c r="A137" s="117" t="s">
        <v>424</v>
      </c>
      <c r="B137" s="115"/>
      <c r="C137" s="115">
        <v>407</v>
      </c>
      <c r="D137" s="115"/>
      <c r="E137" s="115"/>
      <c r="F137" s="115"/>
      <c r="G137" s="115"/>
      <c r="H137" s="115"/>
      <c r="I137" s="115"/>
      <c r="J137" s="115"/>
      <c r="K137" s="115">
        <v>8000</v>
      </c>
      <c r="L137" s="115">
        <v>24000</v>
      </c>
      <c r="M137" s="115"/>
      <c r="N137" s="115"/>
      <c r="O137" s="115">
        <v>41500</v>
      </c>
      <c r="P137" s="115">
        <v>22000</v>
      </c>
      <c r="Q137" s="115"/>
      <c r="R137" s="115">
        <v>95907</v>
      </c>
      <c r="S137" s="119">
        <v>0.47478712871287126</v>
      </c>
    </row>
    <row r="138" spans="1:19" x14ac:dyDescent="0.3">
      <c r="A138" s="117" t="s">
        <v>425</v>
      </c>
      <c r="B138" s="115"/>
      <c r="C138" s="115">
        <v>5000</v>
      </c>
      <c r="D138" s="115">
        <v>10000</v>
      </c>
      <c r="E138" s="115"/>
      <c r="F138" s="115"/>
      <c r="G138" s="115"/>
      <c r="H138" s="115"/>
      <c r="I138" s="115"/>
      <c r="J138" s="115"/>
      <c r="K138" s="115">
        <v>27000</v>
      </c>
      <c r="L138" s="115">
        <v>27000</v>
      </c>
      <c r="M138" s="115"/>
      <c r="N138" s="115"/>
      <c r="O138" s="115">
        <v>44000</v>
      </c>
      <c r="P138" s="115">
        <v>34000</v>
      </c>
      <c r="Q138" s="115"/>
      <c r="R138" s="115">
        <v>147000</v>
      </c>
      <c r="S138" s="119">
        <v>0.52877697841726623</v>
      </c>
    </row>
    <row r="139" spans="1:19" x14ac:dyDescent="0.3">
      <c r="A139" s="117" t="s">
        <v>882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>
        <v>500</v>
      </c>
      <c r="P139" s="115">
        <v>5045</v>
      </c>
      <c r="Q139" s="115"/>
      <c r="R139" s="115">
        <v>5545</v>
      </c>
      <c r="S139" s="119">
        <v>0.44395516413130504</v>
      </c>
    </row>
    <row r="140" spans="1:19" x14ac:dyDescent="0.3">
      <c r="A140" s="117" t="s">
        <v>1336</v>
      </c>
      <c r="B140" s="115"/>
      <c r="C140" s="115">
        <v>10623</v>
      </c>
      <c r="D140" s="115">
        <v>11272</v>
      </c>
      <c r="E140" s="115">
        <v>1135</v>
      </c>
      <c r="F140" s="115"/>
      <c r="G140" s="115"/>
      <c r="H140" s="115"/>
      <c r="I140" s="115"/>
      <c r="J140" s="115"/>
      <c r="K140" s="115"/>
      <c r="L140" s="115"/>
      <c r="M140" s="115"/>
      <c r="N140" s="115"/>
      <c r="O140" s="115">
        <v>19000</v>
      </c>
      <c r="P140" s="115">
        <v>27000</v>
      </c>
      <c r="Q140" s="115"/>
      <c r="R140" s="115">
        <v>69030</v>
      </c>
      <c r="S140" s="119">
        <v>0.38350000000000001</v>
      </c>
    </row>
    <row r="141" spans="1:19" x14ac:dyDescent="0.3">
      <c r="A141" s="105" t="s">
        <v>184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9" t="s">
        <v>29</v>
      </c>
    </row>
    <row r="142" spans="1:19" x14ac:dyDescent="0.3">
      <c r="A142" s="117" t="s">
        <v>900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>
        <v>27870</v>
      </c>
      <c r="P142" s="115">
        <v>29690</v>
      </c>
      <c r="Q142" s="115"/>
      <c r="R142" s="115">
        <v>57560</v>
      </c>
      <c r="S142" s="119">
        <v>2.878E-2</v>
      </c>
    </row>
    <row r="143" spans="1:19" x14ac:dyDescent="0.3">
      <c r="A143" s="105" t="s">
        <v>853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9" t="s">
        <v>29</v>
      </c>
    </row>
    <row r="144" spans="1:19" x14ac:dyDescent="0.3">
      <c r="A144" s="117" t="s">
        <v>854</v>
      </c>
      <c r="B144" s="115"/>
      <c r="C144" s="115"/>
      <c r="D144" s="115"/>
      <c r="E144" s="115"/>
      <c r="F144" s="115"/>
      <c r="G144" s="115">
        <v>10549</v>
      </c>
      <c r="H144" s="115"/>
      <c r="I144" s="115"/>
      <c r="J144" s="115"/>
      <c r="K144" s="115"/>
      <c r="L144" s="115"/>
      <c r="M144" s="115"/>
      <c r="N144" s="115"/>
      <c r="O144" s="115">
        <v>17650</v>
      </c>
      <c r="P144" s="115">
        <v>31624</v>
      </c>
      <c r="Q144" s="115"/>
      <c r="R144" s="115">
        <v>59823</v>
      </c>
      <c r="S144" s="119">
        <v>9.9705000000000002E-2</v>
      </c>
    </row>
    <row r="145" spans="1:19" x14ac:dyDescent="0.3">
      <c r="A145" s="92" t="s">
        <v>338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1:19" x14ac:dyDescent="0.3">
      <c r="A146" s="112" t="s">
        <v>339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9" t="s">
        <v>29</v>
      </c>
    </row>
    <row r="147" spans="1:19" x14ac:dyDescent="0.3">
      <c r="A147" s="105" t="s">
        <v>144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9" t="s">
        <v>29</v>
      </c>
    </row>
    <row r="148" spans="1:19" x14ac:dyDescent="0.3">
      <c r="A148" s="117" t="s">
        <v>426</v>
      </c>
      <c r="B148" s="115"/>
      <c r="C148" s="115">
        <v>4660</v>
      </c>
      <c r="D148" s="115">
        <v>3800</v>
      </c>
      <c r="E148" s="115"/>
      <c r="F148" s="115"/>
      <c r="G148" s="115"/>
      <c r="H148" s="115">
        <v>119960</v>
      </c>
      <c r="I148" s="115"/>
      <c r="J148" s="115"/>
      <c r="K148" s="115">
        <v>33519</v>
      </c>
      <c r="L148" s="115">
        <v>60195</v>
      </c>
      <c r="M148" s="115"/>
      <c r="N148" s="115"/>
      <c r="O148" s="115"/>
      <c r="P148" s="115"/>
      <c r="Q148" s="115"/>
      <c r="R148" s="115">
        <v>222134</v>
      </c>
      <c r="S148" s="119">
        <v>0.444268</v>
      </c>
    </row>
    <row r="149" spans="1:19" x14ac:dyDescent="0.3">
      <c r="A149" s="117" t="s">
        <v>427</v>
      </c>
      <c r="B149" s="115"/>
      <c r="C149" s="115"/>
      <c r="D149" s="115"/>
      <c r="E149" s="115"/>
      <c r="F149" s="115"/>
      <c r="G149" s="115"/>
      <c r="H149" s="115">
        <v>12000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>
        <v>12000</v>
      </c>
      <c r="S149" s="119">
        <v>7.5022037723581306E-2</v>
      </c>
    </row>
    <row r="150" spans="1:19" x14ac:dyDescent="0.3">
      <c r="A150" s="117" t="s">
        <v>994</v>
      </c>
      <c r="B150" s="115"/>
      <c r="C150" s="115">
        <v>14667</v>
      </c>
      <c r="D150" s="115">
        <v>72287</v>
      </c>
      <c r="E150" s="115"/>
      <c r="F150" s="115"/>
      <c r="G150" s="115">
        <v>208500</v>
      </c>
      <c r="H150" s="115">
        <v>146000</v>
      </c>
      <c r="I150" s="115"/>
      <c r="J150" s="115"/>
      <c r="K150" s="115">
        <v>135525</v>
      </c>
      <c r="L150" s="115">
        <v>132105</v>
      </c>
      <c r="M150" s="115"/>
      <c r="N150" s="115"/>
      <c r="O150" s="115">
        <v>114000</v>
      </c>
      <c r="P150" s="115">
        <v>63739</v>
      </c>
      <c r="Q150" s="115"/>
      <c r="R150" s="115">
        <v>886823</v>
      </c>
      <c r="S150" s="119">
        <v>0.5407457317073171</v>
      </c>
    </row>
    <row r="151" spans="1:19" x14ac:dyDescent="0.3">
      <c r="A151" s="117" t="s">
        <v>921</v>
      </c>
      <c r="B151" s="115"/>
      <c r="C151" s="115">
        <v>350</v>
      </c>
      <c r="D151" s="115"/>
      <c r="E151" s="115"/>
      <c r="F151" s="115"/>
      <c r="G151" s="115"/>
      <c r="H151" s="115">
        <v>20000</v>
      </c>
      <c r="I151" s="115"/>
      <c r="J151" s="115"/>
      <c r="K151" s="115">
        <v>7000</v>
      </c>
      <c r="L151" s="115"/>
      <c r="M151" s="115"/>
      <c r="N151" s="115"/>
      <c r="O151" s="115">
        <v>4100</v>
      </c>
      <c r="P151" s="115">
        <v>20500</v>
      </c>
      <c r="Q151" s="115"/>
      <c r="R151" s="115">
        <v>51950</v>
      </c>
      <c r="S151" s="119">
        <v>0.23636198189180582</v>
      </c>
    </row>
    <row r="152" spans="1:19" x14ac:dyDescent="0.3">
      <c r="A152" s="105" t="s">
        <v>147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9" t="s">
        <v>29</v>
      </c>
    </row>
    <row r="153" spans="1:19" x14ac:dyDescent="0.3">
      <c r="A153" s="117" t="s">
        <v>428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>
        <v>15000</v>
      </c>
      <c r="L153" s="115">
        <v>35000</v>
      </c>
      <c r="M153" s="115"/>
      <c r="N153" s="115"/>
      <c r="O153" s="115"/>
      <c r="P153" s="115"/>
      <c r="Q153" s="115"/>
      <c r="R153" s="115">
        <v>50000</v>
      </c>
      <c r="S153" s="119">
        <v>0.33333333333333331</v>
      </c>
    </row>
    <row r="154" spans="1:19" x14ac:dyDescent="0.3">
      <c r="A154" s="112" t="s">
        <v>429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9" t="s">
        <v>29</v>
      </c>
    </row>
    <row r="155" spans="1:19" x14ac:dyDescent="0.3">
      <c r="A155" s="105" t="s">
        <v>154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9" t="s">
        <v>29</v>
      </c>
    </row>
    <row r="156" spans="1:19" x14ac:dyDescent="0.3">
      <c r="A156" s="117" t="s">
        <v>430</v>
      </c>
      <c r="B156" s="115"/>
      <c r="C156" s="115"/>
      <c r="D156" s="115"/>
      <c r="E156" s="115"/>
      <c r="F156" s="115"/>
      <c r="G156" s="115">
        <v>500</v>
      </c>
      <c r="H156" s="115">
        <v>500</v>
      </c>
      <c r="I156" s="115"/>
      <c r="J156" s="115"/>
      <c r="K156" s="115">
        <v>5000</v>
      </c>
      <c r="L156" s="115"/>
      <c r="M156" s="115"/>
      <c r="N156" s="115"/>
      <c r="O156" s="115"/>
      <c r="P156" s="115"/>
      <c r="Q156" s="115"/>
      <c r="R156" s="115">
        <v>6000</v>
      </c>
      <c r="S156" s="119">
        <v>0.4</v>
      </c>
    </row>
    <row r="157" spans="1:19" x14ac:dyDescent="0.3">
      <c r="A157" s="117" t="s">
        <v>431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>
        <v>8</v>
      </c>
      <c r="Q157" s="115"/>
      <c r="R157" s="115">
        <v>8</v>
      </c>
      <c r="S157" s="119">
        <v>6.1538461538461535E-5</v>
      </c>
    </row>
    <row r="158" spans="1:19" x14ac:dyDescent="0.3">
      <c r="A158" s="105" t="s">
        <v>177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9" t="s">
        <v>29</v>
      </c>
    </row>
    <row r="159" spans="1:19" x14ac:dyDescent="0.3">
      <c r="A159" s="117" t="s">
        <v>1337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>
        <v>13000</v>
      </c>
      <c r="P159" s="115">
        <v>7000</v>
      </c>
      <c r="Q159" s="115"/>
      <c r="R159" s="115">
        <v>20000</v>
      </c>
      <c r="S159" s="119">
        <v>5.2631578947368418E-2</v>
      </c>
    </row>
    <row r="160" spans="1:19" x14ac:dyDescent="0.3">
      <c r="A160" s="112" t="s">
        <v>342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9" t="s">
        <v>29</v>
      </c>
    </row>
    <row r="161" spans="1:19" x14ac:dyDescent="0.3">
      <c r="A161" s="105" t="s">
        <v>159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9" t="s">
        <v>29</v>
      </c>
    </row>
    <row r="162" spans="1:19" x14ac:dyDescent="0.3">
      <c r="A162" s="117" t="s">
        <v>962</v>
      </c>
      <c r="B162" s="115"/>
      <c r="C162" s="115">
        <v>500</v>
      </c>
      <c r="D162" s="115"/>
      <c r="E162" s="115"/>
      <c r="F162" s="115"/>
      <c r="G162" s="115">
        <v>38981</v>
      </c>
      <c r="H162" s="115">
        <v>5984</v>
      </c>
      <c r="I162" s="115"/>
      <c r="J162" s="115"/>
      <c r="K162" s="115">
        <v>10000</v>
      </c>
      <c r="L162" s="115">
        <v>10000</v>
      </c>
      <c r="M162" s="115"/>
      <c r="N162" s="115"/>
      <c r="O162" s="115"/>
      <c r="P162" s="115"/>
      <c r="Q162" s="115"/>
      <c r="R162" s="115">
        <v>65465</v>
      </c>
      <c r="S162" s="119">
        <v>0.25178846153846152</v>
      </c>
    </row>
    <row r="163" spans="1:19" x14ac:dyDescent="0.3">
      <c r="A163" s="117" t="s">
        <v>963</v>
      </c>
      <c r="B163" s="115"/>
      <c r="C163" s="115"/>
      <c r="D163" s="115"/>
      <c r="E163" s="115"/>
      <c r="F163" s="115"/>
      <c r="G163" s="115">
        <v>10000</v>
      </c>
      <c r="H163" s="115"/>
      <c r="I163" s="115"/>
      <c r="J163" s="115"/>
      <c r="K163" s="115"/>
      <c r="L163" s="115">
        <v>10000</v>
      </c>
      <c r="M163" s="115"/>
      <c r="N163" s="115"/>
      <c r="O163" s="115"/>
      <c r="P163" s="115"/>
      <c r="Q163" s="115"/>
      <c r="R163" s="115">
        <v>20000</v>
      </c>
      <c r="S163" s="119">
        <v>6.4516129032258063E-2</v>
      </c>
    </row>
    <row r="164" spans="1:19" x14ac:dyDescent="0.3">
      <c r="A164" s="105" t="s">
        <v>165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9" t="s">
        <v>29</v>
      </c>
    </row>
    <row r="165" spans="1:19" x14ac:dyDescent="0.3">
      <c r="A165" s="117" t="s">
        <v>432</v>
      </c>
      <c r="B165" s="115"/>
      <c r="C165" s="115"/>
      <c r="D165" s="115"/>
      <c r="E165" s="115"/>
      <c r="F165" s="115"/>
      <c r="G165" s="115"/>
      <c r="H165" s="115">
        <v>2400</v>
      </c>
      <c r="I165" s="115"/>
      <c r="J165" s="115"/>
      <c r="K165" s="115"/>
      <c r="L165" s="115">
        <v>2400</v>
      </c>
      <c r="M165" s="115"/>
      <c r="N165" s="115"/>
      <c r="O165" s="115"/>
      <c r="P165" s="115"/>
      <c r="Q165" s="115"/>
      <c r="R165" s="115">
        <v>4800</v>
      </c>
      <c r="S165" s="119">
        <v>0.4</v>
      </c>
    </row>
    <row r="166" spans="1:19" x14ac:dyDescent="0.3">
      <c r="A166" s="105" t="s">
        <v>167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9" t="s">
        <v>29</v>
      </c>
    </row>
    <row r="167" spans="1:19" x14ac:dyDescent="0.3">
      <c r="A167" s="117" t="s">
        <v>433</v>
      </c>
      <c r="B167" s="115"/>
      <c r="C167" s="115">
        <v>5500</v>
      </c>
      <c r="D167" s="115"/>
      <c r="E167" s="115"/>
      <c r="F167" s="115"/>
      <c r="G167" s="115">
        <v>23000</v>
      </c>
      <c r="H167" s="115">
        <v>25000</v>
      </c>
      <c r="I167" s="115"/>
      <c r="J167" s="115"/>
      <c r="K167" s="115">
        <v>12000</v>
      </c>
      <c r="L167" s="115">
        <v>28000</v>
      </c>
      <c r="M167" s="115"/>
      <c r="N167" s="115"/>
      <c r="O167" s="115"/>
      <c r="P167" s="115"/>
      <c r="Q167" s="115"/>
      <c r="R167" s="115">
        <v>93500</v>
      </c>
      <c r="S167" s="119">
        <v>0.30920743685223523</v>
      </c>
    </row>
    <row r="168" spans="1:19" x14ac:dyDescent="0.3">
      <c r="A168" s="117" t="s">
        <v>948</v>
      </c>
      <c r="B168" s="115"/>
      <c r="C168" s="115">
        <v>1000</v>
      </c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>
        <v>1000</v>
      </c>
      <c r="S168" s="119">
        <v>3.3333333333333335E-3</v>
      </c>
    </row>
    <row r="169" spans="1:19" x14ac:dyDescent="0.3">
      <c r="A169" s="112" t="s">
        <v>348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9" t="s">
        <v>29</v>
      </c>
    </row>
    <row r="170" spans="1:19" x14ac:dyDescent="0.3">
      <c r="A170" s="105" t="s">
        <v>187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9" t="s">
        <v>29</v>
      </c>
    </row>
    <row r="171" spans="1:19" x14ac:dyDescent="0.3">
      <c r="A171" s="117" t="s">
        <v>434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>
        <v>4125</v>
      </c>
      <c r="L171" s="115">
        <v>6875</v>
      </c>
      <c r="M171" s="115"/>
      <c r="N171" s="115"/>
      <c r="O171" s="115">
        <v>50000</v>
      </c>
      <c r="P171" s="115">
        <v>14000</v>
      </c>
      <c r="Q171" s="115"/>
      <c r="R171" s="115">
        <v>75000</v>
      </c>
      <c r="S171" s="119">
        <v>0.45454545454545453</v>
      </c>
    </row>
    <row r="172" spans="1:19" x14ac:dyDescent="0.3">
      <c r="A172" s="92" t="s">
        <v>352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1:19" x14ac:dyDescent="0.3">
      <c r="A173" s="105" t="s">
        <v>145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9" t="s">
        <v>29</v>
      </c>
    </row>
    <row r="174" spans="1:19" x14ac:dyDescent="0.3">
      <c r="A174" s="117" t="s">
        <v>1340</v>
      </c>
      <c r="B174" s="115"/>
      <c r="C174" s="115"/>
      <c r="D174" s="115"/>
      <c r="E174" s="115"/>
      <c r="F174" s="115"/>
      <c r="G174" s="115">
        <v>21717</v>
      </c>
      <c r="H174" s="115">
        <v>18000</v>
      </c>
      <c r="I174" s="115"/>
      <c r="J174" s="115"/>
      <c r="K174" s="115">
        <v>17000</v>
      </c>
      <c r="L174" s="115">
        <v>15000</v>
      </c>
      <c r="M174" s="115"/>
      <c r="N174" s="115"/>
      <c r="O174" s="115">
        <v>17000</v>
      </c>
      <c r="P174" s="115">
        <v>55542</v>
      </c>
      <c r="Q174" s="115"/>
      <c r="R174" s="115">
        <v>144259</v>
      </c>
      <c r="S174" s="119">
        <v>0.26228909090909092</v>
      </c>
    </row>
    <row r="175" spans="1:19" x14ac:dyDescent="0.3">
      <c r="A175" s="105" t="s">
        <v>157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9" t="s">
        <v>29</v>
      </c>
    </row>
    <row r="176" spans="1:19" x14ac:dyDescent="0.3">
      <c r="A176" s="117" t="s">
        <v>436</v>
      </c>
      <c r="B176" s="115"/>
      <c r="C176" s="115"/>
      <c r="D176" s="115">
        <v>30</v>
      </c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>
        <v>30</v>
      </c>
      <c r="S176" s="119">
        <v>1.6092434946331729E-4</v>
      </c>
    </row>
    <row r="177" spans="1:19" x14ac:dyDescent="0.3">
      <c r="A177" s="105" t="s">
        <v>166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9" t="s">
        <v>29</v>
      </c>
    </row>
    <row r="178" spans="1:19" x14ac:dyDescent="0.3">
      <c r="A178" s="117" t="s">
        <v>437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>
        <v>2098</v>
      </c>
      <c r="L178" s="115">
        <v>3261</v>
      </c>
      <c r="M178" s="115"/>
      <c r="N178" s="115"/>
      <c r="O178" s="115">
        <v>4517</v>
      </c>
      <c r="P178" s="115">
        <v>4919</v>
      </c>
      <c r="Q178" s="115"/>
      <c r="R178" s="115">
        <v>14795</v>
      </c>
      <c r="S178" s="119">
        <v>3.606214535031102E-2</v>
      </c>
    </row>
    <row r="179" spans="1:19" x14ac:dyDescent="0.3">
      <c r="A179" s="117" t="s">
        <v>1341</v>
      </c>
      <c r="B179" s="115"/>
      <c r="C179" s="115"/>
      <c r="D179" s="115">
        <v>3687</v>
      </c>
      <c r="E179" s="115"/>
      <c r="F179" s="115"/>
      <c r="G179" s="115"/>
      <c r="H179" s="115"/>
      <c r="I179" s="115"/>
      <c r="J179" s="115"/>
      <c r="K179" s="115">
        <v>18000</v>
      </c>
      <c r="L179" s="115">
        <v>11150</v>
      </c>
      <c r="M179" s="115"/>
      <c r="N179" s="115"/>
      <c r="O179" s="115">
        <v>15000</v>
      </c>
      <c r="P179" s="115">
        <v>6500</v>
      </c>
      <c r="Q179" s="115"/>
      <c r="R179" s="115">
        <v>54337</v>
      </c>
      <c r="S179" s="119">
        <v>0.11439368421052631</v>
      </c>
    </row>
    <row r="180" spans="1:19" x14ac:dyDescent="0.3">
      <c r="A180" s="117" t="s">
        <v>1342</v>
      </c>
      <c r="B180" s="115"/>
      <c r="C180" s="115"/>
      <c r="D180" s="115">
        <v>2120</v>
      </c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>
        <v>2120</v>
      </c>
      <c r="S180" s="119">
        <v>4.4631578947368425E-3</v>
      </c>
    </row>
    <row r="181" spans="1:19" x14ac:dyDescent="0.3">
      <c r="A181" s="105" t="s">
        <v>841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9" t="s">
        <v>29</v>
      </c>
    </row>
    <row r="182" spans="1:19" x14ac:dyDescent="0.3">
      <c r="A182" s="117" t="s">
        <v>1343</v>
      </c>
      <c r="B182" s="115"/>
      <c r="C182" s="115">
        <v>1550</v>
      </c>
      <c r="D182" s="115">
        <v>5333</v>
      </c>
      <c r="E182" s="115"/>
      <c r="F182" s="115"/>
      <c r="G182" s="115">
        <v>14184</v>
      </c>
      <c r="H182" s="115">
        <v>7374</v>
      </c>
      <c r="I182" s="115"/>
      <c r="J182" s="115"/>
      <c r="K182" s="115"/>
      <c r="L182" s="115"/>
      <c r="M182" s="115"/>
      <c r="N182" s="115"/>
      <c r="O182" s="115">
        <v>11500</v>
      </c>
      <c r="P182" s="115">
        <v>12442</v>
      </c>
      <c r="Q182" s="115"/>
      <c r="R182" s="115">
        <v>52383</v>
      </c>
      <c r="S182" s="119">
        <v>0.104766</v>
      </c>
    </row>
    <row r="183" spans="1:19" x14ac:dyDescent="0.3">
      <c r="A183" s="105" t="s">
        <v>899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9" t="s">
        <v>29</v>
      </c>
    </row>
    <row r="184" spans="1:19" x14ac:dyDescent="0.3">
      <c r="A184" s="117" t="s">
        <v>435</v>
      </c>
      <c r="B184" s="115"/>
      <c r="C184" s="115"/>
      <c r="D184" s="115"/>
      <c r="E184" s="115"/>
      <c r="F184" s="115"/>
      <c r="G184" s="115">
        <v>2889</v>
      </c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>
        <v>2889</v>
      </c>
      <c r="S184" s="119">
        <v>2.2487740328481356E-2</v>
      </c>
    </row>
    <row r="185" spans="1:19" x14ac:dyDescent="0.3">
      <c r="A185" s="92" t="s">
        <v>360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1:19" x14ac:dyDescent="0.3">
      <c r="A186" s="105" t="s">
        <v>127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9" t="s">
        <v>29</v>
      </c>
    </row>
    <row r="187" spans="1:19" x14ac:dyDescent="0.3">
      <c r="A187" s="117" t="s">
        <v>438</v>
      </c>
      <c r="B187" s="115"/>
      <c r="C187" s="115">
        <v>213</v>
      </c>
      <c r="D187" s="115">
        <v>827</v>
      </c>
      <c r="E187" s="115"/>
      <c r="F187" s="115"/>
      <c r="G187" s="115"/>
      <c r="H187" s="115"/>
      <c r="I187" s="115"/>
      <c r="J187" s="115"/>
      <c r="K187" s="115">
        <v>2000</v>
      </c>
      <c r="L187" s="115">
        <v>4800</v>
      </c>
      <c r="M187" s="115"/>
      <c r="N187" s="115"/>
      <c r="O187" s="115">
        <v>7600</v>
      </c>
      <c r="P187" s="115">
        <v>400</v>
      </c>
      <c r="Q187" s="115"/>
      <c r="R187" s="115">
        <v>15840</v>
      </c>
      <c r="S187" s="119">
        <v>0.52800000000000002</v>
      </c>
    </row>
    <row r="188" spans="1:19" x14ac:dyDescent="0.3">
      <c r="A188" s="117" t="s">
        <v>439</v>
      </c>
      <c r="B188" s="115"/>
      <c r="C188" s="115">
        <v>600</v>
      </c>
      <c r="D188" s="115"/>
      <c r="E188" s="115"/>
      <c r="F188" s="115"/>
      <c r="G188" s="115">
        <v>1500</v>
      </c>
      <c r="H188" s="115">
        <v>4866</v>
      </c>
      <c r="I188" s="115"/>
      <c r="J188" s="115"/>
      <c r="K188" s="115">
        <v>500</v>
      </c>
      <c r="L188" s="115">
        <v>4866</v>
      </c>
      <c r="M188" s="115"/>
      <c r="N188" s="115"/>
      <c r="O188" s="115"/>
      <c r="P188" s="115"/>
      <c r="Q188" s="115"/>
      <c r="R188" s="115">
        <v>12332</v>
      </c>
      <c r="S188" s="119">
        <v>0.41106666666666669</v>
      </c>
    </row>
    <row r="189" spans="1:19" x14ac:dyDescent="0.3">
      <c r="A189" s="117" t="s">
        <v>440</v>
      </c>
      <c r="B189" s="115"/>
      <c r="C189" s="115"/>
      <c r="D189" s="115"/>
      <c r="E189" s="115"/>
      <c r="F189" s="115"/>
      <c r="G189" s="115">
        <v>1000</v>
      </c>
      <c r="H189" s="115"/>
      <c r="I189" s="115"/>
      <c r="J189" s="115"/>
      <c r="K189" s="115">
        <v>5000</v>
      </c>
      <c r="L189" s="115"/>
      <c r="M189" s="115"/>
      <c r="N189" s="115"/>
      <c r="O189" s="115">
        <v>1750</v>
      </c>
      <c r="P189" s="115"/>
      <c r="Q189" s="115"/>
      <c r="R189" s="115">
        <v>7750</v>
      </c>
      <c r="S189" s="119">
        <v>0.77500000000000002</v>
      </c>
    </row>
    <row r="190" spans="1:19" x14ac:dyDescent="0.3">
      <c r="A190" s="117" t="s">
        <v>995</v>
      </c>
      <c r="B190" s="115"/>
      <c r="C190" s="115"/>
      <c r="D190" s="115"/>
      <c r="E190" s="115"/>
      <c r="F190" s="115">
        <v>8400</v>
      </c>
      <c r="G190" s="115">
        <v>800</v>
      </c>
      <c r="H190" s="115">
        <v>800</v>
      </c>
      <c r="I190" s="115"/>
      <c r="J190" s="115"/>
      <c r="K190" s="115"/>
      <c r="L190" s="115"/>
      <c r="M190" s="115"/>
      <c r="N190" s="115"/>
      <c r="O190" s="115">
        <v>1845</v>
      </c>
      <c r="P190" s="115">
        <v>2305</v>
      </c>
      <c r="Q190" s="115"/>
      <c r="R190" s="115">
        <v>14150</v>
      </c>
      <c r="S190" s="119">
        <v>0.70750000000000002</v>
      </c>
    </row>
    <row r="191" spans="1:19" x14ac:dyDescent="0.3">
      <c r="A191" s="117" t="s">
        <v>441</v>
      </c>
      <c r="B191" s="115"/>
      <c r="C191" s="115"/>
      <c r="D191" s="115"/>
      <c r="E191" s="115"/>
      <c r="F191" s="115"/>
      <c r="G191" s="115">
        <v>5500</v>
      </c>
      <c r="H191" s="115">
        <v>32871</v>
      </c>
      <c r="I191" s="115"/>
      <c r="J191" s="115"/>
      <c r="K191" s="115"/>
      <c r="L191" s="115"/>
      <c r="M191" s="115"/>
      <c r="N191" s="115"/>
      <c r="O191" s="115"/>
      <c r="P191" s="115"/>
      <c r="Q191" s="115"/>
      <c r="R191" s="115">
        <v>38371</v>
      </c>
      <c r="S191" s="119">
        <v>0.12790333333333334</v>
      </c>
    </row>
    <row r="192" spans="1:19" x14ac:dyDescent="0.3">
      <c r="A192" s="117" t="s">
        <v>442</v>
      </c>
      <c r="B192" s="115"/>
      <c r="C192" s="115"/>
      <c r="D192" s="115"/>
      <c r="E192" s="115"/>
      <c r="F192" s="115"/>
      <c r="G192" s="115"/>
      <c r="H192" s="115">
        <v>4550</v>
      </c>
      <c r="I192" s="115"/>
      <c r="J192" s="115"/>
      <c r="K192" s="115"/>
      <c r="L192" s="115"/>
      <c r="M192" s="115"/>
      <c r="N192" s="115"/>
      <c r="O192" s="115"/>
      <c r="P192" s="115"/>
      <c r="Q192" s="115"/>
      <c r="R192" s="115">
        <v>4550</v>
      </c>
      <c r="S192" s="119">
        <v>1.1375E-2</v>
      </c>
    </row>
    <row r="193" spans="1:19" x14ac:dyDescent="0.3">
      <c r="A193" s="117" t="s">
        <v>1344</v>
      </c>
      <c r="B193" s="115"/>
      <c r="C193" s="115"/>
      <c r="D193" s="115"/>
      <c r="E193" s="115"/>
      <c r="F193" s="115"/>
      <c r="G193" s="115"/>
      <c r="H193" s="115">
        <v>7000</v>
      </c>
      <c r="I193" s="115"/>
      <c r="J193" s="115"/>
      <c r="K193" s="115"/>
      <c r="L193" s="115"/>
      <c r="M193" s="115"/>
      <c r="N193" s="115"/>
      <c r="O193" s="115">
        <v>3593</v>
      </c>
      <c r="P193" s="115">
        <v>2515</v>
      </c>
      <c r="Q193" s="115"/>
      <c r="R193" s="115">
        <v>13108</v>
      </c>
      <c r="S193" s="119">
        <v>0.65539999999999998</v>
      </c>
    </row>
    <row r="194" spans="1:19" x14ac:dyDescent="0.3">
      <c r="A194" s="117" t="s">
        <v>1345</v>
      </c>
      <c r="B194" s="115"/>
      <c r="C194" s="115"/>
      <c r="D194" s="115"/>
      <c r="E194" s="115"/>
      <c r="F194" s="115">
        <v>9000</v>
      </c>
      <c r="G194" s="115"/>
      <c r="H194" s="115"/>
      <c r="I194" s="115"/>
      <c r="J194" s="115">
        <v>900</v>
      </c>
      <c r="K194" s="115"/>
      <c r="L194" s="115"/>
      <c r="M194" s="115"/>
      <c r="N194" s="115">
        <v>2834</v>
      </c>
      <c r="O194" s="115"/>
      <c r="P194" s="115"/>
      <c r="Q194" s="115"/>
      <c r="R194" s="115">
        <v>12734</v>
      </c>
      <c r="S194" s="119">
        <v>0.98912536896069603</v>
      </c>
    </row>
    <row r="195" spans="1:19" x14ac:dyDescent="0.3">
      <c r="A195" s="117" t="s">
        <v>1346</v>
      </c>
      <c r="B195" s="115"/>
      <c r="C195" s="115"/>
      <c r="D195" s="115"/>
      <c r="E195" s="115"/>
      <c r="F195" s="115"/>
      <c r="G195" s="115"/>
      <c r="H195" s="115">
        <v>4000</v>
      </c>
      <c r="I195" s="115"/>
      <c r="J195" s="115"/>
      <c r="K195" s="115"/>
      <c r="L195" s="115"/>
      <c r="M195" s="115"/>
      <c r="N195" s="115"/>
      <c r="O195" s="115"/>
      <c r="P195" s="115"/>
      <c r="Q195" s="115"/>
      <c r="R195" s="115">
        <v>4000</v>
      </c>
      <c r="S195" s="119">
        <v>0.13903371567605144</v>
      </c>
    </row>
    <row r="196" spans="1:19" x14ac:dyDescent="0.3">
      <c r="A196" s="105" t="s">
        <v>132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9" t="s">
        <v>29</v>
      </c>
    </row>
    <row r="197" spans="1:19" x14ac:dyDescent="0.3">
      <c r="A197" s="117" t="s">
        <v>444</v>
      </c>
      <c r="B197" s="115"/>
      <c r="C197" s="115"/>
      <c r="D197" s="115">
        <v>70</v>
      </c>
      <c r="E197" s="115"/>
      <c r="F197" s="115"/>
      <c r="G197" s="115"/>
      <c r="H197" s="115"/>
      <c r="I197" s="115"/>
      <c r="J197" s="115"/>
      <c r="K197" s="115"/>
      <c r="L197" s="115">
        <v>35300</v>
      </c>
      <c r="M197" s="115"/>
      <c r="N197" s="115"/>
      <c r="O197" s="115">
        <v>35000</v>
      </c>
      <c r="P197" s="115">
        <v>116684</v>
      </c>
      <c r="Q197" s="115"/>
      <c r="R197" s="115">
        <v>187054</v>
      </c>
      <c r="S197" s="119">
        <v>0.12470266666666667</v>
      </c>
    </row>
    <row r="198" spans="1:19" x14ac:dyDescent="0.3">
      <c r="A198" s="117" t="s">
        <v>445</v>
      </c>
      <c r="B198" s="115"/>
      <c r="C198" s="115"/>
      <c r="D198" s="115">
        <v>400</v>
      </c>
      <c r="E198" s="115"/>
      <c r="F198" s="115"/>
      <c r="G198" s="115">
        <v>8280</v>
      </c>
      <c r="H198" s="115">
        <v>22320</v>
      </c>
      <c r="I198" s="115"/>
      <c r="J198" s="115"/>
      <c r="K198" s="115"/>
      <c r="L198" s="115">
        <v>5800</v>
      </c>
      <c r="M198" s="115"/>
      <c r="N198" s="115"/>
      <c r="O198" s="115">
        <v>9800</v>
      </c>
      <c r="P198" s="115">
        <v>8800</v>
      </c>
      <c r="Q198" s="115"/>
      <c r="R198" s="115">
        <v>55400</v>
      </c>
      <c r="S198" s="119">
        <v>0.8935483870967742</v>
      </c>
    </row>
    <row r="199" spans="1:19" x14ac:dyDescent="0.3">
      <c r="A199" s="117" t="s">
        <v>443</v>
      </c>
      <c r="B199" s="115"/>
      <c r="C199" s="115"/>
      <c r="D199" s="115"/>
      <c r="E199" s="115"/>
      <c r="F199" s="115"/>
      <c r="G199" s="115"/>
      <c r="H199" s="115">
        <v>51300</v>
      </c>
      <c r="I199" s="115"/>
      <c r="J199" s="115"/>
      <c r="K199" s="115"/>
      <c r="L199" s="115">
        <v>60000</v>
      </c>
      <c r="M199" s="115"/>
      <c r="N199" s="115"/>
      <c r="O199" s="115">
        <v>10000</v>
      </c>
      <c r="P199" s="115">
        <v>3908</v>
      </c>
      <c r="Q199" s="115"/>
      <c r="R199" s="115">
        <v>125208</v>
      </c>
      <c r="S199" s="119">
        <v>8.3472000000000005E-2</v>
      </c>
    </row>
    <row r="200" spans="1:19" x14ac:dyDescent="0.3">
      <c r="A200" s="117" t="s">
        <v>1347</v>
      </c>
      <c r="B200" s="115"/>
      <c r="C200" s="115">
        <v>1700</v>
      </c>
      <c r="D200" s="115">
        <v>7200</v>
      </c>
      <c r="E200" s="115"/>
      <c r="F200" s="115"/>
      <c r="G200" s="115"/>
      <c r="H200" s="115">
        <v>18000</v>
      </c>
      <c r="I200" s="115"/>
      <c r="J200" s="115"/>
      <c r="K200" s="115"/>
      <c r="L200" s="115">
        <v>8000</v>
      </c>
      <c r="M200" s="115"/>
      <c r="N200" s="115"/>
      <c r="O200" s="115"/>
      <c r="P200" s="115"/>
      <c r="Q200" s="115"/>
      <c r="R200" s="115">
        <v>34900</v>
      </c>
      <c r="S200" s="119">
        <v>0.69799999999999995</v>
      </c>
    </row>
    <row r="201" spans="1:19" x14ac:dyDescent="0.3">
      <c r="A201" s="117" t="s">
        <v>1348</v>
      </c>
      <c r="B201" s="115"/>
      <c r="C201" s="115">
        <v>1250</v>
      </c>
      <c r="D201" s="115">
        <v>5625</v>
      </c>
      <c r="E201" s="115"/>
      <c r="F201" s="115"/>
      <c r="G201" s="115"/>
      <c r="H201" s="115">
        <v>2140</v>
      </c>
      <c r="I201" s="115"/>
      <c r="J201" s="115"/>
      <c r="K201" s="115">
        <v>7200</v>
      </c>
      <c r="L201" s="115">
        <v>7800</v>
      </c>
      <c r="M201" s="115"/>
      <c r="N201" s="115"/>
      <c r="O201" s="115">
        <v>5200</v>
      </c>
      <c r="P201" s="115">
        <v>7200</v>
      </c>
      <c r="Q201" s="115"/>
      <c r="R201" s="115">
        <v>36415</v>
      </c>
      <c r="S201" s="119">
        <v>0.75798259855959371</v>
      </c>
    </row>
    <row r="202" spans="1:19" x14ac:dyDescent="0.3">
      <c r="A202" s="105" t="s">
        <v>142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9" t="s">
        <v>29</v>
      </c>
    </row>
    <row r="203" spans="1:19" x14ac:dyDescent="0.3">
      <c r="A203" s="117" t="s">
        <v>446</v>
      </c>
      <c r="B203" s="115"/>
      <c r="C203" s="115">
        <v>500</v>
      </c>
      <c r="D203" s="115"/>
      <c r="E203" s="115"/>
      <c r="F203" s="115"/>
      <c r="G203" s="115">
        <v>2704</v>
      </c>
      <c r="H203" s="115"/>
      <c r="I203" s="115"/>
      <c r="J203" s="115"/>
      <c r="K203" s="115">
        <v>13088</v>
      </c>
      <c r="L203" s="115">
        <v>20370</v>
      </c>
      <c r="M203" s="115"/>
      <c r="N203" s="115"/>
      <c r="O203" s="115"/>
      <c r="P203" s="115"/>
      <c r="Q203" s="115"/>
      <c r="R203" s="115">
        <v>36662</v>
      </c>
      <c r="S203" s="119">
        <v>0.12220666666666667</v>
      </c>
    </row>
    <row r="204" spans="1:19" x14ac:dyDescent="0.3">
      <c r="A204" s="105" t="s">
        <v>143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9" t="s">
        <v>29</v>
      </c>
    </row>
    <row r="205" spans="1:19" x14ac:dyDescent="0.3">
      <c r="A205" s="117" t="s">
        <v>1349</v>
      </c>
      <c r="B205" s="115">
        <v>800</v>
      </c>
      <c r="C205" s="115"/>
      <c r="D205" s="115"/>
      <c r="E205" s="115"/>
      <c r="F205" s="115"/>
      <c r="G205" s="115"/>
      <c r="H205" s="115"/>
      <c r="I205" s="115"/>
      <c r="J205" s="115">
        <v>1166</v>
      </c>
      <c r="K205" s="115"/>
      <c r="L205" s="115"/>
      <c r="M205" s="115"/>
      <c r="N205" s="115">
        <v>1184</v>
      </c>
      <c r="O205" s="115"/>
      <c r="P205" s="115"/>
      <c r="Q205" s="115"/>
      <c r="R205" s="115">
        <v>3150</v>
      </c>
      <c r="S205" s="119">
        <v>0.63</v>
      </c>
    </row>
    <row r="206" spans="1:19" x14ac:dyDescent="0.3">
      <c r="A206" s="117" t="s">
        <v>1350</v>
      </c>
      <c r="B206" s="115">
        <v>480</v>
      </c>
      <c r="C206" s="115"/>
      <c r="D206" s="115"/>
      <c r="E206" s="115"/>
      <c r="F206" s="115"/>
      <c r="G206" s="115"/>
      <c r="H206" s="115"/>
      <c r="I206" s="115"/>
      <c r="J206" s="115">
        <v>1500</v>
      </c>
      <c r="K206" s="115"/>
      <c r="L206" s="115"/>
      <c r="M206" s="115"/>
      <c r="N206" s="115">
        <v>2300</v>
      </c>
      <c r="O206" s="115"/>
      <c r="P206" s="115"/>
      <c r="Q206" s="115"/>
      <c r="R206" s="115">
        <v>4280</v>
      </c>
      <c r="S206" s="119">
        <v>0.65846153846153843</v>
      </c>
    </row>
    <row r="207" spans="1:19" x14ac:dyDescent="0.3">
      <c r="A207" s="117" t="s">
        <v>1351</v>
      </c>
      <c r="B207" s="115">
        <v>100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>
        <v>1000</v>
      </c>
      <c r="O207" s="115"/>
      <c r="P207" s="115"/>
      <c r="Q207" s="115"/>
      <c r="R207" s="115">
        <v>1100</v>
      </c>
      <c r="S207" s="119">
        <v>0.6875</v>
      </c>
    </row>
    <row r="208" spans="1:19" x14ac:dyDescent="0.3">
      <c r="A208" s="117" t="s">
        <v>1352</v>
      </c>
      <c r="B208" s="115"/>
      <c r="C208" s="115"/>
      <c r="D208" s="115"/>
      <c r="E208" s="115"/>
      <c r="F208" s="115">
        <v>2644</v>
      </c>
      <c r="G208" s="115"/>
      <c r="H208" s="115"/>
      <c r="I208" s="115"/>
      <c r="J208" s="115">
        <v>1700</v>
      </c>
      <c r="K208" s="115"/>
      <c r="L208" s="115"/>
      <c r="M208" s="115"/>
      <c r="N208" s="115"/>
      <c r="O208" s="115"/>
      <c r="P208" s="115"/>
      <c r="Q208" s="115"/>
      <c r="R208" s="115">
        <v>4344</v>
      </c>
      <c r="S208" s="119">
        <v>0.72399999999999998</v>
      </c>
    </row>
    <row r="209" spans="1:19" x14ac:dyDescent="0.3">
      <c r="A209" s="92" t="s">
        <v>364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1:19" x14ac:dyDescent="0.3">
      <c r="A210" s="112" t="s">
        <v>365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9" t="s">
        <v>29</v>
      </c>
    </row>
    <row r="211" spans="1:19" x14ac:dyDescent="0.3">
      <c r="A211" s="105" t="s">
        <v>146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9" t="s">
        <v>29</v>
      </c>
    </row>
    <row r="212" spans="1:19" x14ac:dyDescent="0.3">
      <c r="A212" s="117" t="s">
        <v>883</v>
      </c>
      <c r="B212" s="115"/>
      <c r="C212" s="115">
        <v>2715</v>
      </c>
      <c r="D212" s="115">
        <v>33569</v>
      </c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>
        <v>36284</v>
      </c>
      <c r="S212" s="119">
        <v>0.18142</v>
      </c>
    </row>
    <row r="213" spans="1:19" x14ac:dyDescent="0.3">
      <c r="A213" s="117" t="s">
        <v>1353</v>
      </c>
      <c r="B213" s="115"/>
      <c r="C213" s="115">
        <v>17500</v>
      </c>
      <c r="D213" s="115">
        <v>32603</v>
      </c>
      <c r="E213" s="115"/>
      <c r="F213" s="115"/>
      <c r="G213" s="115">
        <v>14000</v>
      </c>
      <c r="H213" s="115">
        <v>12061</v>
      </c>
      <c r="I213" s="115"/>
      <c r="J213" s="115"/>
      <c r="K213" s="115">
        <v>13558</v>
      </c>
      <c r="L213" s="115">
        <v>47453</v>
      </c>
      <c r="M213" s="115"/>
      <c r="N213" s="115"/>
      <c r="O213" s="115"/>
      <c r="P213" s="115"/>
      <c r="Q213" s="115"/>
      <c r="R213" s="115">
        <v>137175</v>
      </c>
      <c r="S213" s="119">
        <v>0.40109649122807017</v>
      </c>
    </row>
    <row r="214" spans="1:19" x14ac:dyDescent="0.3">
      <c r="A214" s="105" t="s">
        <v>148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9" t="s">
        <v>29</v>
      </c>
    </row>
    <row r="215" spans="1:19" x14ac:dyDescent="0.3">
      <c r="A215" s="117" t="s">
        <v>996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>
        <v>2802</v>
      </c>
      <c r="P215" s="115"/>
      <c r="Q215" s="115"/>
      <c r="R215" s="115">
        <v>2802</v>
      </c>
      <c r="S215" s="119">
        <v>4.6699999999999997E-3</v>
      </c>
    </row>
    <row r="216" spans="1:19" x14ac:dyDescent="0.3">
      <c r="A216" s="105" t="s">
        <v>150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9" t="s">
        <v>29</v>
      </c>
    </row>
    <row r="217" spans="1:19" x14ac:dyDescent="0.3">
      <c r="A217" s="117" t="s">
        <v>447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>
        <v>129</v>
      </c>
      <c r="Q217" s="115"/>
      <c r="R217" s="115">
        <v>129</v>
      </c>
      <c r="S217" s="119">
        <v>0.19427710843373491</v>
      </c>
    </row>
    <row r="218" spans="1:19" x14ac:dyDescent="0.3">
      <c r="A218" s="105" t="s">
        <v>155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9" t="s">
        <v>29</v>
      </c>
    </row>
    <row r="219" spans="1:19" x14ac:dyDescent="0.3">
      <c r="A219" s="117" t="s">
        <v>448</v>
      </c>
      <c r="B219" s="115"/>
      <c r="C219" s="115"/>
      <c r="D219" s="115"/>
      <c r="E219" s="115"/>
      <c r="F219" s="115"/>
      <c r="G219" s="115"/>
      <c r="H219" s="115">
        <v>20923</v>
      </c>
      <c r="I219" s="115"/>
      <c r="J219" s="115"/>
      <c r="K219" s="115"/>
      <c r="L219" s="115"/>
      <c r="M219" s="115"/>
      <c r="N219" s="115"/>
      <c r="O219" s="115"/>
      <c r="P219" s="115"/>
      <c r="Q219" s="115"/>
      <c r="R219" s="115">
        <v>20923</v>
      </c>
      <c r="S219" s="119">
        <v>5.978E-2</v>
      </c>
    </row>
    <row r="220" spans="1:19" x14ac:dyDescent="0.3">
      <c r="A220" s="105" t="s">
        <v>156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9" t="s">
        <v>29</v>
      </c>
    </row>
    <row r="221" spans="1:19" x14ac:dyDescent="0.3">
      <c r="A221" s="117" t="s">
        <v>922</v>
      </c>
      <c r="B221" s="115"/>
      <c r="C221" s="115">
        <v>1400</v>
      </c>
      <c r="D221" s="115">
        <v>4422</v>
      </c>
      <c r="E221" s="115"/>
      <c r="F221" s="115"/>
      <c r="G221" s="115"/>
      <c r="H221" s="115"/>
      <c r="I221" s="115"/>
      <c r="J221" s="115"/>
      <c r="K221" s="115">
        <v>784</v>
      </c>
      <c r="L221" s="115"/>
      <c r="M221" s="115"/>
      <c r="N221" s="115"/>
      <c r="O221" s="115"/>
      <c r="P221" s="115"/>
      <c r="Q221" s="115"/>
      <c r="R221" s="115">
        <v>6606</v>
      </c>
      <c r="S221" s="119">
        <v>0.19737077980280848</v>
      </c>
    </row>
    <row r="222" spans="1:19" x14ac:dyDescent="0.3">
      <c r="A222" s="117" t="s">
        <v>997</v>
      </c>
      <c r="B222" s="115"/>
      <c r="C222" s="115">
        <v>1151</v>
      </c>
      <c r="D222" s="115">
        <v>3696</v>
      </c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>
        <v>4847</v>
      </c>
      <c r="S222" s="119">
        <v>0.29269323671497582</v>
      </c>
    </row>
    <row r="223" spans="1:19" x14ac:dyDescent="0.3">
      <c r="A223" s="117" t="s">
        <v>451</v>
      </c>
      <c r="B223" s="115"/>
      <c r="C223" s="115"/>
      <c r="D223" s="115">
        <v>93</v>
      </c>
      <c r="E223" s="115"/>
      <c r="F223" s="115">
        <v>2064</v>
      </c>
      <c r="G223" s="115"/>
      <c r="H223" s="115"/>
      <c r="I223" s="115"/>
      <c r="J223" s="115">
        <v>800</v>
      </c>
      <c r="K223" s="115"/>
      <c r="L223" s="115"/>
      <c r="M223" s="115"/>
      <c r="N223" s="115"/>
      <c r="O223" s="115"/>
      <c r="P223" s="115"/>
      <c r="Q223" s="115"/>
      <c r="R223" s="115">
        <v>2957</v>
      </c>
      <c r="S223" s="119">
        <v>0.17482558827007214</v>
      </c>
    </row>
    <row r="224" spans="1:19" x14ac:dyDescent="0.3">
      <c r="A224" s="117" t="s">
        <v>450</v>
      </c>
      <c r="B224" s="115"/>
      <c r="C224" s="115">
        <v>1000</v>
      </c>
      <c r="D224" s="115">
        <v>52</v>
      </c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>
        <v>1052</v>
      </c>
      <c r="S224" s="119">
        <v>6.4798275331074837E-2</v>
      </c>
    </row>
    <row r="225" spans="1:19" x14ac:dyDescent="0.3">
      <c r="A225" s="117" t="s">
        <v>452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>
        <v>184</v>
      </c>
      <c r="L225" s="115">
        <v>536</v>
      </c>
      <c r="M225" s="115"/>
      <c r="N225" s="115"/>
      <c r="O225" s="115"/>
      <c r="P225" s="115"/>
      <c r="Q225" s="115"/>
      <c r="R225" s="115">
        <v>720</v>
      </c>
      <c r="S225" s="119">
        <v>4.6403712296983757E-2</v>
      </c>
    </row>
    <row r="226" spans="1:19" x14ac:dyDescent="0.3">
      <c r="A226" s="117" t="s">
        <v>453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>
        <v>5081</v>
      </c>
      <c r="M226" s="115"/>
      <c r="N226" s="115"/>
      <c r="O226" s="115"/>
      <c r="P226" s="115"/>
      <c r="Q226" s="115"/>
      <c r="R226" s="115">
        <v>5081</v>
      </c>
      <c r="S226" s="119">
        <v>0.15481413772090188</v>
      </c>
    </row>
    <row r="227" spans="1:19" x14ac:dyDescent="0.3">
      <c r="A227" s="117" t="s">
        <v>454</v>
      </c>
      <c r="B227" s="115"/>
      <c r="C227" s="115"/>
      <c r="D227" s="115"/>
      <c r="E227" s="115"/>
      <c r="F227" s="115">
        <v>2000</v>
      </c>
      <c r="G227" s="115"/>
      <c r="H227" s="115"/>
      <c r="I227" s="115"/>
      <c r="J227" s="115"/>
      <c r="K227" s="115"/>
      <c r="L227" s="115"/>
      <c r="M227" s="115"/>
      <c r="N227" s="115">
        <v>2649</v>
      </c>
      <c r="O227" s="115"/>
      <c r="P227" s="115"/>
      <c r="Q227" s="115"/>
      <c r="R227" s="115">
        <v>4649</v>
      </c>
      <c r="S227" s="119">
        <v>0.27851665468487896</v>
      </c>
    </row>
    <row r="228" spans="1:19" x14ac:dyDescent="0.3">
      <c r="A228" s="117" t="s">
        <v>455</v>
      </c>
      <c r="B228" s="115"/>
      <c r="C228" s="115"/>
      <c r="D228" s="115"/>
      <c r="E228" s="115"/>
      <c r="F228" s="115"/>
      <c r="G228" s="115"/>
      <c r="H228" s="115">
        <v>3021</v>
      </c>
      <c r="I228" s="115"/>
      <c r="J228" s="115"/>
      <c r="K228" s="115"/>
      <c r="L228" s="115"/>
      <c r="M228" s="115"/>
      <c r="N228" s="115"/>
      <c r="O228" s="115"/>
      <c r="P228" s="115"/>
      <c r="Q228" s="115"/>
      <c r="R228" s="115">
        <v>3021</v>
      </c>
      <c r="S228" s="119">
        <v>9.2982456140350875E-2</v>
      </c>
    </row>
    <row r="229" spans="1:19" x14ac:dyDescent="0.3">
      <c r="A229" s="117" t="s">
        <v>456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>
        <v>4000</v>
      </c>
      <c r="M229" s="115"/>
      <c r="N229" s="115"/>
      <c r="O229" s="115"/>
      <c r="P229" s="115"/>
      <c r="Q229" s="115"/>
      <c r="R229" s="115">
        <v>4000</v>
      </c>
      <c r="S229" s="119">
        <v>0.1439366678661389</v>
      </c>
    </row>
    <row r="230" spans="1:19" x14ac:dyDescent="0.3">
      <c r="A230" s="117" t="s">
        <v>449</v>
      </c>
      <c r="B230" s="115"/>
      <c r="C230" s="115"/>
      <c r="D230" s="115">
        <v>100</v>
      </c>
      <c r="E230" s="115"/>
      <c r="F230" s="115"/>
      <c r="G230" s="115"/>
      <c r="H230" s="115"/>
      <c r="I230" s="115"/>
      <c r="J230" s="115"/>
      <c r="K230" s="115"/>
      <c r="L230" s="115">
        <v>2689</v>
      </c>
      <c r="M230" s="115"/>
      <c r="N230" s="115"/>
      <c r="O230" s="115"/>
      <c r="P230" s="115"/>
      <c r="Q230" s="115"/>
      <c r="R230" s="115">
        <v>2789</v>
      </c>
      <c r="S230" s="119">
        <v>9.7415298637792525E-2</v>
      </c>
    </row>
    <row r="231" spans="1:19" x14ac:dyDescent="0.3">
      <c r="A231" s="117" t="s">
        <v>1354</v>
      </c>
      <c r="B231" s="115"/>
      <c r="C231" s="115">
        <v>37</v>
      </c>
      <c r="D231" s="115">
        <v>31</v>
      </c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>
        <v>68</v>
      </c>
      <c r="S231" s="119">
        <v>2.0178041543026707E-3</v>
      </c>
    </row>
    <row r="232" spans="1:19" x14ac:dyDescent="0.3">
      <c r="A232" s="105" t="s">
        <v>170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9" t="s">
        <v>29</v>
      </c>
    </row>
    <row r="233" spans="1:19" x14ac:dyDescent="0.3">
      <c r="A233" s="117" t="s">
        <v>457</v>
      </c>
      <c r="B233" s="115"/>
      <c r="C233" s="115"/>
      <c r="D233" s="115"/>
      <c r="E233" s="115"/>
      <c r="F233" s="115"/>
      <c r="G233" s="115">
        <v>11000</v>
      </c>
      <c r="H233" s="115">
        <v>44700</v>
      </c>
      <c r="I233" s="115"/>
      <c r="J233" s="115"/>
      <c r="K233" s="115"/>
      <c r="L233" s="115"/>
      <c r="M233" s="115"/>
      <c r="N233" s="115"/>
      <c r="O233" s="115"/>
      <c r="P233" s="115"/>
      <c r="Q233" s="115"/>
      <c r="R233" s="115">
        <v>55700</v>
      </c>
      <c r="S233" s="119">
        <v>0.27303921568627448</v>
      </c>
    </row>
    <row r="234" spans="1:19" x14ac:dyDescent="0.3">
      <c r="A234" s="105" t="s">
        <v>175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9" t="s">
        <v>29</v>
      </c>
    </row>
    <row r="235" spans="1:19" x14ac:dyDescent="0.3">
      <c r="A235" s="117" t="s">
        <v>458</v>
      </c>
      <c r="B235" s="115"/>
      <c r="C235" s="115"/>
      <c r="D235" s="115"/>
      <c r="E235" s="115"/>
      <c r="F235" s="115"/>
      <c r="G235" s="115">
        <v>8964</v>
      </c>
      <c r="H235" s="115">
        <v>11502</v>
      </c>
      <c r="I235" s="115"/>
      <c r="J235" s="115"/>
      <c r="K235" s="115">
        <v>6000</v>
      </c>
      <c r="L235" s="115">
        <v>16000</v>
      </c>
      <c r="M235" s="115"/>
      <c r="N235" s="115"/>
      <c r="O235" s="115"/>
      <c r="P235" s="115"/>
      <c r="Q235" s="115"/>
      <c r="R235" s="115">
        <v>42466</v>
      </c>
      <c r="S235" s="119">
        <v>0.16986399999999999</v>
      </c>
    </row>
    <row r="236" spans="1:19" x14ac:dyDescent="0.3">
      <c r="A236" s="117" t="s">
        <v>860</v>
      </c>
      <c r="B236" s="115"/>
      <c r="C236" s="115"/>
      <c r="D236" s="115"/>
      <c r="E236" s="115"/>
      <c r="F236" s="115"/>
      <c r="G236" s="115">
        <v>2794</v>
      </c>
      <c r="H236" s="115">
        <v>27124</v>
      </c>
      <c r="I236" s="115"/>
      <c r="J236" s="115"/>
      <c r="K236" s="115"/>
      <c r="L236" s="115"/>
      <c r="M236" s="115"/>
      <c r="N236" s="115"/>
      <c r="O236" s="115"/>
      <c r="P236" s="115"/>
      <c r="Q236" s="115"/>
      <c r="R236" s="115">
        <v>29918</v>
      </c>
      <c r="S236" s="119">
        <v>0.13007826086956523</v>
      </c>
    </row>
    <row r="237" spans="1:19" x14ac:dyDescent="0.3">
      <c r="A237" s="117" t="s">
        <v>460</v>
      </c>
      <c r="B237" s="115"/>
      <c r="C237" s="115">
        <v>7033</v>
      </c>
      <c r="D237" s="115"/>
      <c r="E237" s="115"/>
      <c r="F237" s="115"/>
      <c r="G237" s="115"/>
      <c r="H237" s="115">
        <v>90527</v>
      </c>
      <c r="I237" s="115"/>
      <c r="J237" s="115"/>
      <c r="K237" s="115"/>
      <c r="L237" s="115"/>
      <c r="M237" s="115"/>
      <c r="N237" s="115"/>
      <c r="O237" s="115"/>
      <c r="P237" s="115"/>
      <c r="Q237" s="115"/>
      <c r="R237" s="115">
        <v>97560</v>
      </c>
      <c r="S237" s="119">
        <v>0.38860165542074615</v>
      </c>
    </row>
    <row r="238" spans="1:19" x14ac:dyDescent="0.3">
      <c r="A238" s="117" t="s">
        <v>459</v>
      </c>
      <c r="B238" s="115"/>
      <c r="C238" s="115">
        <v>20</v>
      </c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>
        <v>20</v>
      </c>
      <c r="S238" s="119">
        <v>8.0000000000000004E-4</v>
      </c>
    </row>
    <row r="239" spans="1:19" x14ac:dyDescent="0.3">
      <c r="A239" s="105" t="s">
        <v>179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9" t="s">
        <v>29</v>
      </c>
    </row>
    <row r="240" spans="1:19" x14ac:dyDescent="0.3">
      <c r="A240" s="117" t="s">
        <v>461</v>
      </c>
      <c r="B240" s="115"/>
      <c r="C240" s="115"/>
      <c r="D240" s="115"/>
      <c r="E240" s="115"/>
      <c r="F240" s="115">
        <v>2710</v>
      </c>
      <c r="G240" s="115"/>
      <c r="H240" s="115"/>
      <c r="I240" s="115"/>
      <c r="J240" s="115"/>
      <c r="K240" s="115"/>
      <c r="L240" s="115">
        <v>612</v>
      </c>
      <c r="M240" s="115">
        <v>28</v>
      </c>
      <c r="N240" s="115"/>
      <c r="O240" s="115"/>
      <c r="P240" s="115"/>
      <c r="Q240" s="115"/>
      <c r="R240" s="115">
        <v>3350</v>
      </c>
      <c r="S240" s="119">
        <v>0.67</v>
      </c>
    </row>
    <row r="241" spans="1:19" x14ac:dyDescent="0.3">
      <c r="A241" s="105" t="s">
        <v>180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9" t="s">
        <v>29</v>
      </c>
    </row>
    <row r="242" spans="1:19" x14ac:dyDescent="0.3">
      <c r="A242" s="117" t="s">
        <v>462</v>
      </c>
      <c r="B242" s="115"/>
      <c r="C242" s="115"/>
      <c r="D242" s="115"/>
      <c r="E242" s="115"/>
      <c r="F242" s="115"/>
      <c r="G242" s="115"/>
      <c r="H242" s="115"/>
      <c r="I242" s="115"/>
      <c r="J242" s="115"/>
      <c r="K242" s="115">
        <v>99</v>
      </c>
      <c r="L242" s="115"/>
      <c r="M242" s="115"/>
      <c r="N242" s="115"/>
      <c r="O242" s="115"/>
      <c r="P242" s="115"/>
      <c r="Q242" s="115"/>
      <c r="R242" s="115">
        <v>99</v>
      </c>
      <c r="S242" s="119">
        <v>9.9000000000000008E-3</v>
      </c>
    </row>
    <row r="243" spans="1:19" x14ac:dyDescent="0.3">
      <c r="A243" s="117" t="s">
        <v>463</v>
      </c>
      <c r="B243" s="115"/>
      <c r="C243" s="115">
        <v>18</v>
      </c>
      <c r="D243" s="115">
        <v>20</v>
      </c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>
        <v>38</v>
      </c>
      <c r="S243" s="119">
        <v>3.8E-3</v>
      </c>
    </row>
    <row r="244" spans="1:19" x14ac:dyDescent="0.3">
      <c r="A244" s="117" t="s">
        <v>844</v>
      </c>
      <c r="B244" s="115"/>
      <c r="C244" s="115"/>
      <c r="D244" s="115"/>
      <c r="E244" s="115"/>
      <c r="F244" s="115"/>
      <c r="G244" s="115">
        <v>145</v>
      </c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>
        <v>145</v>
      </c>
      <c r="S244" s="119">
        <v>7.2500000000000004E-3</v>
      </c>
    </row>
    <row r="245" spans="1:19" x14ac:dyDescent="0.3">
      <c r="A245" s="117" t="s">
        <v>464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>
        <v>800</v>
      </c>
      <c r="L245" s="115">
        <v>5600</v>
      </c>
      <c r="M245" s="115"/>
      <c r="N245" s="115"/>
      <c r="O245" s="115"/>
      <c r="P245" s="115"/>
      <c r="Q245" s="115"/>
      <c r="R245" s="115">
        <v>6400</v>
      </c>
      <c r="S245" s="119">
        <v>0.45714285714285713</v>
      </c>
    </row>
    <row r="246" spans="1:19" x14ac:dyDescent="0.3">
      <c r="A246" s="117" t="s">
        <v>1159</v>
      </c>
      <c r="B246" s="115"/>
      <c r="C246" s="115">
        <v>1800</v>
      </c>
      <c r="D246" s="115">
        <v>4551</v>
      </c>
      <c r="E246" s="115"/>
      <c r="F246" s="115"/>
      <c r="G246" s="115"/>
      <c r="H246" s="115"/>
      <c r="I246" s="115"/>
      <c r="J246" s="115"/>
      <c r="K246" s="115">
        <v>5587</v>
      </c>
      <c r="L246" s="115"/>
      <c r="M246" s="115"/>
      <c r="N246" s="115"/>
      <c r="O246" s="115"/>
      <c r="P246" s="115"/>
      <c r="Q246" s="115"/>
      <c r="R246" s="115">
        <v>11938</v>
      </c>
      <c r="S246" s="119">
        <v>0.45915384615384613</v>
      </c>
    </row>
    <row r="247" spans="1:19" x14ac:dyDescent="0.3">
      <c r="A247" s="117" t="s">
        <v>1355</v>
      </c>
      <c r="B247" s="115"/>
      <c r="C247" s="115">
        <v>850</v>
      </c>
      <c r="D247" s="115">
        <v>7600</v>
      </c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>
        <v>8450</v>
      </c>
      <c r="S247" s="119">
        <v>0.46944444444444444</v>
      </c>
    </row>
    <row r="248" spans="1:19" x14ac:dyDescent="0.3">
      <c r="A248" s="117" t="s">
        <v>1356</v>
      </c>
      <c r="B248" s="115"/>
      <c r="C248" s="115">
        <v>11500</v>
      </c>
      <c r="D248" s="115">
        <v>35020</v>
      </c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>
        <v>46520</v>
      </c>
      <c r="S248" s="119">
        <v>0.43074074074074076</v>
      </c>
    </row>
    <row r="249" spans="1:19" x14ac:dyDescent="0.3">
      <c r="A249" s="117" t="s">
        <v>1357</v>
      </c>
      <c r="B249" s="115"/>
      <c r="C249" s="115"/>
      <c r="D249" s="115"/>
      <c r="E249" s="115"/>
      <c r="F249" s="115">
        <v>609</v>
      </c>
      <c r="G249" s="115"/>
      <c r="H249" s="115"/>
      <c r="I249" s="115"/>
      <c r="J249" s="115">
        <v>2525</v>
      </c>
      <c r="K249" s="115"/>
      <c r="L249" s="115"/>
      <c r="M249" s="115"/>
      <c r="N249" s="115"/>
      <c r="O249" s="115"/>
      <c r="P249" s="115"/>
      <c r="Q249" s="115"/>
      <c r="R249" s="115">
        <v>3134</v>
      </c>
      <c r="S249" s="119">
        <v>0.39174999999999999</v>
      </c>
    </row>
    <row r="250" spans="1:19" x14ac:dyDescent="0.3">
      <c r="A250" s="105" t="s">
        <v>181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9" t="s">
        <v>29</v>
      </c>
    </row>
    <row r="251" spans="1:19" x14ac:dyDescent="0.3">
      <c r="A251" s="117" t="s">
        <v>465</v>
      </c>
      <c r="B251" s="115"/>
      <c r="C251" s="115"/>
      <c r="D251" s="115">
        <v>3732</v>
      </c>
      <c r="E251" s="115"/>
      <c r="F251" s="115"/>
      <c r="G251" s="115">
        <v>17706</v>
      </c>
      <c r="H251" s="115">
        <v>14081</v>
      </c>
      <c r="I251" s="115"/>
      <c r="J251" s="115"/>
      <c r="K251" s="115">
        <v>9436</v>
      </c>
      <c r="L251" s="115"/>
      <c r="M251" s="115"/>
      <c r="N251" s="115"/>
      <c r="O251" s="115">
        <v>10047</v>
      </c>
      <c r="P251" s="115">
        <v>4138</v>
      </c>
      <c r="Q251" s="115"/>
      <c r="R251" s="115">
        <v>59140</v>
      </c>
      <c r="S251" s="119">
        <v>0.14613799340723424</v>
      </c>
    </row>
    <row r="252" spans="1:19" x14ac:dyDescent="0.3">
      <c r="A252" s="105" t="s">
        <v>186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9" t="s">
        <v>29</v>
      </c>
    </row>
    <row r="253" spans="1:19" x14ac:dyDescent="0.3">
      <c r="A253" s="117" t="s">
        <v>466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>
        <v>3000</v>
      </c>
      <c r="L253" s="115"/>
      <c r="M253" s="115"/>
      <c r="N253" s="115"/>
      <c r="O253" s="115"/>
      <c r="P253" s="115"/>
      <c r="Q253" s="115"/>
      <c r="R253" s="115">
        <v>3000</v>
      </c>
      <c r="S253" s="119">
        <v>8.823529411764704E-3</v>
      </c>
    </row>
    <row r="254" spans="1:19" x14ac:dyDescent="0.3">
      <c r="A254" s="112" t="s">
        <v>467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9" t="s">
        <v>29</v>
      </c>
    </row>
    <row r="255" spans="1:19" x14ac:dyDescent="0.3">
      <c r="A255" s="105" t="s">
        <v>163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9" t="s">
        <v>29</v>
      </c>
    </row>
    <row r="256" spans="1:19" x14ac:dyDescent="0.3">
      <c r="A256" s="117" t="s">
        <v>471</v>
      </c>
      <c r="B256" s="115"/>
      <c r="C256" s="115"/>
      <c r="D256" s="115"/>
      <c r="E256" s="115"/>
      <c r="F256" s="115"/>
      <c r="G256" s="115"/>
      <c r="H256" s="115">
        <v>1695</v>
      </c>
      <c r="I256" s="115"/>
      <c r="J256" s="115"/>
      <c r="K256" s="115">
        <v>3126</v>
      </c>
      <c r="L256" s="115">
        <v>5851</v>
      </c>
      <c r="M256" s="115"/>
      <c r="N256" s="115"/>
      <c r="O256" s="115">
        <v>628</v>
      </c>
      <c r="P256" s="115">
        <v>1067</v>
      </c>
      <c r="Q256" s="115"/>
      <c r="R256" s="115">
        <v>12367</v>
      </c>
      <c r="S256" s="119">
        <v>0.45803703703703702</v>
      </c>
    </row>
    <row r="257" spans="1:19" x14ac:dyDescent="0.3">
      <c r="A257" s="117" t="s">
        <v>923</v>
      </c>
      <c r="B257" s="115"/>
      <c r="C257" s="115">
        <v>1100</v>
      </c>
      <c r="D257" s="115">
        <v>2367</v>
      </c>
      <c r="E257" s="115">
        <v>83</v>
      </c>
      <c r="F257" s="115"/>
      <c r="G257" s="115">
        <v>2833</v>
      </c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>
        <v>6383</v>
      </c>
      <c r="S257" s="119">
        <v>0.3989375</v>
      </c>
    </row>
    <row r="258" spans="1:19" x14ac:dyDescent="0.3">
      <c r="A258" s="117" t="s">
        <v>849</v>
      </c>
      <c r="B258" s="115"/>
      <c r="C258" s="115">
        <v>1300</v>
      </c>
      <c r="D258" s="115">
        <v>1800</v>
      </c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>
        <v>3100</v>
      </c>
      <c r="S258" s="119">
        <v>0.14745053272450534</v>
      </c>
    </row>
    <row r="259" spans="1:19" x14ac:dyDescent="0.3">
      <c r="A259" s="117" t="s">
        <v>998</v>
      </c>
      <c r="B259" s="115"/>
      <c r="C259" s="115">
        <v>14</v>
      </c>
      <c r="D259" s="115">
        <v>111</v>
      </c>
      <c r="E259" s="115"/>
      <c r="F259" s="115"/>
      <c r="G259" s="115">
        <v>100</v>
      </c>
      <c r="H259" s="115">
        <v>320</v>
      </c>
      <c r="I259" s="115"/>
      <c r="J259" s="115"/>
      <c r="K259" s="115">
        <v>95</v>
      </c>
      <c r="L259" s="115">
        <v>102</v>
      </c>
      <c r="M259" s="115"/>
      <c r="N259" s="115"/>
      <c r="O259" s="115">
        <v>227</v>
      </c>
      <c r="P259" s="115">
        <v>1057.7</v>
      </c>
      <c r="Q259" s="115"/>
      <c r="R259" s="115">
        <v>2026.7</v>
      </c>
      <c r="S259" s="119">
        <v>0.5960882352941177</v>
      </c>
    </row>
    <row r="260" spans="1:19" x14ac:dyDescent="0.3">
      <c r="A260" s="117" t="s">
        <v>469</v>
      </c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>
        <v>3379</v>
      </c>
      <c r="M260" s="115"/>
      <c r="N260" s="115"/>
      <c r="O260" s="115">
        <v>3612</v>
      </c>
      <c r="P260" s="115">
        <v>6456</v>
      </c>
      <c r="Q260" s="115"/>
      <c r="R260" s="115">
        <v>13447</v>
      </c>
      <c r="S260" s="119">
        <v>0.56029166666666663</v>
      </c>
    </row>
    <row r="261" spans="1:19" x14ac:dyDescent="0.3">
      <c r="A261" s="117" t="s">
        <v>468</v>
      </c>
      <c r="B261" s="115"/>
      <c r="C261" s="115"/>
      <c r="D261" s="115"/>
      <c r="E261" s="115"/>
      <c r="F261" s="115"/>
      <c r="G261" s="115">
        <v>8600</v>
      </c>
      <c r="H261" s="115">
        <v>10200</v>
      </c>
      <c r="I261" s="115"/>
      <c r="J261" s="115"/>
      <c r="K261" s="115">
        <v>1000</v>
      </c>
      <c r="L261" s="115">
        <v>5000</v>
      </c>
      <c r="M261" s="115"/>
      <c r="N261" s="115"/>
      <c r="O261" s="115">
        <v>3233</v>
      </c>
      <c r="P261" s="115">
        <v>5224</v>
      </c>
      <c r="Q261" s="115"/>
      <c r="R261" s="115">
        <v>33257</v>
      </c>
      <c r="S261" s="119">
        <v>0.63955769230769233</v>
      </c>
    </row>
    <row r="262" spans="1:19" x14ac:dyDescent="0.3">
      <c r="A262" s="117" t="s">
        <v>472</v>
      </c>
      <c r="B262" s="115"/>
      <c r="C262" s="115"/>
      <c r="D262" s="115"/>
      <c r="E262" s="115"/>
      <c r="F262" s="115"/>
      <c r="G262" s="115">
        <v>168</v>
      </c>
      <c r="H262" s="115">
        <v>670</v>
      </c>
      <c r="I262" s="115"/>
      <c r="J262" s="115"/>
      <c r="K262" s="115">
        <v>167</v>
      </c>
      <c r="L262" s="115">
        <v>671</v>
      </c>
      <c r="M262" s="115"/>
      <c r="N262" s="115"/>
      <c r="O262" s="115"/>
      <c r="P262" s="115"/>
      <c r="Q262" s="115"/>
      <c r="R262" s="115">
        <v>1676</v>
      </c>
      <c r="S262" s="119">
        <v>0.13966666666666666</v>
      </c>
    </row>
    <row r="263" spans="1:19" x14ac:dyDescent="0.3">
      <c r="A263" s="117" t="s">
        <v>473</v>
      </c>
      <c r="B263" s="115"/>
      <c r="C263" s="115"/>
      <c r="D263" s="115"/>
      <c r="E263" s="115"/>
      <c r="F263" s="115"/>
      <c r="G263" s="115"/>
      <c r="H263" s="115">
        <v>3026</v>
      </c>
      <c r="I263" s="115"/>
      <c r="J263" s="115"/>
      <c r="K263" s="115">
        <v>1210</v>
      </c>
      <c r="L263" s="115"/>
      <c r="M263" s="115"/>
      <c r="N263" s="115"/>
      <c r="O263" s="115">
        <v>571</v>
      </c>
      <c r="P263" s="115"/>
      <c r="Q263" s="115"/>
      <c r="R263" s="115">
        <v>4807</v>
      </c>
      <c r="S263" s="119">
        <v>0.24035000000000001</v>
      </c>
    </row>
    <row r="264" spans="1:19" x14ac:dyDescent="0.3">
      <c r="A264" s="117" t="s">
        <v>474</v>
      </c>
      <c r="B264" s="115"/>
      <c r="C264" s="115"/>
      <c r="D264" s="115"/>
      <c r="E264" s="115"/>
      <c r="F264" s="115"/>
      <c r="G264" s="115"/>
      <c r="H264" s="115">
        <v>200</v>
      </c>
      <c r="I264" s="115"/>
      <c r="J264" s="115"/>
      <c r="K264" s="115"/>
      <c r="L264" s="115">
        <v>1240</v>
      </c>
      <c r="M264" s="115"/>
      <c r="N264" s="115"/>
      <c r="O264" s="115"/>
      <c r="P264" s="115"/>
      <c r="Q264" s="115"/>
      <c r="R264" s="115">
        <v>1440</v>
      </c>
      <c r="S264" s="119">
        <v>0.36</v>
      </c>
    </row>
    <row r="265" spans="1:19" x14ac:dyDescent="0.3">
      <c r="A265" s="117" t="s">
        <v>470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>
        <v>800</v>
      </c>
      <c r="L265" s="115">
        <v>2000</v>
      </c>
      <c r="M265" s="115"/>
      <c r="N265" s="115">
        <v>14042</v>
      </c>
      <c r="O265" s="115"/>
      <c r="P265" s="115"/>
      <c r="Q265" s="115"/>
      <c r="R265" s="115">
        <v>16842</v>
      </c>
      <c r="S265" s="119">
        <v>0.60150000000000003</v>
      </c>
    </row>
    <row r="266" spans="1:19" x14ac:dyDescent="0.3">
      <c r="A266" s="117" t="s">
        <v>999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>
        <v>96</v>
      </c>
      <c r="Q266" s="115"/>
      <c r="R266" s="115">
        <v>96</v>
      </c>
      <c r="S266" s="119">
        <v>2.823529411764706E-2</v>
      </c>
    </row>
    <row r="267" spans="1:19" x14ac:dyDescent="0.3">
      <c r="A267" s="92" t="s">
        <v>475</v>
      </c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1:19" x14ac:dyDescent="0.3">
      <c r="A268" s="105" t="s">
        <v>152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9" t="s">
        <v>29</v>
      </c>
    </row>
    <row r="269" spans="1:19" x14ac:dyDescent="0.3">
      <c r="A269" s="117" t="s">
        <v>476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>
        <v>14520</v>
      </c>
      <c r="Q269" s="115"/>
      <c r="R269" s="115">
        <v>14520</v>
      </c>
      <c r="S269" s="119">
        <v>5.6096430227167371E-2</v>
      </c>
    </row>
    <row r="270" spans="1:19" x14ac:dyDescent="0.3">
      <c r="A270" s="105" t="s">
        <v>158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9" t="s">
        <v>29</v>
      </c>
    </row>
    <row r="271" spans="1:19" x14ac:dyDescent="0.3">
      <c r="A271" s="117" t="s">
        <v>477</v>
      </c>
      <c r="B271" s="115"/>
      <c r="C271" s="115"/>
      <c r="D271" s="115"/>
      <c r="E271" s="115"/>
      <c r="F271" s="115"/>
      <c r="G271" s="115"/>
      <c r="H271" s="115">
        <v>34</v>
      </c>
      <c r="I271" s="115"/>
      <c r="J271" s="115"/>
      <c r="K271" s="115"/>
      <c r="L271" s="115">
        <v>3</v>
      </c>
      <c r="M271" s="115"/>
      <c r="N271" s="115"/>
      <c r="O271" s="115"/>
      <c r="P271" s="115">
        <v>32</v>
      </c>
      <c r="Q271" s="115"/>
      <c r="R271" s="115">
        <v>69</v>
      </c>
      <c r="S271" s="119">
        <v>0.51111111111111118</v>
      </c>
    </row>
    <row r="272" spans="1:19" x14ac:dyDescent="0.3">
      <c r="A272" s="117" t="s">
        <v>478</v>
      </c>
      <c r="B272" s="115"/>
      <c r="C272" s="115"/>
      <c r="D272" s="115"/>
      <c r="E272" s="115"/>
      <c r="F272" s="115"/>
      <c r="G272" s="115"/>
      <c r="H272" s="115">
        <v>14</v>
      </c>
      <c r="I272" s="115"/>
      <c r="J272" s="115"/>
      <c r="K272" s="115"/>
      <c r="L272" s="115">
        <v>5</v>
      </c>
      <c r="M272" s="115"/>
      <c r="N272" s="115"/>
      <c r="O272" s="115"/>
      <c r="P272" s="115"/>
      <c r="Q272" s="115"/>
      <c r="R272" s="115">
        <v>19</v>
      </c>
      <c r="S272" s="119">
        <v>0.42222222222222211</v>
      </c>
    </row>
    <row r="273" spans="1:19" x14ac:dyDescent="0.3">
      <c r="A273" s="105" t="s">
        <v>161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9" t="s">
        <v>29</v>
      </c>
    </row>
    <row r="274" spans="1:19" x14ac:dyDescent="0.3">
      <c r="A274" s="117" t="s">
        <v>479</v>
      </c>
      <c r="B274" s="115"/>
      <c r="C274" s="115">
        <v>60</v>
      </c>
      <c r="D274" s="115">
        <v>90</v>
      </c>
      <c r="E274" s="115"/>
      <c r="F274" s="115"/>
      <c r="G274" s="115">
        <v>1617</v>
      </c>
      <c r="H274" s="115">
        <v>4618</v>
      </c>
      <c r="I274" s="115"/>
      <c r="J274" s="115"/>
      <c r="K274" s="115"/>
      <c r="L274" s="115"/>
      <c r="M274" s="115"/>
      <c r="N274" s="115"/>
      <c r="O274" s="115"/>
      <c r="P274" s="115"/>
      <c r="Q274" s="115"/>
      <c r="R274" s="115">
        <v>6385</v>
      </c>
      <c r="S274" s="119">
        <v>0.15962499999999999</v>
      </c>
    </row>
    <row r="275" spans="1:19" x14ac:dyDescent="0.3">
      <c r="A275" s="117" t="s">
        <v>480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>
        <v>2186</v>
      </c>
      <c r="M275" s="115"/>
      <c r="N275" s="115"/>
      <c r="O275" s="115"/>
      <c r="P275" s="115"/>
      <c r="Q275" s="115"/>
      <c r="R275" s="115">
        <v>2186</v>
      </c>
      <c r="S275" s="119">
        <v>0.10495486844632226</v>
      </c>
    </row>
    <row r="276" spans="1:19" x14ac:dyDescent="0.3">
      <c r="A276" s="92" t="s">
        <v>481</v>
      </c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1:19" x14ac:dyDescent="0.3">
      <c r="A277" s="105" t="s">
        <v>202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9" t="s">
        <v>29</v>
      </c>
    </row>
    <row r="278" spans="1:19" x14ac:dyDescent="0.3">
      <c r="A278" s="117" t="s">
        <v>482</v>
      </c>
      <c r="B278" s="115"/>
      <c r="C278" s="115"/>
      <c r="D278" s="115"/>
      <c r="E278" s="115"/>
      <c r="F278" s="115"/>
      <c r="G278" s="115">
        <v>31097333</v>
      </c>
      <c r="H278" s="115">
        <v>355406371</v>
      </c>
      <c r="I278" s="115"/>
      <c r="J278" s="115"/>
      <c r="K278" s="115">
        <v>47896896</v>
      </c>
      <c r="L278" s="115">
        <v>177347065</v>
      </c>
      <c r="M278" s="115">
        <v>11036517</v>
      </c>
      <c r="N278" s="115"/>
      <c r="O278" s="115"/>
      <c r="P278" s="115">
        <v>208613508</v>
      </c>
      <c r="Q278" s="115">
        <v>63467044</v>
      </c>
      <c r="R278" s="115">
        <v>894864734</v>
      </c>
      <c r="S278" s="119">
        <v>1</v>
      </c>
    </row>
    <row r="279" spans="1:19" x14ac:dyDescent="0.3">
      <c r="A279" s="105" t="s">
        <v>203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9" t="s">
        <v>29</v>
      </c>
    </row>
    <row r="280" spans="1:19" x14ac:dyDescent="0.3">
      <c r="A280" s="117" t="s">
        <v>483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>
        <v>9750</v>
      </c>
      <c r="P280" s="115">
        <v>34750</v>
      </c>
      <c r="Q280" s="115"/>
      <c r="R280" s="115">
        <v>44500</v>
      </c>
      <c r="S280" s="119">
        <v>0.12714285714285714</v>
      </c>
    </row>
    <row r="281" spans="1:19" x14ac:dyDescent="0.3">
      <c r="A281" s="105" t="s">
        <v>204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9" t="s">
        <v>29</v>
      </c>
    </row>
    <row r="282" spans="1:19" x14ac:dyDescent="0.3">
      <c r="A282" s="117" t="s">
        <v>484</v>
      </c>
      <c r="B282" s="115"/>
      <c r="C282" s="115">
        <v>2205000</v>
      </c>
      <c r="D282" s="115">
        <v>18855000</v>
      </c>
      <c r="E282" s="115">
        <v>1440000</v>
      </c>
      <c r="F282" s="115"/>
      <c r="G282" s="115"/>
      <c r="H282" s="115"/>
      <c r="I282" s="115"/>
      <c r="J282" s="115"/>
      <c r="K282" s="115">
        <v>13500000</v>
      </c>
      <c r="L282" s="115">
        <v>22500000</v>
      </c>
      <c r="M282" s="115"/>
      <c r="N282" s="115"/>
      <c r="O282" s="115">
        <v>10740082</v>
      </c>
      <c r="P282" s="115">
        <v>25507696</v>
      </c>
      <c r="Q282" s="115"/>
      <c r="R282" s="115">
        <v>94747778</v>
      </c>
      <c r="S282" s="119">
        <v>0.33176682030871224</v>
      </c>
    </row>
    <row r="283" spans="1:19" x14ac:dyDescent="0.3">
      <c r="A283" s="117" t="s">
        <v>485</v>
      </c>
      <c r="B283" s="115"/>
      <c r="C283" s="115">
        <v>250309</v>
      </c>
      <c r="D283" s="115">
        <v>2140398</v>
      </c>
      <c r="E283" s="115">
        <v>163467</v>
      </c>
      <c r="F283" s="115"/>
      <c r="G283" s="115"/>
      <c r="H283" s="115"/>
      <c r="I283" s="115"/>
      <c r="J283" s="115"/>
      <c r="K283" s="115">
        <v>1532504</v>
      </c>
      <c r="L283" s="115">
        <v>2554174</v>
      </c>
      <c r="M283" s="115"/>
      <c r="N283" s="115"/>
      <c r="O283" s="115">
        <v>822961</v>
      </c>
      <c r="P283" s="115">
        <v>3291844</v>
      </c>
      <c r="Q283" s="115"/>
      <c r="R283" s="115">
        <v>10755657</v>
      </c>
      <c r="S283" s="119">
        <v>0.33240858001225526</v>
      </c>
    </row>
    <row r="284" spans="1:19" x14ac:dyDescent="0.3">
      <c r="A284" s="117" t="s">
        <v>1358</v>
      </c>
      <c r="B284" s="115">
        <v>9000</v>
      </c>
      <c r="C284" s="115">
        <v>3421</v>
      </c>
      <c r="D284" s="115"/>
      <c r="E284" s="115"/>
      <c r="F284" s="115">
        <v>9579</v>
      </c>
      <c r="G284" s="115"/>
      <c r="H284" s="115"/>
      <c r="I284" s="115"/>
      <c r="J284" s="115">
        <v>70000</v>
      </c>
      <c r="K284" s="115"/>
      <c r="L284" s="115"/>
      <c r="M284" s="115"/>
      <c r="N284" s="115"/>
      <c r="O284" s="115"/>
      <c r="P284" s="115"/>
      <c r="Q284" s="115"/>
      <c r="R284" s="115">
        <v>92000</v>
      </c>
      <c r="S284" s="119">
        <v>1</v>
      </c>
    </row>
    <row r="285" spans="1:19" x14ac:dyDescent="0.3">
      <c r="A285" s="105" t="s">
        <v>205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9">
        <v>1</v>
      </c>
    </row>
    <row r="286" spans="1:19" x14ac:dyDescent="0.3">
      <c r="A286" s="117" t="s">
        <v>486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>
        <v>34</v>
      </c>
      <c r="L286" s="115">
        <v>156</v>
      </c>
      <c r="M286" s="115">
        <v>13</v>
      </c>
      <c r="N286" s="115"/>
      <c r="O286" s="115">
        <v>203</v>
      </c>
      <c r="P286" s="115"/>
      <c r="Q286" s="115"/>
      <c r="R286" s="115">
        <v>406</v>
      </c>
      <c r="S286" s="119">
        <v>0.99999999999999878</v>
      </c>
    </row>
    <row r="287" spans="1:19" x14ac:dyDescent="0.3">
      <c r="A287" s="105" t="s">
        <v>206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9" t="s">
        <v>29</v>
      </c>
    </row>
    <row r="288" spans="1:19" x14ac:dyDescent="0.3">
      <c r="A288" s="117" t="s">
        <v>487</v>
      </c>
      <c r="B288" s="115"/>
      <c r="C288" s="115"/>
      <c r="D288" s="115"/>
      <c r="E288" s="115"/>
      <c r="F288" s="115"/>
      <c r="G288" s="115">
        <v>34</v>
      </c>
      <c r="H288" s="115">
        <v>299</v>
      </c>
      <c r="I288" s="115"/>
      <c r="J288" s="115"/>
      <c r="K288" s="115">
        <v>35</v>
      </c>
      <c r="L288" s="115">
        <v>203</v>
      </c>
      <c r="M288" s="115"/>
      <c r="N288" s="115"/>
      <c r="O288" s="115">
        <v>181</v>
      </c>
      <c r="P288" s="115"/>
      <c r="Q288" s="115">
        <v>248</v>
      </c>
      <c r="R288" s="115">
        <v>1000</v>
      </c>
      <c r="S288" s="119">
        <v>1.0000000000000002</v>
      </c>
    </row>
    <row r="289" spans="1:19" x14ac:dyDescent="0.3">
      <c r="A289" s="105" t="s">
        <v>207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9" t="s">
        <v>29</v>
      </c>
    </row>
    <row r="290" spans="1:19" x14ac:dyDescent="0.3">
      <c r="A290" s="117" t="s">
        <v>488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>
        <v>3800</v>
      </c>
      <c r="M290" s="115"/>
      <c r="N290" s="115"/>
      <c r="O290" s="115"/>
      <c r="P290" s="115"/>
      <c r="Q290" s="115"/>
      <c r="R290" s="115">
        <v>3800</v>
      </c>
      <c r="S290" s="119">
        <v>5.0666666666666667E-5</v>
      </c>
    </row>
    <row r="291" spans="1:19" x14ac:dyDescent="0.3">
      <c r="A291" s="105" t="s">
        <v>208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9" t="s">
        <v>29</v>
      </c>
    </row>
    <row r="292" spans="1:19" x14ac:dyDescent="0.3">
      <c r="A292" s="117" t="s">
        <v>489</v>
      </c>
      <c r="B292" s="115"/>
      <c r="C292" s="115"/>
      <c r="D292" s="115"/>
      <c r="E292" s="115"/>
      <c r="F292" s="115"/>
      <c r="G292" s="115">
        <v>2000000</v>
      </c>
      <c r="H292" s="115">
        <v>51410453</v>
      </c>
      <c r="I292" s="115"/>
      <c r="J292" s="115"/>
      <c r="K292" s="115">
        <v>5000000</v>
      </c>
      <c r="L292" s="115">
        <v>53472249</v>
      </c>
      <c r="M292" s="115"/>
      <c r="N292" s="115"/>
      <c r="O292" s="115"/>
      <c r="P292" s="115"/>
      <c r="Q292" s="115"/>
      <c r="R292" s="115">
        <v>111882702</v>
      </c>
      <c r="S292" s="119">
        <v>0.34826922964383139</v>
      </c>
    </row>
    <row r="293" spans="1:19" x14ac:dyDescent="0.3">
      <c r="A293" s="117" t="s">
        <v>490</v>
      </c>
      <c r="B293" s="115"/>
      <c r="C293" s="115"/>
      <c r="D293" s="115"/>
      <c r="E293" s="115"/>
      <c r="F293" s="115"/>
      <c r="G293" s="115"/>
      <c r="H293" s="115">
        <v>5000000</v>
      </c>
      <c r="I293" s="115"/>
      <c r="J293" s="115"/>
      <c r="K293" s="115"/>
      <c r="L293" s="115">
        <v>5000000</v>
      </c>
      <c r="M293" s="115"/>
      <c r="N293" s="115"/>
      <c r="O293" s="115"/>
      <c r="P293" s="115"/>
      <c r="Q293" s="115"/>
      <c r="R293" s="115">
        <v>10000000</v>
      </c>
      <c r="S293" s="119">
        <v>1</v>
      </c>
    </row>
    <row r="294" spans="1:19" x14ac:dyDescent="0.3">
      <c r="A294" s="105" t="s">
        <v>209</v>
      </c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9" t="s">
        <v>29</v>
      </c>
    </row>
    <row r="295" spans="1:19" x14ac:dyDescent="0.3">
      <c r="A295" s="117" t="s">
        <v>491</v>
      </c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>
        <v>38530</v>
      </c>
      <c r="M295" s="115"/>
      <c r="N295" s="115"/>
      <c r="O295" s="115"/>
      <c r="P295" s="115"/>
      <c r="Q295" s="115"/>
      <c r="R295" s="115">
        <v>38530</v>
      </c>
      <c r="S295" s="119">
        <v>8.4639506764976752E-2</v>
      </c>
    </row>
    <row r="296" spans="1:19" x14ac:dyDescent="0.3">
      <c r="A296" s="105" t="s">
        <v>210</v>
      </c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9" t="s">
        <v>29</v>
      </c>
    </row>
    <row r="297" spans="1:19" x14ac:dyDescent="0.3">
      <c r="A297" s="117" t="s">
        <v>492</v>
      </c>
      <c r="B297" s="115"/>
      <c r="C297" s="115"/>
      <c r="D297" s="115"/>
      <c r="E297" s="115"/>
      <c r="F297" s="115"/>
      <c r="G297" s="115"/>
      <c r="H297" s="115"/>
      <c r="I297" s="115"/>
      <c r="J297" s="115"/>
      <c r="K297" s="115">
        <v>5575</v>
      </c>
      <c r="L297" s="115">
        <v>39125</v>
      </c>
      <c r="M297" s="115">
        <v>3300</v>
      </c>
      <c r="N297" s="115"/>
      <c r="O297" s="115"/>
      <c r="P297" s="115"/>
      <c r="Q297" s="115"/>
      <c r="R297" s="115">
        <v>48000</v>
      </c>
      <c r="S297" s="119">
        <v>0.20921049190616939</v>
      </c>
    </row>
    <row r="298" spans="1:19" x14ac:dyDescent="0.3">
      <c r="A298" s="105" t="s">
        <v>211</v>
      </c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9" t="s">
        <v>29</v>
      </c>
    </row>
    <row r="299" spans="1:19" x14ac:dyDescent="0.3">
      <c r="A299" s="117" t="s">
        <v>850</v>
      </c>
      <c r="B299" s="115"/>
      <c r="C299" s="115">
        <v>1090</v>
      </c>
      <c r="D299" s="115">
        <v>6150</v>
      </c>
      <c r="E299" s="115">
        <v>890</v>
      </c>
      <c r="F299" s="115"/>
      <c r="G299" s="115"/>
      <c r="H299" s="115"/>
      <c r="I299" s="115"/>
      <c r="J299" s="115"/>
      <c r="K299" s="115"/>
      <c r="L299" s="115"/>
      <c r="M299" s="115"/>
      <c r="N299" s="115"/>
      <c r="O299" s="115">
        <v>800</v>
      </c>
      <c r="P299" s="115">
        <v>2100</v>
      </c>
      <c r="Q299" s="115"/>
      <c r="R299" s="115">
        <v>11030</v>
      </c>
      <c r="S299" s="119">
        <v>4.4119999999999999E-2</v>
      </c>
    </row>
    <row r="300" spans="1:19" x14ac:dyDescent="0.3">
      <c r="A300" s="117" t="s">
        <v>493</v>
      </c>
      <c r="B300" s="115"/>
      <c r="C300" s="115">
        <v>335</v>
      </c>
      <c r="D300" s="115">
        <v>2670</v>
      </c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>
        <v>3005</v>
      </c>
      <c r="S300" s="119">
        <v>0.30049999999999999</v>
      </c>
    </row>
    <row r="301" spans="1:19" x14ac:dyDescent="0.3">
      <c r="A301" s="117" t="s">
        <v>494</v>
      </c>
      <c r="B301" s="115"/>
      <c r="C301" s="115">
        <v>7084</v>
      </c>
      <c r="D301" s="115">
        <v>11432</v>
      </c>
      <c r="E301" s="115"/>
      <c r="F301" s="115"/>
      <c r="G301" s="115"/>
      <c r="H301" s="115"/>
      <c r="I301" s="115"/>
      <c r="J301" s="115"/>
      <c r="K301" s="115">
        <v>6000</v>
      </c>
      <c r="L301" s="115"/>
      <c r="M301" s="115"/>
      <c r="N301" s="115"/>
      <c r="O301" s="115"/>
      <c r="P301" s="115"/>
      <c r="Q301" s="115"/>
      <c r="R301" s="115">
        <v>24516</v>
      </c>
      <c r="S301" s="119">
        <v>0.45061206484578908</v>
      </c>
    </row>
    <row r="302" spans="1:19" x14ac:dyDescent="0.3">
      <c r="A302" s="117" t="s">
        <v>495</v>
      </c>
      <c r="B302" s="115"/>
      <c r="C302" s="115">
        <v>160</v>
      </c>
      <c r="D302" s="115">
        <v>2060</v>
      </c>
      <c r="E302" s="115">
        <v>305</v>
      </c>
      <c r="F302" s="115"/>
      <c r="G302" s="115"/>
      <c r="H302" s="115"/>
      <c r="I302" s="115"/>
      <c r="J302" s="115"/>
      <c r="K302" s="115"/>
      <c r="L302" s="115"/>
      <c r="M302" s="115"/>
      <c r="N302" s="115"/>
      <c r="O302" s="115">
        <v>12206</v>
      </c>
      <c r="P302" s="115">
        <v>13276</v>
      </c>
      <c r="Q302" s="115"/>
      <c r="R302" s="115">
        <v>28007</v>
      </c>
      <c r="S302" s="119">
        <v>0.40010000000000007</v>
      </c>
    </row>
    <row r="303" spans="1:19" x14ac:dyDescent="0.3">
      <c r="A303" s="117" t="s">
        <v>496</v>
      </c>
      <c r="B303" s="115"/>
      <c r="C303" s="115">
        <v>88</v>
      </c>
      <c r="D303" s="115">
        <v>1142</v>
      </c>
      <c r="E303" s="115">
        <v>66</v>
      </c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>
        <v>1296</v>
      </c>
      <c r="S303" s="119">
        <v>3.2399999999999991E-2</v>
      </c>
    </row>
    <row r="304" spans="1:19" x14ac:dyDescent="0.3">
      <c r="A304" s="117" t="s">
        <v>1359</v>
      </c>
      <c r="B304" s="115"/>
      <c r="C304" s="115"/>
      <c r="D304" s="115"/>
      <c r="E304" s="115"/>
      <c r="F304" s="115"/>
      <c r="G304" s="115">
        <v>920</v>
      </c>
      <c r="H304" s="115">
        <v>50</v>
      </c>
      <c r="I304" s="115"/>
      <c r="J304" s="115"/>
      <c r="K304" s="115">
        <v>400</v>
      </c>
      <c r="L304" s="115">
        <v>600</v>
      </c>
      <c r="M304" s="115"/>
      <c r="N304" s="115"/>
      <c r="O304" s="115"/>
      <c r="P304" s="115"/>
      <c r="Q304" s="115"/>
      <c r="R304" s="115">
        <v>1970</v>
      </c>
      <c r="S304" s="119">
        <v>0.39400000000000002</v>
      </c>
    </row>
    <row r="305" spans="1:19" x14ac:dyDescent="0.3">
      <c r="A305" s="117" t="s">
        <v>1360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>
        <v>15000</v>
      </c>
      <c r="L305" s="115"/>
      <c r="M305" s="115"/>
      <c r="N305" s="115"/>
      <c r="O305" s="115"/>
      <c r="P305" s="115"/>
      <c r="Q305" s="115"/>
      <c r="R305" s="115">
        <v>15000</v>
      </c>
      <c r="S305" s="119">
        <v>0.27272727272727271</v>
      </c>
    </row>
    <row r="306" spans="1:19" x14ac:dyDescent="0.3">
      <c r="A306" s="105" t="s">
        <v>1361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9" t="s">
        <v>29</v>
      </c>
    </row>
    <row r="307" spans="1:19" x14ac:dyDescent="0.3">
      <c r="A307" s="117" t="s">
        <v>1362</v>
      </c>
      <c r="B307" s="115"/>
      <c r="C307" s="115">
        <v>3800</v>
      </c>
      <c r="D307" s="115">
        <v>19800</v>
      </c>
      <c r="E307" s="115"/>
      <c r="F307" s="115"/>
      <c r="G307" s="115">
        <v>4300</v>
      </c>
      <c r="H307" s="115">
        <v>12700</v>
      </c>
      <c r="I307" s="115"/>
      <c r="J307" s="115"/>
      <c r="K307" s="115">
        <v>2000</v>
      </c>
      <c r="L307" s="115">
        <v>2500</v>
      </c>
      <c r="M307" s="115"/>
      <c r="N307" s="115"/>
      <c r="O307" s="115">
        <v>1000</v>
      </c>
      <c r="P307" s="115">
        <v>1500</v>
      </c>
      <c r="Q307" s="115"/>
      <c r="R307" s="115">
        <v>47600</v>
      </c>
      <c r="S307" s="119">
        <v>0.85765765765765767</v>
      </c>
    </row>
    <row r="308" spans="1:19" x14ac:dyDescent="0.3">
      <c r="A308" s="117" t="s">
        <v>1363</v>
      </c>
      <c r="B308" s="115"/>
      <c r="C308" s="115"/>
      <c r="D308" s="115">
        <v>600</v>
      </c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>
        <v>6875</v>
      </c>
      <c r="P308" s="115">
        <v>1275</v>
      </c>
      <c r="Q308" s="115"/>
      <c r="R308" s="115">
        <v>8750</v>
      </c>
      <c r="S308" s="119">
        <v>1.4583333333333334E-2</v>
      </c>
    </row>
    <row r="309" spans="1:19" x14ac:dyDescent="0.3">
      <c r="A309" s="105" t="s">
        <v>213</v>
      </c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9" t="s">
        <v>29</v>
      </c>
    </row>
    <row r="310" spans="1:19" x14ac:dyDescent="0.3">
      <c r="A310" s="117" t="s">
        <v>497</v>
      </c>
      <c r="B310" s="115"/>
      <c r="C310" s="115">
        <v>250</v>
      </c>
      <c r="D310" s="115">
        <v>3500</v>
      </c>
      <c r="E310" s="115">
        <v>250</v>
      </c>
      <c r="F310" s="115"/>
      <c r="G310" s="115"/>
      <c r="H310" s="115"/>
      <c r="I310" s="115"/>
      <c r="J310" s="115"/>
      <c r="K310" s="115"/>
      <c r="L310" s="115"/>
      <c r="M310" s="115"/>
      <c r="N310" s="115"/>
      <c r="O310" s="115">
        <v>7500</v>
      </c>
      <c r="P310" s="115">
        <v>27500</v>
      </c>
      <c r="Q310" s="115"/>
      <c r="R310" s="115">
        <v>39000</v>
      </c>
      <c r="S310" s="119">
        <v>0.14248845632511245</v>
      </c>
    </row>
    <row r="311" spans="1:19" x14ac:dyDescent="0.3">
      <c r="A311" s="105" t="s">
        <v>214</v>
      </c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9" t="s">
        <v>29</v>
      </c>
    </row>
    <row r="312" spans="1:19" x14ac:dyDescent="0.3">
      <c r="A312" s="117" t="s">
        <v>498</v>
      </c>
      <c r="B312" s="115"/>
      <c r="C312" s="115"/>
      <c r="D312" s="115"/>
      <c r="E312" s="115"/>
      <c r="F312" s="115"/>
      <c r="G312" s="115"/>
      <c r="H312" s="115">
        <v>247109</v>
      </c>
      <c r="I312" s="115"/>
      <c r="J312" s="115"/>
      <c r="K312" s="115">
        <v>141534</v>
      </c>
      <c r="L312" s="115"/>
      <c r="M312" s="115"/>
      <c r="N312" s="115"/>
      <c r="O312" s="115"/>
      <c r="P312" s="115"/>
      <c r="Q312" s="115"/>
      <c r="R312" s="115">
        <v>388643</v>
      </c>
      <c r="S312" s="119">
        <v>0.78637810363421878</v>
      </c>
    </row>
    <row r="313" spans="1:19" x14ac:dyDescent="0.3">
      <c r="A313" s="117" t="s">
        <v>499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>
        <v>220000</v>
      </c>
      <c r="Q313" s="115"/>
      <c r="R313" s="115">
        <v>220000</v>
      </c>
      <c r="S313" s="119">
        <v>0.29546065001343003</v>
      </c>
    </row>
    <row r="314" spans="1:19" x14ac:dyDescent="0.3">
      <c r="A314" s="117" t="s">
        <v>500</v>
      </c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>
        <v>25000</v>
      </c>
      <c r="Q314" s="115"/>
      <c r="R314" s="115">
        <v>25000</v>
      </c>
      <c r="S314" s="119">
        <v>0.5</v>
      </c>
    </row>
    <row r="315" spans="1:19" x14ac:dyDescent="0.3">
      <c r="A315" s="105" t="s">
        <v>215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9" t="s">
        <v>29</v>
      </c>
    </row>
    <row r="316" spans="1:19" x14ac:dyDescent="0.3">
      <c r="A316" s="117" t="s">
        <v>924</v>
      </c>
      <c r="B316" s="115"/>
      <c r="C316" s="115">
        <v>9000</v>
      </c>
      <c r="D316" s="115">
        <v>30000</v>
      </c>
      <c r="E316" s="115">
        <v>7000</v>
      </c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>
        <v>46000</v>
      </c>
      <c r="S316" s="119">
        <v>0.46</v>
      </c>
    </row>
    <row r="317" spans="1:19" x14ac:dyDescent="0.3">
      <c r="A317" s="117" t="s">
        <v>501</v>
      </c>
      <c r="B317" s="115"/>
      <c r="C317" s="115"/>
      <c r="D317" s="115"/>
      <c r="E317" s="115"/>
      <c r="F317" s="115"/>
      <c r="G317" s="115">
        <v>18750</v>
      </c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>
        <v>18750</v>
      </c>
      <c r="S317" s="119">
        <v>0.375</v>
      </c>
    </row>
    <row r="318" spans="1:19" x14ac:dyDescent="0.3">
      <c r="A318" s="117" t="s">
        <v>1364</v>
      </c>
      <c r="B318" s="115"/>
      <c r="C318" s="115"/>
      <c r="D318" s="115"/>
      <c r="E318" s="115"/>
      <c r="F318" s="115"/>
      <c r="G318" s="115">
        <v>67500</v>
      </c>
      <c r="H318" s="115">
        <v>47500</v>
      </c>
      <c r="I318" s="115"/>
      <c r="J318" s="115"/>
      <c r="K318" s="115">
        <v>35000</v>
      </c>
      <c r="L318" s="115"/>
      <c r="M318" s="115"/>
      <c r="N318" s="115"/>
      <c r="O318" s="115"/>
      <c r="P318" s="115"/>
      <c r="Q318" s="115"/>
      <c r="R318" s="115">
        <v>150000</v>
      </c>
      <c r="S318" s="119">
        <v>0.65217391304347827</v>
      </c>
    </row>
    <row r="319" spans="1:19" x14ac:dyDescent="0.3">
      <c r="A319" s="117" t="s">
        <v>1365</v>
      </c>
      <c r="B319" s="115"/>
      <c r="C319" s="115"/>
      <c r="D319" s="115"/>
      <c r="E319" s="115"/>
      <c r="F319" s="115"/>
      <c r="G319" s="115">
        <v>33000</v>
      </c>
      <c r="H319" s="115"/>
      <c r="I319" s="115"/>
      <c r="J319" s="115"/>
      <c r="K319" s="115">
        <v>10000</v>
      </c>
      <c r="L319" s="115"/>
      <c r="M319" s="115"/>
      <c r="N319" s="115"/>
      <c r="O319" s="115"/>
      <c r="P319" s="115"/>
      <c r="Q319" s="115"/>
      <c r="R319" s="115">
        <v>43000</v>
      </c>
      <c r="S319" s="119">
        <v>0.68253968253968256</v>
      </c>
    </row>
    <row r="320" spans="1:19" x14ac:dyDescent="0.3">
      <c r="A320" s="105" t="s">
        <v>851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9" t="s">
        <v>29</v>
      </c>
    </row>
    <row r="321" spans="1:19" x14ac:dyDescent="0.3">
      <c r="A321" s="117" t="s">
        <v>852</v>
      </c>
      <c r="B321" s="115"/>
      <c r="C321" s="115">
        <v>850</v>
      </c>
      <c r="D321" s="115">
        <v>5875</v>
      </c>
      <c r="E321" s="115">
        <v>450</v>
      </c>
      <c r="F321" s="115"/>
      <c r="G321" s="115">
        <v>5000</v>
      </c>
      <c r="H321" s="115">
        <v>7000</v>
      </c>
      <c r="I321" s="115"/>
      <c r="J321" s="115"/>
      <c r="K321" s="115">
        <v>2000</v>
      </c>
      <c r="L321" s="115">
        <v>3000</v>
      </c>
      <c r="M321" s="115"/>
      <c r="N321" s="115"/>
      <c r="O321" s="115">
        <v>2600</v>
      </c>
      <c r="P321" s="115">
        <v>8700</v>
      </c>
      <c r="Q321" s="115"/>
      <c r="R321" s="115">
        <v>35475</v>
      </c>
      <c r="S321" s="119">
        <v>0.9195178849144634</v>
      </c>
    </row>
    <row r="322" spans="1:19" x14ac:dyDescent="0.3">
      <c r="A322" s="92" t="s">
        <v>362</v>
      </c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</row>
    <row r="323" spans="1:19" x14ac:dyDescent="0.3">
      <c r="A323" s="105" t="s">
        <v>164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9" t="s">
        <v>29</v>
      </c>
    </row>
    <row r="324" spans="1:19" x14ac:dyDescent="0.3">
      <c r="A324" s="117" t="s">
        <v>502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>
        <v>1125</v>
      </c>
      <c r="L324" s="115">
        <v>12375</v>
      </c>
      <c r="M324" s="115"/>
      <c r="N324" s="115"/>
      <c r="O324" s="115"/>
      <c r="P324" s="115"/>
      <c r="Q324" s="115"/>
      <c r="R324" s="115">
        <v>13500</v>
      </c>
      <c r="S324" s="119">
        <v>0.12269938650306748</v>
      </c>
    </row>
    <row r="325" spans="1:19" x14ac:dyDescent="0.3">
      <c r="A325" s="105" t="s">
        <v>168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9" t="s">
        <v>29</v>
      </c>
    </row>
    <row r="326" spans="1:19" x14ac:dyDescent="0.3">
      <c r="A326" s="117" t="s">
        <v>503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>
        <v>14000</v>
      </c>
      <c r="L326" s="115"/>
      <c r="M326" s="115"/>
      <c r="N326" s="115"/>
      <c r="O326" s="115"/>
      <c r="P326" s="115"/>
      <c r="Q326" s="115"/>
      <c r="R326" s="115">
        <v>14000</v>
      </c>
      <c r="S326" s="119">
        <v>0.11671821721260223</v>
      </c>
    </row>
    <row r="327" spans="1:19" x14ac:dyDescent="0.3">
      <c r="A327" s="117" t="s">
        <v>1366</v>
      </c>
      <c r="B327" s="115"/>
      <c r="C327" s="115">
        <v>10000</v>
      </c>
      <c r="D327" s="115">
        <v>10000</v>
      </c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>
        <v>2000</v>
      </c>
      <c r="Q327" s="115"/>
      <c r="R327" s="115">
        <v>22000</v>
      </c>
      <c r="S327" s="119">
        <v>0.14666666666666667</v>
      </c>
    </row>
    <row r="328" spans="1:19" x14ac:dyDescent="0.3">
      <c r="A328" s="105" t="s">
        <v>138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9" t="s">
        <v>29</v>
      </c>
    </row>
    <row r="329" spans="1:19" x14ac:dyDescent="0.3">
      <c r="A329" s="117" t="s">
        <v>504</v>
      </c>
      <c r="B329" s="115"/>
      <c r="C329" s="115">
        <v>45</v>
      </c>
      <c r="D329" s="115">
        <v>565</v>
      </c>
      <c r="E329" s="115">
        <v>40</v>
      </c>
      <c r="F329" s="115"/>
      <c r="G329" s="115">
        <v>1300</v>
      </c>
      <c r="H329" s="115">
        <v>4300</v>
      </c>
      <c r="I329" s="115"/>
      <c r="J329" s="115"/>
      <c r="K329" s="115">
        <v>1500</v>
      </c>
      <c r="L329" s="115">
        <v>2700</v>
      </c>
      <c r="M329" s="115"/>
      <c r="N329" s="115"/>
      <c r="O329" s="115"/>
      <c r="P329" s="115">
        <v>10000</v>
      </c>
      <c r="Q329" s="115"/>
      <c r="R329" s="115">
        <v>20450</v>
      </c>
      <c r="S329" s="119">
        <v>0.67827529021558874</v>
      </c>
    </row>
    <row r="330" spans="1:19" x14ac:dyDescent="0.3">
      <c r="A330" s="117" t="s">
        <v>1367</v>
      </c>
      <c r="B330" s="115"/>
      <c r="C330" s="115">
        <v>900</v>
      </c>
      <c r="D330" s="115">
        <v>8250</v>
      </c>
      <c r="E330" s="115">
        <v>250</v>
      </c>
      <c r="F330" s="115"/>
      <c r="G330" s="115">
        <v>1800</v>
      </c>
      <c r="H330" s="115">
        <v>1200</v>
      </c>
      <c r="I330" s="115"/>
      <c r="J330" s="115"/>
      <c r="K330" s="115">
        <v>1200</v>
      </c>
      <c r="L330" s="115">
        <v>1800</v>
      </c>
      <c r="M330" s="115"/>
      <c r="N330" s="115"/>
      <c r="O330" s="115">
        <v>2000</v>
      </c>
      <c r="P330" s="115">
        <v>8000</v>
      </c>
      <c r="Q330" s="115"/>
      <c r="R330" s="115">
        <v>25400</v>
      </c>
      <c r="S330" s="119">
        <v>0.84666666666666668</v>
      </c>
    </row>
    <row r="331" spans="1:19" x14ac:dyDescent="0.3">
      <c r="A331" s="117" t="s">
        <v>1368</v>
      </c>
      <c r="B331" s="115"/>
      <c r="C331" s="115"/>
      <c r="D331" s="115"/>
      <c r="E331" s="115"/>
      <c r="F331" s="115"/>
      <c r="G331" s="115">
        <v>10000</v>
      </c>
      <c r="H331" s="115"/>
      <c r="I331" s="115"/>
      <c r="J331" s="115"/>
      <c r="K331" s="115">
        <v>5392</v>
      </c>
      <c r="L331" s="115"/>
      <c r="M331" s="115"/>
      <c r="N331" s="115"/>
      <c r="O331" s="115"/>
      <c r="P331" s="115"/>
      <c r="Q331" s="115"/>
      <c r="R331" s="115">
        <v>15392</v>
      </c>
      <c r="S331" s="119">
        <v>4.7359999999999999E-2</v>
      </c>
    </row>
    <row r="332" spans="1:19" x14ac:dyDescent="0.3">
      <c r="A332" s="105" t="s">
        <v>176</v>
      </c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9" t="s">
        <v>29</v>
      </c>
    </row>
    <row r="333" spans="1:19" x14ac:dyDescent="0.3">
      <c r="A333" s="117" t="s">
        <v>505</v>
      </c>
      <c r="B333" s="115"/>
      <c r="C333" s="115">
        <v>1000</v>
      </c>
      <c r="D333" s="115">
        <v>15210</v>
      </c>
      <c r="E333" s="115">
        <v>500</v>
      </c>
      <c r="F333" s="115"/>
      <c r="G333" s="115">
        <v>19000</v>
      </c>
      <c r="H333" s="115">
        <v>28000</v>
      </c>
      <c r="I333" s="115"/>
      <c r="J333" s="115"/>
      <c r="K333" s="115"/>
      <c r="L333" s="115"/>
      <c r="M333" s="115"/>
      <c r="N333" s="115"/>
      <c r="O333" s="115"/>
      <c r="P333" s="115"/>
      <c r="Q333" s="115"/>
      <c r="R333" s="115">
        <v>63710</v>
      </c>
      <c r="S333" s="119">
        <v>0.6371</v>
      </c>
    </row>
    <row r="334" spans="1:19" x14ac:dyDescent="0.3">
      <c r="A334" s="117" t="s">
        <v>506</v>
      </c>
      <c r="B334" s="115"/>
      <c r="C334" s="115"/>
      <c r="D334" s="115"/>
      <c r="E334" s="115"/>
      <c r="F334" s="115"/>
      <c r="G334" s="115">
        <v>7893</v>
      </c>
      <c r="H334" s="115"/>
      <c r="I334" s="115"/>
      <c r="J334" s="115"/>
      <c r="K334" s="115"/>
      <c r="L334" s="115">
        <v>23499</v>
      </c>
      <c r="M334" s="115"/>
      <c r="N334" s="115"/>
      <c r="O334" s="115"/>
      <c r="P334" s="115"/>
      <c r="Q334" s="115"/>
      <c r="R334" s="115">
        <v>31392</v>
      </c>
      <c r="S334" s="119">
        <v>0.32243552213970972</v>
      </c>
    </row>
    <row r="335" spans="1:19" x14ac:dyDescent="0.3">
      <c r="A335" s="117" t="s">
        <v>1369</v>
      </c>
      <c r="B335" s="115"/>
      <c r="C335" s="115">
        <v>1820</v>
      </c>
      <c r="D335" s="115">
        <v>5180</v>
      </c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>
        <v>7000</v>
      </c>
      <c r="S335" s="119">
        <v>0.21875</v>
      </c>
    </row>
    <row r="336" spans="1:19" x14ac:dyDescent="0.3">
      <c r="A336" s="105" t="s">
        <v>183</v>
      </c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9" t="s">
        <v>29</v>
      </c>
    </row>
    <row r="337" spans="1:19" x14ac:dyDescent="0.3">
      <c r="A337" s="117" t="s">
        <v>507</v>
      </c>
      <c r="B337" s="115"/>
      <c r="C337" s="115"/>
      <c r="D337" s="115"/>
      <c r="E337" s="115"/>
      <c r="F337" s="115"/>
      <c r="G337" s="115">
        <v>70000</v>
      </c>
      <c r="H337" s="115"/>
      <c r="I337" s="115"/>
      <c r="J337" s="115"/>
      <c r="K337" s="115">
        <v>10000</v>
      </c>
      <c r="L337" s="115">
        <v>60000</v>
      </c>
      <c r="M337" s="115"/>
      <c r="N337" s="115"/>
      <c r="O337" s="115"/>
      <c r="P337" s="115"/>
      <c r="Q337" s="115"/>
      <c r="R337" s="115">
        <v>140000</v>
      </c>
      <c r="S337" s="119">
        <v>0.43905039671339419</v>
      </c>
    </row>
    <row r="338" spans="1:19" x14ac:dyDescent="0.3">
      <c r="A338" s="105" t="s">
        <v>188</v>
      </c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9" t="s">
        <v>29</v>
      </c>
    </row>
    <row r="339" spans="1:19" x14ac:dyDescent="0.3">
      <c r="A339" s="117" t="s">
        <v>508</v>
      </c>
      <c r="B339" s="115"/>
      <c r="C339" s="115"/>
      <c r="D339" s="115"/>
      <c r="E339" s="115"/>
      <c r="F339" s="115"/>
      <c r="G339" s="115">
        <v>12000</v>
      </c>
      <c r="H339" s="115"/>
      <c r="I339" s="115"/>
      <c r="J339" s="115"/>
      <c r="K339" s="115"/>
      <c r="L339" s="115">
        <v>7000</v>
      </c>
      <c r="M339" s="115"/>
      <c r="N339" s="115"/>
      <c r="O339" s="115">
        <v>8000</v>
      </c>
      <c r="P339" s="115"/>
      <c r="Q339" s="115"/>
      <c r="R339" s="115">
        <v>27000</v>
      </c>
      <c r="S339" s="119">
        <v>0.62790697674418605</v>
      </c>
    </row>
    <row r="340" spans="1:19" x14ac:dyDescent="0.3">
      <c r="A340" s="105" t="s">
        <v>925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9" t="s">
        <v>29</v>
      </c>
    </row>
    <row r="341" spans="1:19" x14ac:dyDescent="0.3">
      <c r="A341" s="117" t="s">
        <v>926</v>
      </c>
      <c r="B341" s="115"/>
      <c r="C341" s="115"/>
      <c r="D341" s="115"/>
      <c r="E341" s="115"/>
      <c r="F341" s="115"/>
      <c r="G341" s="115">
        <v>3470</v>
      </c>
      <c r="H341" s="115">
        <v>3470</v>
      </c>
      <c r="I341" s="115"/>
      <c r="J341" s="115"/>
      <c r="K341" s="115">
        <v>1200</v>
      </c>
      <c r="L341" s="115"/>
      <c r="M341" s="115"/>
      <c r="N341" s="115"/>
      <c r="O341" s="115">
        <v>1000</v>
      </c>
      <c r="P341" s="115">
        <v>3000</v>
      </c>
      <c r="Q341" s="115"/>
      <c r="R341" s="115">
        <v>12140</v>
      </c>
      <c r="S341" s="119">
        <v>0.10116666666666667</v>
      </c>
    </row>
    <row r="342" spans="1:19" x14ac:dyDescent="0.3">
      <c r="A342" s="105" t="s">
        <v>927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9" t="s">
        <v>29</v>
      </c>
    </row>
    <row r="343" spans="1:19" x14ac:dyDescent="0.3">
      <c r="A343" s="117" t="s">
        <v>928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>
        <v>10000</v>
      </c>
      <c r="L343" s="115"/>
      <c r="M343" s="115"/>
      <c r="N343" s="115"/>
      <c r="O343" s="115"/>
      <c r="P343" s="115"/>
      <c r="Q343" s="115"/>
      <c r="R343" s="115">
        <v>10000</v>
      </c>
      <c r="S343" s="119">
        <v>0.1</v>
      </c>
    </row>
    <row r="344" spans="1:19" x14ac:dyDescent="0.3">
      <c r="A344" s="105" t="s">
        <v>974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9" t="s">
        <v>29</v>
      </c>
    </row>
    <row r="345" spans="1:19" x14ac:dyDescent="0.3">
      <c r="A345" s="117" t="s">
        <v>975</v>
      </c>
      <c r="B345" s="115"/>
      <c r="C345" s="115"/>
      <c r="D345" s="115"/>
      <c r="E345" s="115"/>
      <c r="F345" s="115"/>
      <c r="G345" s="115">
        <v>25000</v>
      </c>
      <c r="H345" s="115"/>
      <c r="I345" s="115"/>
      <c r="J345" s="115"/>
      <c r="K345" s="115">
        <v>8000</v>
      </c>
      <c r="L345" s="115"/>
      <c r="M345" s="115"/>
      <c r="N345" s="115"/>
      <c r="O345" s="115">
        <v>15000</v>
      </c>
      <c r="P345" s="115"/>
      <c r="Q345" s="115"/>
      <c r="R345" s="115">
        <v>48000</v>
      </c>
      <c r="S345" s="119">
        <v>0.56470588235294117</v>
      </c>
    </row>
    <row r="346" spans="1:19" x14ac:dyDescent="0.3">
      <c r="A346" s="105" t="s">
        <v>1370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9" t="s">
        <v>29</v>
      </c>
    </row>
    <row r="347" spans="1:19" x14ac:dyDescent="0.3">
      <c r="A347" s="117" t="s">
        <v>1371</v>
      </c>
      <c r="B347" s="115"/>
      <c r="C347" s="115"/>
      <c r="D347" s="115"/>
      <c r="E347" s="115"/>
      <c r="F347" s="115"/>
      <c r="G347" s="115">
        <v>500</v>
      </c>
      <c r="H347" s="115"/>
      <c r="I347" s="115"/>
      <c r="J347" s="115"/>
      <c r="K347" s="115">
        <v>1000</v>
      </c>
      <c r="L347" s="115"/>
      <c r="M347" s="115"/>
      <c r="N347" s="115"/>
      <c r="O347" s="115"/>
      <c r="P347" s="115"/>
      <c r="Q347" s="115"/>
      <c r="R347" s="115">
        <v>1500</v>
      </c>
      <c r="S347" s="119">
        <v>0.13636363636363635</v>
      </c>
    </row>
    <row r="348" spans="1:19" x14ac:dyDescent="0.3">
      <c r="A348" s="105" t="s">
        <v>1372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9" t="s">
        <v>29</v>
      </c>
    </row>
    <row r="349" spans="1:19" x14ac:dyDescent="0.3">
      <c r="A349" s="117" t="s">
        <v>1373</v>
      </c>
      <c r="B349" s="115"/>
      <c r="C349" s="115">
        <v>28585</v>
      </c>
      <c r="D349" s="115">
        <v>500</v>
      </c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>
        <v>29085</v>
      </c>
      <c r="S349" s="119">
        <v>0.1261822125813449</v>
      </c>
    </row>
    <row r="350" spans="1:19" x14ac:dyDescent="0.3">
      <c r="A350" s="105" t="s">
        <v>1374</v>
      </c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9" t="s">
        <v>29</v>
      </c>
    </row>
    <row r="351" spans="1:19" x14ac:dyDescent="0.3">
      <c r="A351" s="117" t="s">
        <v>1375</v>
      </c>
      <c r="B351" s="115"/>
      <c r="C351" s="115"/>
      <c r="D351" s="115"/>
      <c r="E351" s="115"/>
      <c r="F351" s="115"/>
      <c r="G351" s="115">
        <v>22466</v>
      </c>
      <c r="H351" s="115">
        <v>6713</v>
      </c>
      <c r="I351" s="115"/>
      <c r="J351" s="115"/>
      <c r="K351" s="115">
        <v>15000</v>
      </c>
      <c r="L351" s="115">
        <v>10000</v>
      </c>
      <c r="M351" s="115"/>
      <c r="N351" s="115"/>
      <c r="O351" s="115"/>
      <c r="P351" s="115"/>
      <c r="Q351" s="115"/>
      <c r="R351" s="115">
        <v>54179</v>
      </c>
      <c r="S351" s="119">
        <v>0.18059666666666666</v>
      </c>
    </row>
    <row r="352" spans="1:19" x14ac:dyDescent="0.3">
      <c r="A352" s="105" t="s">
        <v>1376</v>
      </c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9" t="s">
        <v>29</v>
      </c>
    </row>
    <row r="353" spans="1:19" x14ac:dyDescent="0.3">
      <c r="A353" s="117" t="s">
        <v>1377</v>
      </c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>
        <v>51000</v>
      </c>
      <c r="O353" s="115"/>
      <c r="P353" s="115"/>
      <c r="Q353" s="115"/>
      <c r="R353" s="115">
        <v>51000</v>
      </c>
      <c r="S353" s="119">
        <v>0.51</v>
      </c>
    </row>
    <row r="354" spans="1:19" x14ac:dyDescent="0.3">
      <c r="A354" s="92" t="s">
        <v>509</v>
      </c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1:19" x14ac:dyDescent="0.3">
      <c r="A355" s="105" t="s">
        <v>169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9" t="s">
        <v>29</v>
      </c>
    </row>
    <row r="356" spans="1:19" x14ac:dyDescent="0.3">
      <c r="A356" s="117" t="s">
        <v>510</v>
      </c>
      <c r="B356" s="115"/>
      <c r="C356" s="115">
        <v>500</v>
      </c>
      <c r="D356" s="115">
        <v>5305</v>
      </c>
      <c r="E356" s="115">
        <v>500</v>
      </c>
      <c r="F356" s="115"/>
      <c r="G356" s="115">
        <v>56108</v>
      </c>
      <c r="H356" s="115">
        <v>222932</v>
      </c>
      <c r="I356" s="115"/>
      <c r="J356" s="115"/>
      <c r="K356" s="115">
        <v>24547</v>
      </c>
      <c r="L356" s="115">
        <v>171831</v>
      </c>
      <c r="M356" s="115"/>
      <c r="N356" s="115"/>
      <c r="O356" s="115">
        <v>36470</v>
      </c>
      <c r="P356" s="115">
        <v>173351</v>
      </c>
      <c r="Q356" s="115">
        <v>19638</v>
      </c>
      <c r="R356" s="115">
        <v>711182</v>
      </c>
      <c r="S356" s="119">
        <v>0.68514775558334406</v>
      </c>
    </row>
    <row r="357" spans="1:19" x14ac:dyDescent="0.3">
      <c r="A357" s="117" t="s">
        <v>511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>
        <v>36470</v>
      </c>
      <c r="P357" s="115">
        <v>84162</v>
      </c>
      <c r="Q357" s="115">
        <v>19638</v>
      </c>
      <c r="R357" s="115">
        <v>140270</v>
      </c>
      <c r="S357" s="119">
        <v>0.33333333333333331</v>
      </c>
    </row>
    <row r="358" spans="1:19" x14ac:dyDescent="0.3">
      <c r="A358" s="105" t="s">
        <v>171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9" t="s">
        <v>29</v>
      </c>
    </row>
    <row r="359" spans="1:19" x14ac:dyDescent="0.3">
      <c r="A359" s="117" t="s">
        <v>512</v>
      </c>
      <c r="B359" s="115"/>
      <c r="C359" s="115"/>
      <c r="D359" s="115"/>
      <c r="E359" s="115"/>
      <c r="F359" s="115"/>
      <c r="G359" s="115">
        <v>90000</v>
      </c>
      <c r="H359" s="115">
        <v>3000</v>
      </c>
      <c r="I359" s="115"/>
      <c r="J359" s="115"/>
      <c r="K359" s="115"/>
      <c r="L359" s="115"/>
      <c r="M359" s="115"/>
      <c r="N359" s="115"/>
      <c r="O359" s="115">
        <v>41000</v>
      </c>
      <c r="P359" s="115">
        <v>36500</v>
      </c>
      <c r="Q359" s="115"/>
      <c r="R359" s="115">
        <v>170500</v>
      </c>
      <c r="S359" s="119">
        <v>0.23402685539460563</v>
      </c>
    </row>
    <row r="360" spans="1:19" x14ac:dyDescent="0.3">
      <c r="A360" s="105" t="s">
        <v>172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9" t="s">
        <v>29</v>
      </c>
    </row>
    <row r="361" spans="1:19" x14ac:dyDescent="0.3">
      <c r="A361" s="117" t="s">
        <v>513</v>
      </c>
      <c r="B361" s="115"/>
      <c r="C361" s="115">
        <v>40</v>
      </c>
      <c r="D361" s="115">
        <v>600</v>
      </c>
      <c r="E361" s="115">
        <v>40</v>
      </c>
      <c r="F361" s="115"/>
      <c r="G361" s="115">
        <v>1000</v>
      </c>
      <c r="H361" s="115">
        <v>3500</v>
      </c>
      <c r="I361" s="115"/>
      <c r="J361" s="115"/>
      <c r="K361" s="115"/>
      <c r="L361" s="115"/>
      <c r="M361" s="115"/>
      <c r="N361" s="115"/>
      <c r="O361" s="115"/>
      <c r="P361" s="115">
        <v>3900</v>
      </c>
      <c r="Q361" s="115"/>
      <c r="R361" s="115">
        <v>9080</v>
      </c>
      <c r="S361" s="119">
        <v>0.31859649122807016</v>
      </c>
    </row>
    <row r="362" spans="1:19" x14ac:dyDescent="0.3">
      <c r="A362" s="105" t="s">
        <v>173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9" t="s">
        <v>29</v>
      </c>
    </row>
    <row r="363" spans="1:19" x14ac:dyDescent="0.3">
      <c r="A363" s="117" t="s">
        <v>514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>
        <v>8000</v>
      </c>
      <c r="M363" s="115"/>
      <c r="N363" s="115"/>
      <c r="O363" s="115"/>
      <c r="P363" s="115">
        <v>14000</v>
      </c>
      <c r="Q363" s="115"/>
      <c r="R363" s="115">
        <v>22000</v>
      </c>
      <c r="S363" s="119">
        <v>0.31428571428571428</v>
      </c>
    </row>
    <row r="364" spans="1:19" x14ac:dyDescent="0.3">
      <c r="A364" s="105" t="s">
        <v>1338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9" t="s">
        <v>29</v>
      </c>
    </row>
    <row r="365" spans="1:19" x14ac:dyDescent="0.3">
      <c r="A365" s="117" t="s">
        <v>1339</v>
      </c>
      <c r="B365" s="115"/>
      <c r="C365" s="115"/>
      <c r="D365" s="115"/>
      <c r="E365" s="115"/>
      <c r="F365" s="115"/>
      <c r="G365" s="115"/>
      <c r="H365" s="115"/>
      <c r="I365" s="115">
        <v>6000</v>
      </c>
      <c r="J365" s="115"/>
      <c r="K365" s="115"/>
      <c r="L365" s="115"/>
      <c r="M365" s="115"/>
      <c r="N365" s="115"/>
      <c r="O365" s="115"/>
      <c r="P365" s="115"/>
      <c r="Q365" s="115">
        <v>5000</v>
      </c>
      <c r="R365" s="115">
        <v>11000</v>
      </c>
      <c r="S365" s="119">
        <v>0.12222222222222222</v>
      </c>
    </row>
  </sheetData>
  <mergeCells count="2">
    <mergeCell ref="A2:Q2"/>
    <mergeCell ref="A4:Q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AB56"/>
  <sheetViews>
    <sheetView zoomScale="90" zoomScaleNormal="90" workbookViewId="0"/>
  </sheetViews>
  <sheetFormatPr baseColWidth="10" defaultColWidth="11.44140625" defaultRowHeight="14.4" x14ac:dyDescent="0.3"/>
  <cols>
    <col min="1" max="1" width="70.5546875" bestFit="1" customWidth="1"/>
    <col min="2" max="2" width="13" style="120" customWidth="1"/>
    <col min="3" max="3" width="12.33203125" customWidth="1"/>
    <col min="4" max="4" width="9.6640625" customWidth="1"/>
    <col min="5" max="5" width="12.33203125" customWidth="1"/>
    <col min="6" max="6" width="9.6640625" customWidth="1"/>
    <col min="7" max="7" width="12.33203125" customWidth="1"/>
    <col min="8" max="8" width="9.6640625" customWidth="1"/>
    <col min="9" max="9" width="12.33203125" customWidth="1"/>
    <col min="10" max="10" width="9.6640625" customWidth="1"/>
    <col min="11" max="11" width="12.33203125" customWidth="1"/>
    <col min="12" max="12" width="9.6640625" customWidth="1"/>
    <col min="13" max="13" width="12.33203125" customWidth="1"/>
    <col min="14" max="14" width="9.6640625" customWidth="1"/>
    <col min="15" max="15" width="12.33203125" customWidth="1"/>
    <col min="16" max="16" width="9.6640625" customWidth="1"/>
    <col min="17" max="17" width="12.33203125" customWidth="1"/>
    <col min="18" max="18" width="9.6640625" customWidth="1"/>
    <col min="19" max="19" width="12.33203125" customWidth="1"/>
    <col min="20" max="20" width="9.6640625" customWidth="1"/>
    <col min="21" max="21" width="12.33203125" customWidth="1"/>
    <col min="22" max="22" width="9.6640625" customWidth="1"/>
    <col min="23" max="23" width="12.33203125" customWidth="1"/>
    <col min="24" max="24" width="9.6640625" customWidth="1"/>
    <col min="25" max="25" width="12.33203125" customWidth="1"/>
    <col min="26" max="26" width="9.6640625" customWidth="1"/>
    <col min="27" max="27" width="12.33203125" customWidth="1"/>
    <col min="28" max="28" width="9.6640625" customWidth="1"/>
  </cols>
  <sheetData>
    <row r="2" spans="1:28" x14ac:dyDescent="0.3">
      <c r="A2" s="187" t="s">
        <v>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8" x14ac:dyDescent="0.3">
      <c r="A3" s="4"/>
      <c r="B3" s="121"/>
      <c r="C3" s="57"/>
      <c r="D3" s="57"/>
      <c r="E3" s="4"/>
      <c r="F3" s="4"/>
      <c r="G3" s="4"/>
      <c r="H3" s="4"/>
      <c r="I3" s="4"/>
      <c r="J3" s="4"/>
    </row>
    <row r="4" spans="1:28" x14ac:dyDescent="0.3">
      <c r="A4" s="187" t="s">
        <v>1565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8" x14ac:dyDescent="0.3">
      <c r="A5" s="187" t="str">
        <f>'1'!A5:AA5</f>
        <v>Al 30-09-2021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8" x14ac:dyDescent="0.3">
      <c r="A6" s="4"/>
      <c r="B6" s="121"/>
      <c r="C6" s="57"/>
      <c r="D6" s="57"/>
      <c r="E6" s="4"/>
      <c r="F6" s="4"/>
      <c r="G6" s="4"/>
      <c r="H6" s="4"/>
      <c r="I6" s="4"/>
      <c r="J6" s="4"/>
    </row>
    <row r="7" spans="1:28" ht="14.4" customHeight="1" x14ac:dyDescent="0.3">
      <c r="A7" s="3"/>
      <c r="B7" s="194" t="s">
        <v>957</v>
      </c>
      <c r="C7" s="189" t="s">
        <v>17</v>
      </c>
      <c r="D7" s="189"/>
      <c r="E7" s="189" t="s">
        <v>18</v>
      </c>
      <c r="F7" s="189"/>
      <c r="G7" s="189" t="s">
        <v>19</v>
      </c>
      <c r="H7" s="189"/>
      <c r="I7" s="189" t="s">
        <v>20</v>
      </c>
      <c r="J7" s="189"/>
      <c r="K7" s="189" t="s">
        <v>21</v>
      </c>
      <c r="L7" s="189"/>
      <c r="M7" s="189" t="s">
        <v>22</v>
      </c>
      <c r="N7" s="189"/>
      <c r="O7" s="189" t="s">
        <v>23</v>
      </c>
      <c r="P7" s="189"/>
      <c r="Q7" s="189" t="s">
        <v>24</v>
      </c>
      <c r="R7" s="189"/>
      <c r="S7" s="189" t="s">
        <v>25</v>
      </c>
      <c r="T7" s="189"/>
      <c r="U7" s="189" t="s">
        <v>26</v>
      </c>
      <c r="V7" s="189"/>
      <c r="W7" s="189" t="s">
        <v>27</v>
      </c>
      <c r="X7" s="189"/>
      <c r="Y7" s="189" t="s">
        <v>28</v>
      </c>
      <c r="Z7" s="189"/>
      <c r="AA7" s="189" t="s">
        <v>2</v>
      </c>
      <c r="AB7" s="189"/>
    </row>
    <row r="8" spans="1:28" x14ac:dyDescent="0.3">
      <c r="A8" s="90"/>
      <c r="B8" s="198"/>
      <c r="C8" s="56" t="s">
        <v>9</v>
      </c>
      <c r="D8" s="56" t="s">
        <v>10</v>
      </c>
      <c r="E8" s="24" t="s">
        <v>9</v>
      </c>
      <c r="F8" s="24" t="s">
        <v>10</v>
      </c>
      <c r="G8" s="24" t="s">
        <v>9</v>
      </c>
      <c r="H8" s="24" t="s">
        <v>10</v>
      </c>
      <c r="I8" s="24" t="s">
        <v>9</v>
      </c>
      <c r="J8" s="24" t="s">
        <v>10</v>
      </c>
      <c r="K8" s="24" t="s">
        <v>9</v>
      </c>
      <c r="L8" s="24" t="s">
        <v>10</v>
      </c>
      <c r="M8" s="24" t="s">
        <v>9</v>
      </c>
      <c r="N8" s="24" t="s">
        <v>10</v>
      </c>
      <c r="O8" s="24" t="s">
        <v>9</v>
      </c>
      <c r="P8" s="24" t="s">
        <v>10</v>
      </c>
      <c r="Q8" s="24" t="s">
        <v>9</v>
      </c>
      <c r="R8" s="24" t="s">
        <v>10</v>
      </c>
      <c r="S8" s="24" t="s">
        <v>9</v>
      </c>
      <c r="T8" s="24" t="s">
        <v>10</v>
      </c>
      <c r="U8" s="29" t="s">
        <v>9</v>
      </c>
      <c r="V8" s="29" t="s">
        <v>10</v>
      </c>
      <c r="W8" s="74" t="s">
        <v>9</v>
      </c>
      <c r="X8" s="74" t="s">
        <v>10</v>
      </c>
      <c r="Y8" s="80" t="s">
        <v>9</v>
      </c>
      <c r="Z8" s="80" t="s">
        <v>10</v>
      </c>
      <c r="AA8" s="80" t="s">
        <v>9</v>
      </c>
      <c r="AB8" s="80" t="s">
        <v>10</v>
      </c>
    </row>
    <row r="9" spans="1:28" x14ac:dyDescent="0.3">
      <c r="A9" s="92" t="s">
        <v>189</v>
      </c>
      <c r="B9" s="132"/>
      <c r="C9" s="133">
        <v>0</v>
      </c>
      <c r="D9" s="134"/>
      <c r="E9" s="133">
        <v>0</v>
      </c>
      <c r="F9" s="134"/>
      <c r="G9" s="133">
        <v>0</v>
      </c>
      <c r="H9" s="134"/>
      <c r="I9" s="133">
        <v>0</v>
      </c>
      <c r="J9" s="134"/>
      <c r="K9" s="133">
        <v>117347.83540435439</v>
      </c>
      <c r="L9" s="134">
        <v>3.5909977980238721E-3</v>
      </c>
      <c r="M9" s="133">
        <v>37692.543317362099</v>
      </c>
      <c r="N9" s="134">
        <v>7.3709079901171362E-3</v>
      </c>
      <c r="O9" s="133">
        <v>16.971124723699997</v>
      </c>
      <c r="P9" s="134">
        <v>3.8288380937816925E-6</v>
      </c>
      <c r="Q9" s="133">
        <v>79316.382309644105</v>
      </c>
      <c r="R9" s="134">
        <v>3.8076495453073359E-3</v>
      </c>
      <c r="S9" s="133">
        <v>9709.7165299185999</v>
      </c>
      <c r="T9" s="134">
        <v>2.3452829076507412E-3</v>
      </c>
      <c r="U9" s="133">
        <v>0</v>
      </c>
      <c r="V9" s="134"/>
      <c r="W9" s="133">
        <v>975.92012892030004</v>
      </c>
      <c r="X9" s="134">
        <v>3.6553854153972744E-5</v>
      </c>
      <c r="Y9" s="133">
        <v>41067.821390795296</v>
      </c>
      <c r="Z9" s="134">
        <v>9.2886309254074928E-3</v>
      </c>
      <c r="AA9" s="133">
        <v>286127.19020571862</v>
      </c>
      <c r="AB9" s="134">
        <v>2.2151318841836416E-3</v>
      </c>
    </row>
    <row r="10" spans="1:28" x14ac:dyDescent="0.3">
      <c r="A10" s="95" t="s">
        <v>517</v>
      </c>
      <c r="B10" s="137" t="s">
        <v>1378</v>
      </c>
      <c r="C10" s="129">
        <v>0</v>
      </c>
      <c r="D10" s="130"/>
      <c r="E10" s="129">
        <v>0</v>
      </c>
      <c r="F10" s="130"/>
      <c r="G10" s="129">
        <v>0</v>
      </c>
      <c r="H10" s="130"/>
      <c r="I10" s="129">
        <v>0</v>
      </c>
      <c r="J10" s="130"/>
      <c r="K10" s="129">
        <v>18994.934917608101</v>
      </c>
      <c r="L10" s="130">
        <v>5.812699418587347E-4</v>
      </c>
      <c r="M10" s="129">
        <v>5473.5103099918006</v>
      </c>
      <c r="N10" s="130">
        <v>1.0703639852109241E-3</v>
      </c>
      <c r="O10" s="129">
        <v>12.901543847200001</v>
      </c>
      <c r="P10" s="130">
        <v>2.9107041138982665E-6</v>
      </c>
      <c r="Q10" s="129">
        <v>15254.387074469299</v>
      </c>
      <c r="R10" s="130">
        <v>7.3229966265093722E-4</v>
      </c>
      <c r="S10" s="129">
        <v>707.97727408330002</v>
      </c>
      <c r="T10" s="130">
        <v>1.7100468327746818E-4</v>
      </c>
      <c r="U10" s="129">
        <v>0</v>
      </c>
      <c r="V10" s="130"/>
      <c r="W10" s="129">
        <v>0</v>
      </c>
      <c r="X10" s="130"/>
      <c r="Y10" s="129">
        <v>0</v>
      </c>
      <c r="Z10" s="130"/>
      <c r="AA10" s="129">
        <v>40443.711119999702</v>
      </c>
      <c r="AB10" s="130">
        <v>3.131060489295412E-4</v>
      </c>
    </row>
    <row r="11" spans="1:28" x14ac:dyDescent="0.3">
      <c r="A11" s="95" t="s">
        <v>518</v>
      </c>
      <c r="B11" s="137" t="s">
        <v>1378</v>
      </c>
      <c r="C11" s="129">
        <v>0</v>
      </c>
      <c r="D11" s="130"/>
      <c r="E11" s="129">
        <v>0</v>
      </c>
      <c r="F11" s="130"/>
      <c r="G11" s="129">
        <v>0</v>
      </c>
      <c r="H11" s="130"/>
      <c r="I11" s="129">
        <v>0</v>
      </c>
      <c r="J11" s="130"/>
      <c r="K11" s="129">
        <v>94729.742484762508</v>
      </c>
      <c r="L11" s="130">
        <v>2.8988544654273856E-3</v>
      </c>
      <c r="M11" s="129">
        <v>31211.537548812299</v>
      </c>
      <c r="N11" s="130">
        <v>6.1035247625864401E-3</v>
      </c>
      <c r="O11" s="129">
        <v>0</v>
      </c>
      <c r="P11" s="130"/>
      <c r="Q11" s="129">
        <v>61601.723351567794</v>
      </c>
      <c r="R11" s="130">
        <v>2.957242464665783E-3</v>
      </c>
      <c r="S11" s="129">
        <v>6844.6304930739998</v>
      </c>
      <c r="T11" s="130">
        <v>1.6532506232420454E-3</v>
      </c>
      <c r="U11" s="129">
        <v>0</v>
      </c>
      <c r="V11" s="130"/>
      <c r="W11" s="129">
        <v>0</v>
      </c>
      <c r="X11" s="130"/>
      <c r="Y11" s="129">
        <v>41067.821390795296</v>
      </c>
      <c r="Z11" s="130">
        <v>9.2886309254074928E-3</v>
      </c>
      <c r="AA11" s="129">
        <v>235455.4552690119</v>
      </c>
      <c r="AB11" s="130">
        <v>1.8228427920337492E-3</v>
      </c>
    </row>
    <row r="12" spans="1:28" x14ac:dyDescent="0.3">
      <c r="A12" s="95" t="s">
        <v>519</v>
      </c>
      <c r="B12" s="137" t="s">
        <v>1297</v>
      </c>
      <c r="C12" s="129">
        <v>0</v>
      </c>
      <c r="D12" s="130"/>
      <c r="E12" s="129">
        <v>0</v>
      </c>
      <c r="F12" s="130"/>
      <c r="G12" s="129">
        <v>0</v>
      </c>
      <c r="H12" s="130"/>
      <c r="I12" s="129">
        <v>0</v>
      </c>
      <c r="J12" s="130"/>
      <c r="K12" s="129">
        <v>2428.0100826692001</v>
      </c>
      <c r="L12" s="130">
        <v>7.430029561603079E-5</v>
      </c>
      <c r="M12" s="129">
        <v>1007.495458558</v>
      </c>
      <c r="N12" s="130">
        <v>1.9701924231977266E-4</v>
      </c>
      <c r="O12" s="129">
        <v>4.0695808764999999</v>
      </c>
      <c r="P12" s="130">
        <v>9.181339798834261E-7</v>
      </c>
      <c r="Q12" s="129">
        <v>1840.2875621829</v>
      </c>
      <c r="R12" s="130">
        <v>8.8344549957221913E-5</v>
      </c>
      <c r="S12" s="129">
        <v>2157.1087627613001</v>
      </c>
      <c r="T12" s="130">
        <v>5.2102760113122745E-4</v>
      </c>
      <c r="U12" s="129">
        <v>0</v>
      </c>
      <c r="V12" s="130"/>
      <c r="W12" s="129">
        <v>975.92012892030004</v>
      </c>
      <c r="X12" s="130">
        <v>3.6553854153972744E-5</v>
      </c>
      <c r="Y12" s="129">
        <v>0</v>
      </c>
      <c r="Z12" s="130"/>
      <c r="AA12" s="129">
        <v>8412.8915759682004</v>
      </c>
      <c r="AB12" s="130">
        <v>6.5130700632500308E-5</v>
      </c>
    </row>
    <row r="13" spans="1:28" x14ac:dyDescent="0.3">
      <c r="A13" s="95" t="s">
        <v>1380</v>
      </c>
      <c r="B13" s="137" t="s">
        <v>1378</v>
      </c>
      <c r="C13" s="129">
        <v>0</v>
      </c>
      <c r="D13" s="130"/>
      <c r="E13" s="129">
        <v>0</v>
      </c>
      <c r="F13" s="130"/>
      <c r="G13" s="129">
        <v>0</v>
      </c>
      <c r="H13" s="130"/>
      <c r="I13" s="129">
        <v>0</v>
      </c>
      <c r="J13" s="130"/>
      <c r="K13" s="129">
        <v>1195.1479193146001</v>
      </c>
      <c r="L13" s="130">
        <v>3.657309512172124E-5</v>
      </c>
      <c r="M13" s="129">
        <v>0</v>
      </c>
      <c r="N13" s="130"/>
      <c r="O13" s="129">
        <v>0</v>
      </c>
      <c r="P13" s="130"/>
      <c r="Q13" s="129">
        <v>619.98432142410002</v>
      </c>
      <c r="R13" s="130">
        <v>2.9762868033393849E-5</v>
      </c>
      <c r="S13" s="129">
        <v>0</v>
      </c>
      <c r="T13" s="130"/>
      <c r="U13" s="129">
        <v>0</v>
      </c>
      <c r="V13" s="130"/>
      <c r="W13" s="129">
        <v>0</v>
      </c>
      <c r="X13" s="130"/>
      <c r="Y13" s="129">
        <v>0</v>
      </c>
      <c r="Z13" s="130"/>
      <c r="AA13" s="129">
        <v>1815.1322407387001</v>
      </c>
      <c r="AB13" s="130">
        <v>1.4052342587851107E-5</v>
      </c>
    </row>
    <row r="14" spans="1:28" x14ac:dyDescent="0.3">
      <c r="A14" s="92" t="s">
        <v>201</v>
      </c>
      <c r="B14" s="132" t="s">
        <v>29</v>
      </c>
      <c r="C14" s="133">
        <v>0</v>
      </c>
      <c r="D14" s="134"/>
      <c r="E14" s="133">
        <v>0</v>
      </c>
      <c r="F14" s="134"/>
      <c r="G14" s="133">
        <v>0</v>
      </c>
      <c r="H14" s="134"/>
      <c r="I14" s="133">
        <v>211166.599544492</v>
      </c>
      <c r="J14" s="134">
        <v>2.8831977323394601E-2</v>
      </c>
      <c r="K14" s="133">
        <v>22055.641449008599</v>
      </c>
      <c r="L14" s="134">
        <v>6.7493157930423146E-4</v>
      </c>
      <c r="M14" s="133">
        <v>0</v>
      </c>
      <c r="N14" s="134"/>
      <c r="O14" s="133">
        <v>78985.915027169191</v>
      </c>
      <c r="P14" s="134">
        <v>1.7819931516141467E-2</v>
      </c>
      <c r="Q14" s="133">
        <v>167523.31829759202</v>
      </c>
      <c r="R14" s="134">
        <v>8.0420975865239837E-3</v>
      </c>
      <c r="S14" s="133">
        <v>0</v>
      </c>
      <c r="T14" s="134"/>
      <c r="U14" s="133">
        <v>49025.300234746595</v>
      </c>
      <c r="V14" s="134">
        <v>7.6676480836294037E-3</v>
      </c>
      <c r="W14" s="133">
        <v>245122.24661326798</v>
      </c>
      <c r="X14" s="134">
        <v>9.1812460744185379E-3</v>
      </c>
      <c r="Y14" s="133">
        <v>0</v>
      </c>
      <c r="Z14" s="134"/>
      <c r="AA14" s="133">
        <v>773879.02116627642</v>
      </c>
      <c r="AB14" s="134">
        <v>5.9911960588357452E-3</v>
      </c>
    </row>
    <row r="15" spans="1:28" x14ac:dyDescent="0.3">
      <c r="A15" s="95" t="s">
        <v>1381</v>
      </c>
      <c r="B15" s="137" t="s">
        <v>1297</v>
      </c>
      <c r="C15" s="129">
        <v>0</v>
      </c>
      <c r="D15" s="130"/>
      <c r="E15" s="129">
        <v>0</v>
      </c>
      <c r="F15" s="130"/>
      <c r="G15" s="129">
        <v>0</v>
      </c>
      <c r="H15" s="130"/>
      <c r="I15" s="129">
        <v>211166.599544492</v>
      </c>
      <c r="J15" s="130">
        <v>2.8831977323394601E-2</v>
      </c>
      <c r="K15" s="129">
        <v>22055.641449008599</v>
      </c>
      <c r="L15" s="130">
        <v>6.7493157930423146E-4</v>
      </c>
      <c r="M15" s="129">
        <v>0</v>
      </c>
      <c r="N15" s="130"/>
      <c r="O15" s="129">
        <v>78985.915027169191</v>
      </c>
      <c r="P15" s="130">
        <v>1.7819931516141467E-2</v>
      </c>
      <c r="Q15" s="129">
        <v>167523.31829759202</v>
      </c>
      <c r="R15" s="130">
        <v>8.0420975865239837E-3</v>
      </c>
      <c r="S15" s="129">
        <v>0</v>
      </c>
      <c r="T15" s="130"/>
      <c r="U15" s="129">
        <v>49025.300234746595</v>
      </c>
      <c r="V15" s="130">
        <v>7.6676480836294037E-3</v>
      </c>
      <c r="W15" s="129">
        <v>245122.24661326798</v>
      </c>
      <c r="X15" s="130">
        <v>9.1812460744185379E-3</v>
      </c>
      <c r="Y15" s="129">
        <v>0</v>
      </c>
      <c r="Z15" s="130"/>
      <c r="AA15" s="129">
        <v>773879.02116627642</v>
      </c>
      <c r="AB15" s="130">
        <v>5.9911960588357452E-3</v>
      </c>
    </row>
    <row r="16" spans="1:28" x14ac:dyDescent="0.3">
      <c r="A16" s="92" t="s">
        <v>190</v>
      </c>
      <c r="B16" s="132" t="s">
        <v>29</v>
      </c>
      <c r="C16" s="133">
        <v>0</v>
      </c>
      <c r="D16" s="134"/>
      <c r="E16" s="133">
        <v>0</v>
      </c>
      <c r="F16" s="134"/>
      <c r="G16" s="133">
        <v>0</v>
      </c>
      <c r="H16" s="134"/>
      <c r="I16" s="133">
        <v>0</v>
      </c>
      <c r="J16" s="134"/>
      <c r="K16" s="133">
        <v>0</v>
      </c>
      <c r="L16" s="134"/>
      <c r="M16" s="133">
        <v>0</v>
      </c>
      <c r="N16" s="134"/>
      <c r="O16" s="133">
        <v>0</v>
      </c>
      <c r="P16" s="134"/>
      <c r="Q16" s="133">
        <v>37597.734374300599</v>
      </c>
      <c r="R16" s="134">
        <v>1.8049108144646802E-3</v>
      </c>
      <c r="S16" s="133">
        <v>22.658030948799997</v>
      </c>
      <c r="T16" s="134">
        <v>5.4728160746509076E-6</v>
      </c>
      <c r="U16" s="133">
        <v>1.5250597753999999</v>
      </c>
      <c r="V16" s="134">
        <v>2.3852218361282497E-7</v>
      </c>
      <c r="W16" s="133">
        <v>0</v>
      </c>
      <c r="X16" s="134"/>
      <c r="Y16" s="133">
        <v>55.773614643200006</v>
      </c>
      <c r="Z16" s="134">
        <v>1.2614755403428896E-5</v>
      </c>
      <c r="AA16" s="133">
        <v>37677.691079668002</v>
      </c>
      <c r="AB16" s="134">
        <v>2.9169214842178292E-4</v>
      </c>
    </row>
    <row r="17" spans="1:28" x14ac:dyDescent="0.3">
      <c r="A17" s="95" t="s">
        <v>520</v>
      </c>
      <c r="B17" s="137" t="s">
        <v>1297</v>
      </c>
      <c r="C17" s="129">
        <v>0</v>
      </c>
      <c r="D17" s="130"/>
      <c r="E17" s="129">
        <v>0</v>
      </c>
      <c r="F17" s="130"/>
      <c r="G17" s="129">
        <v>0</v>
      </c>
      <c r="H17" s="130"/>
      <c r="I17" s="129">
        <v>0</v>
      </c>
      <c r="J17" s="130"/>
      <c r="K17" s="129">
        <v>0</v>
      </c>
      <c r="L17" s="130"/>
      <c r="M17" s="129">
        <v>0</v>
      </c>
      <c r="N17" s="130"/>
      <c r="O17" s="129">
        <v>0</v>
      </c>
      <c r="P17" s="130"/>
      <c r="Q17" s="129">
        <v>37597.734374300599</v>
      </c>
      <c r="R17" s="130">
        <v>1.8049108144646802E-3</v>
      </c>
      <c r="S17" s="129">
        <v>22.658030948799997</v>
      </c>
      <c r="T17" s="130">
        <v>5.4728160746509076E-6</v>
      </c>
      <c r="U17" s="129">
        <v>1.5250597753999999</v>
      </c>
      <c r="V17" s="130">
        <v>2.3852218361282497E-7</v>
      </c>
      <c r="W17" s="129">
        <v>0</v>
      </c>
      <c r="X17" s="130"/>
      <c r="Y17" s="129">
        <v>55.773614643200006</v>
      </c>
      <c r="Z17" s="130">
        <v>1.2614755403428896E-5</v>
      </c>
      <c r="AA17" s="129">
        <v>37677.691079668002</v>
      </c>
      <c r="AB17" s="130">
        <v>2.9169214842178292E-4</v>
      </c>
    </row>
    <row r="18" spans="1:28" x14ac:dyDescent="0.3">
      <c r="A18" s="92" t="s">
        <v>191</v>
      </c>
      <c r="B18" s="132" t="s">
        <v>29</v>
      </c>
      <c r="C18" s="133">
        <v>0</v>
      </c>
      <c r="D18" s="134"/>
      <c r="E18" s="133">
        <v>0</v>
      </c>
      <c r="F18" s="134"/>
      <c r="G18" s="133">
        <v>0</v>
      </c>
      <c r="H18" s="134"/>
      <c r="I18" s="133">
        <v>0</v>
      </c>
      <c r="J18" s="134"/>
      <c r="K18" s="133">
        <v>70901.378101710099</v>
      </c>
      <c r="L18" s="134">
        <v>2.1696752374066484E-3</v>
      </c>
      <c r="M18" s="133">
        <v>44163.310350787404</v>
      </c>
      <c r="N18" s="134">
        <v>8.6362889973704057E-3</v>
      </c>
      <c r="O18" s="133">
        <v>0</v>
      </c>
      <c r="P18" s="134"/>
      <c r="Q18" s="133">
        <v>55660.895037849303</v>
      </c>
      <c r="R18" s="134">
        <v>2.6720480121607457E-3</v>
      </c>
      <c r="S18" s="133">
        <v>23854.6705054253</v>
      </c>
      <c r="T18" s="134">
        <v>5.7618521438424775E-3</v>
      </c>
      <c r="U18" s="133">
        <v>0</v>
      </c>
      <c r="V18" s="134"/>
      <c r="W18" s="133">
        <v>53010.378310235501</v>
      </c>
      <c r="X18" s="134">
        <v>1.9855453125483353E-3</v>
      </c>
      <c r="Y18" s="133">
        <v>53010.378310235501</v>
      </c>
      <c r="Z18" s="134">
        <v>1.198977259237731E-2</v>
      </c>
      <c r="AA18" s="133">
        <v>300601.01061624312</v>
      </c>
      <c r="AB18" s="134">
        <v>2.3271849227440439E-3</v>
      </c>
    </row>
    <row r="19" spans="1:28" x14ac:dyDescent="0.3">
      <c r="A19" s="95" t="s">
        <v>521</v>
      </c>
      <c r="B19" s="137" t="s">
        <v>1378</v>
      </c>
      <c r="C19" s="129">
        <v>0</v>
      </c>
      <c r="D19" s="130"/>
      <c r="E19" s="129">
        <v>0</v>
      </c>
      <c r="F19" s="130"/>
      <c r="G19" s="129">
        <v>0</v>
      </c>
      <c r="H19" s="130"/>
      <c r="I19" s="129">
        <v>0</v>
      </c>
      <c r="J19" s="130"/>
      <c r="K19" s="129">
        <v>70901.378101710099</v>
      </c>
      <c r="L19" s="130">
        <v>2.1696752374066484E-3</v>
      </c>
      <c r="M19" s="129">
        <v>44163.310350787404</v>
      </c>
      <c r="N19" s="130">
        <v>8.6362889973704057E-3</v>
      </c>
      <c r="O19" s="129">
        <v>0</v>
      </c>
      <c r="P19" s="130"/>
      <c r="Q19" s="129">
        <v>55660.895037849303</v>
      </c>
      <c r="R19" s="130">
        <v>2.6720480121607457E-3</v>
      </c>
      <c r="S19" s="129">
        <v>23854.6705054253</v>
      </c>
      <c r="T19" s="130">
        <v>5.7618521438424775E-3</v>
      </c>
      <c r="U19" s="129">
        <v>0</v>
      </c>
      <c r="V19" s="130"/>
      <c r="W19" s="129">
        <v>53010.378310235501</v>
      </c>
      <c r="X19" s="130">
        <v>1.9855453125483353E-3</v>
      </c>
      <c r="Y19" s="129">
        <v>53010.378310235501</v>
      </c>
      <c r="Z19" s="130">
        <v>1.198977259237731E-2</v>
      </c>
      <c r="AA19" s="129">
        <v>300601.01061624312</v>
      </c>
      <c r="AB19" s="130">
        <v>2.3271849227440439E-3</v>
      </c>
    </row>
    <row r="20" spans="1:28" x14ac:dyDescent="0.3">
      <c r="A20" s="92" t="s">
        <v>192</v>
      </c>
      <c r="B20" s="132" t="s">
        <v>29</v>
      </c>
      <c r="C20" s="133">
        <v>18239.81473314</v>
      </c>
      <c r="D20" s="134">
        <v>1.2965086632625219E-2</v>
      </c>
      <c r="E20" s="133">
        <v>25182.923293175998</v>
      </c>
      <c r="F20" s="134">
        <v>2.6668451224604807E-3</v>
      </c>
      <c r="G20" s="133">
        <v>50365.845172886999</v>
      </c>
      <c r="H20" s="134">
        <v>2.9466464900805123E-2</v>
      </c>
      <c r="I20" s="133">
        <v>0</v>
      </c>
      <c r="J20" s="134"/>
      <c r="K20" s="133">
        <v>41396.230010446496</v>
      </c>
      <c r="L20" s="134">
        <v>1.266778976380565E-3</v>
      </c>
      <c r="M20" s="133">
        <v>13301.553439769401</v>
      </c>
      <c r="N20" s="134">
        <v>2.6011650555032902E-3</v>
      </c>
      <c r="O20" s="133">
        <v>0</v>
      </c>
      <c r="P20" s="134"/>
      <c r="Q20" s="133">
        <v>0</v>
      </c>
      <c r="R20" s="134"/>
      <c r="S20" s="133">
        <v>0</v>
      </c>
      <c r="T20" s="134"/>
      <c r="U20" s="133">
        <v>0</v>
      </c>
      <c r="V20" s="134"/>
      <c r="W20" s="133">
        <v>36099.510521731099</v>
      </c>
      <c r="X20" s="134">
        <v>1.3521354909454156E-3</v>
      </c>
      <c r="Y20" s="133">
        <v>18598.272928484901</v>
      </c>
      <c r="Z20" s="134">
        <v>4.2065171034715168E-3</v>
      </c>
      <c r="AA20" s="133">
        <v>203184.15009963492</v>
      </c>
      <c r="AB20" s="134">
        <v>1.5730056585075321E-3</v>
      </c>
    </row>
    <row r="21" spans="1:28" x14ac:dyDescent="0.3">
      <c r="A21" s="95" t="s">
        <v>522</v>
      </c>
      <c r="B21" s="137" t="s">
        <v>1378</v>
      </c>
      <c r="C21" s="129">
        <v>0</v>
      </c>
      <c r="D21" s="130"/>
      <c r="E21" s="129">
        <v>0</v>
      </c>
      <c r="F21" s="130"/>
      <c r="G21" s="129">
        <v>0</v>
      </c>
      <c r="H21" s="130"/>
      <c r="I21" s="129">
        <v>0</v>
      </c>
      <c r="J21" s="130"/>
      <c r="K21" s="129">
        <v>41396.230010446496</v>
      </c>
      <c r="L21" s="130">
        <v>1.266778976380565E-3</v>
      </c>
      <c r="M21" s="129">
        <v>13301.553439769401</v>
      </c>
      <c r="N21" s="130">
        <v>2.6011650555032902E-3</v>
      </c>
      <c r="O21" s="129">
        <v>0</v>
      </c>
      <c r="P21" s="130"/>
      <c r="Q21" s="129">
        <v>0</v>
      </c>
      <c r="R21" s="130"/>
      <c r="S21" s="129">
        <v>0</v>
      </c>
      <c r="T21" s="130"/>
      <c r="U21" s="129">
        <v>0</v>
      </c>
      <c r="V21" s="130"/>
      <c r="W21" s="129">
        <v>36099.510521731099</v>
      </c>
      <c r="X21" s="130">
        <v>1.3521354909454156E-3</v>
      </c>
      <c r="Y21" s="129">
        <v>18598.272928484901</v>
      </c>
      <c r="Z21" s="130">
        <v>4.2065171034715168E-3</v>
      </c>
      <c r="AA21" s="129">
        <v>109395.56690043191</v>
      </c>
      <c r="AB21" s="130">
        <v>8.4691569527266925E-4</v>
      </c>
    </row>
    <row r="22" spans="1:28" x14ac:dyDescent="0.3">
      <c r="A22" s="95" t="s">
        <v>1382</v>
      </c>
      <c r="B22" s="137" t="s">
        <v>1378</v>
      </c>
      <c r="C22" s="129">
        <v>16228.591256938</v>
      </c>
      <c r="D22" s="130">
        <v>1.153548403040407E-2</v>
      </c>
      <c r="E22" s="129">
        <v>22406.113752319998</v>
      </c>
      <c r="F22" s="130">
        <v>2.3727839090810069E-3</v>
      </c>
      <c r="G22" s="129">
        <v>44812.226480908997</v>
      </c>
      <c r="H22" s="130">
        <v>2.6217328314336822E-2</v>
      </c>
      <c r="I22" s="129">
        <v>0</v>
      </c>
      <c r="J22" s="130"/>
      <c r="K22" s="129">
        <v>0</v>
      </c>
      <c r="L22" s="130"/>
      <c r="M22" s="129">
        <v>0</v>
      </c>
      <c r="N22" s="130"/>
      <c r="O22" s="129">
        <v>0</v>
      </c>
      <c r="P22" s="130"/>
      <c r="Q22" s="129">
        <v>0</v>
      </c>
      <c r="R22" s="130"/>
      <c r="S22" s="129">
        <v>0</v>
      </c>
      <c r="T22" s="130"/>
      <c r="U22" s="129">
        <v>0</v>
      </c>
      <c r="V22" s="130"/>
      <c r="W22" s="129">
        <v>0</v>
      </c>
      <c r="X22" s="130"/>
      <c r="Y22" s="129">
        <v>0</v>
      </c>
      <c r="Z22" s="130"/>
      <c r="AA22" s="129">
        <v>83446.931490166986</v>
      </c>
      <c r="AB22" s="130">
        <v>6.4602723861460743E-4</v>
      </c>
    </row>
    <row r="23" spans="1:28" x14ac:dyDescent="0.3">
      <c r="A23" s="95" t="s">
        <v>1383</v>
      </c>
      <c r="B23" s="137" t="s">
        <v>1297</v>
      </c>
      <c r="C23" s="129">
        <v>2011.223476202</v>
      </c>
      <c r="D23" s="130">
        <v>1.4296026022211476E-3</v>
      </c>
      <c r="E23" s="129">
        <v>2776.8095408560002</v>
      </c>
      <c r="F23" s="130">
        <v>2.940612133794739E-4</v>
      </c>
      <c r="G23" s="129">
        <v>5553.6186919780002</v>
      </c>
      <c r="H23" s="130">
        <v>3.2491365864683007E-3</v>
      </c>
      <c r="I23" s="129">
        <v>0</v>
      </c>
      <c r="J23" s="130"/>
      <c r="K23" s="129">
        <v>0</v>
      </c>
      <c r="L23" s="130"/>
      <c r="M23" s="129">
        <v>0</v>
      </c>
      <c r="N23" s="130"/>
      <c r="O23" s="129">
        <v>0</v>
      </c>
      <c r="P23" s="130"/>
      <c r="Q23" s="129">
        <v>0</v>
      </c>
      <c r="R23" s="130"/>
      <c r="S23" s="129">
        <v>0</v>
      </c>
      <c r="T23" s="130"/>
      <c r="U23" s="129">
        <v>0</v>
      </c>
      <c r="V23" s="130"/>
      <c r="W23" s="129">
        <v>0</v>
      </c>
      <c r="X23" s="130"/>
      <c r="Y23" s="129">
        <v>0</v>
      </c>
      <c r="Z23" s="130"/>
      <c r="AA23" s="129">
        <v>10341.651709035999</v>
      </c>
      <c r="AB23" s="130">
        <v>8.0062724620255448E-5</v>
      </c>
    </row>
    <row r="24" spans="1:28" x14ac:dyDescent="0.3">
      <c r="A24" s="92" t="s">
        <v>199</v>
      </c>
      <c r="B24" s="132" t="s">
        <v>29</v>
      </c>
      <c r="C24" s="133">
        <v>0</v>
      </c>
      <c r="D24" s="134"/>
      <c r="E24" s="133">
        <v>0</v>
      </c>
      <c r="F24" s="134"/>
      <c r="G24" s="133">
        <v>0</v>
      </c>
      <c r="H24" s="134"/>
      <c r="I24" s="133">
        <v>0</v>
      </c>
      <c r="J24" s="134"/>
      <c r="K24" s="133">
        <v>39921.423248000006</v>
      </c>
      <c r="L24" s="134">
        <v>1.2216479535695592E-3</v>
      </c>
      <c r="M24" s="133">
        <v>9980.3558120000016</v>
      </c>
      <c r="N24" s="134">
        <v>1.951693303884785E-3</v>
      </c>
      <c r="O24" s="133">
        <v>0</v>
      </c>
      <c r="P24" s="134"/>
      <c r="Q24" s="133">
        <v>40917.072</v>
      </c>
      <c r="R24" s="134">
        <v>1.9642584048763915E-3</v>
      </c>
      <c r="S24" s="133">
        <v>20458.536</v>
      </c>
      <c r="T24" s="134">
        <v>4.9415505229749076E-3</v>
      </c>
      <c r="U24" s="133">
        <v>0</v>
      </c>
      <c r="V24" s="134"/>
      <c r="W24" s="133">
        <v>58306.145648800004</v>
      </c>
      <c r="X24" s="134">
        <v>2.1839024333727875E-3</v>
      </c>
      <c r="Y24" s="133">
        <v>29152.731848799998</v>
      </c>
      <c r="Z24" s="134">
        <v>6.5937017703979958E-3</v>
      </c>
      <c r="AA24" s="133">
        <v>198736.26455760002</v>
      </c>
      <c r="AB24" s="134">
        <v>1.5385711363138286E-3</v>
      </c>
    </row>
    <row r="25" spans="1:28" s="30" customFormat="1" x14ac:dyDescent="0.3">
      <c r="A25" s="95" t="s">
        <v>523</v>
      </c>
      <c r="B25" s="137" t="s">
        <v>1378</v>
      </c>
      <c r="C25" s="129">
        <v>0</v>
      </c>
      <c r="D25" s="130"/>
      <c r="E25" s="129">
        <v>0</v>
      </c>
      <c r="F25" s="130"/>
      <c r="G25" s="129">
        <v>0</v>
      </c>
      <c r="H25" s="130"/>
      <c r="I25" s="129">
        <v>0</v>
      </c>
      <c r="J25" s="130"/>
      <c r="K25" s="129">
        <v>39921.423248000006</v>
      </c>
      <c r="L25" s="130">
        <v>1.2216479535695592E-3</v>
      </c>
      <c r="M25" s="129">
        <v>9980.3558120000016</v>
      </c>
      <c r="N25" s="130">
        <v>1.951693303884785E-3</v>
      </c>
      <c r="O25" s="129">
        <v>0</v>
      </c>
      <c r="P25" s="130"/>
      <c r="Q25" s="129">
        <v>40917.072</v>
      </c>
      <c r="R25" s="130">
        <v>1.9642584048763915E-3</v>
      </c>
      <c r="S25" s="129">
        <v>20458.536</v>
      </c>
      <c r="T25" s="130">
        <v>4.9415505229749076E-3</v>
      </c>
      <c r="U25" s="129">
        <v>0</v>
      </c>
      <c r="V25" s="130"/>
      <c r="W25" s="129">
        <v>58306.145648800004</v>
      </c>
      <c r="X25" s="130">
        <v>2.1839024333727875E-3</v>
      </c>
      <c r="Y25" s="129">
        <v>29152.731848799998</v>
      </c>
      <c r="Z25" s="130">
        <v>6.5937017703979958E-3</v>
      </c>
      <c r="AA25" s="129">
        <v>198736.26455760002</v>
      </c>
      <c r="AB25" s="130">
        <v>1.5385711363138286E-3</v>
      </c>
    </row>
    <row r="26" spans="1:28" x14ac:dyDescent="0.3">
      <c r="A26" s="92" t="s">
        <v>174</v>
      </c>
      <c r="B26" s="132" t="s">
        <v>29</v>
      </c>
      <c r="C26" s="133">
        <v>0</v>
      </c>
      <c r="D26" s="134"/>
      <c r="E26" s="133">
        <v>0</v>
      </c>
      <c r="F26" s="134"/>
      <c r="G26" s="133">
        <v>0</v>
      </c>
      <c r="H26" s="134"/>
      <c r="I26" s="133">
        <v>0</v>
      </c>
      <c r="J26" s="134"/>
      <c r="K26" s="133">
        <v>29345.824116574</v>
      </c>
      <c r="L26" s="134">
        <v>8.9802073826666202E-4</v>
      </c>
      <c r="M26" s="133">
        <v>2009.986788362</v>
      </c>
      <c r="N26" s="134">
        <v>3.9305990985073703E-4</v>
      </c>
      <c r="O26" s="133">
        <v>0</v>
      </c>
      <c r="P26" s="134"/>
      <c r="Q26" s="133">
        <v>5225.9684841560002</v>
      </c>
      <c r="R26" s="134">
        <v>2.5087700602385621E-4</v>
      </c>
      <c r="S26" s="133">
        <v>2009.9888129439998</v>
      </c>
      <c r="T26" s="134">
        <v>4.8549227910428864E-4</v>
      </c>
      <c r="U26" s="133">
        <v>0</v>
      </c>
      <c r="V26" s="134"/>
      <c r="W26" s="133">
        <v>0</v>
      </c>
      <c r="X26" s="134"/>
      <c r="Y26" s="133">
        <v>0</v>
      </c>
      <c r="Z26" s="134"/>
      <c r="AA26" s="133">
        <v>38591.768202036001</v>
      </c>
      <c r="AB26" s="134">
        <v>2.9876872641810832E-4</v>
      </c>
    </row>
    <row r="27" spans="1:28" x14ac:dyDescent="0.3">
      <c r="A27" s="95" t="s">
        <v>524</v>
      </c>
      <c r="B27" s="137" t="s">
        <v>1378</v>
      </c>
      <c r="C27" s="129">
        <v>0</v>
      </c>
      <c r="D27" s="130"/>
      <c r="E27" s="129">
        <v>0</v>
      </c>
      <c r="F27" s="130"/>
      <c r="G27" s="129">
        <v>0</v>
      </c>
      <c r="H27" s="130"/>
      <c r="I27" s="129">
        <v>0</v>
      </c>
      <c r="J27" s="130"/>
      <c r="K27" s="129">
        <v>29345.824116574</v>
      </c>
      <c r="L27" s="130">
        <v>8.9802073826666202E-4</v>
      </c>
      <c r="M27" s="129">
        <v>2009.986788362</v>
      </c>
      <c r="N27" s="130">
        <v>3.9305990985073703E-4</v>
      </c>
      <c r="O27" s="129">
        <v>0</v>
      </c>
      <c r="P27" s="130"/>
      <c r="Q27" s="129">
        <v>5225.9684841560002</v>
      </c>
      <c r="R27" s="130">
        <v>2.5087700602385621E-4</v>
      </c>
      <c r="S27" s="129">
        <v>2009.9888129439998</v>
      </c>
      <c r="T27" s="130">
        <v>4.8549227910428864E-4</v>
      </c>
      <c r="U27" s="129">
        <v>0</v>
      </c>
      <c r="V27" s="130"/>
      <c r="W27" s="129">
        <v>0</v>
      </c>
      <c r="X27" s="130"/>
      <c r="Y27" s="129">
        <v>0</v>
      </c>
      <c r="Z27" s="130"/>
      <c r="AA27" s="129">
        <v>38591.768202036001</v>
      </c>
      <c r="AB27" s="130">
        <v>2.9876872641810832E-4</v>
      </c>
    </row>
    <row r="28" spans="1:28" x14ac:dyDescent="0.3">
      <c r="A28" s="92" t="s">
        <v>193</v>
      </c>
      <c r="B28" s="132" t="s">
        <v>29</v>
      </c>
      <c r="C28" s="133">
        <v>0</v>
      </c>
      <c r="D28" s="134"/>
      <c r="E28" s="133">
        <v>0</v>
      </c>
      <c r="F28" s="134"/>
      <c r="G28" s="133">
        <v>0</v>
      </c>
      <c r="H28" s="134"/>
      <c r="I28" s="133">
        <v>0</v>
      </c>
      <c r="J28" s="134"/>
      <c r="K28" s="133">
        <v>122454.15659999999</v>
      </c>
      <c r="L28" s="134">
        <v>3.7472579293367459E-3</v>
      </c>
      <c r="M28" s="133">
        <v>285726.36539999995</v>
      </c>
      <c r="N28" s="134">
        <v>5.5874784887330345E-2</v>
      </c>
      <c r="O28" s="133">
        <v>0</v>
      </c>
      <c r="P28" s="134"/>
      <c r="Q28" s="133">
        <v>116950.599</v>
      </c>
      <c r="R28" s="134">
        <v>5.6143117239933118E-3</v>
      </c>
      <c r="S28" s="133">
        <v>38983.533000000003</v>
      </c>
      <c r="T28" s="134">
        <v>9.4160744387359677E-3</v>
      </c>
      <c r="U28" s="133">
        <v>0</v>
      </c>
      <c r="V28" s="134"/>
      <c r="W28" s="133">
        <v>252246.39</v>
      </c>
      <c r="X28" s="134">
        <v>9.4480864547052922E-3</v>
      </c>
      <c r="Y28" s="133">
        <v>0</v>
      </c>
      <c r="Z28" s="134"/>
      <c r="AA28" s="133">
        <v>816361.04399999999</v>
      </c>
      <c r="AB28" s="134">
        <v>6.3200822552714649E-3</v>
      </c>
    </row>
    <row r="29" spans="1:28" x14ac:dyDescent="0.3">
      <c r="A29" s="95" t="s">
        <v>525</v>
      </c>
      <c r="B29" s="137" t="s">
        <v>1378</v>
      </c>
      <c r="C29" s="129">
        <v>0</v>
      </c>
      <c r="D29" s="130"/>
      <c r="E29" s="129">
        <v>0</v>
      </c>
      <c r="F29" s="130"/>
      <c r="G29" s="129">
        <v>0</v>
      </c>
      <c r="H29" s="130"/>
      <c r="I29" s="129">
        <v>0</v>
      </c>
      <c r="J29" s="130"/>
      <c r="K29" s="129">
        <v>61227.078299999994</v>
      </c>
      <c r="L29" s="130">
        <v>1.873628964668373E-3</v>
      </c>
      <c r="M29" s="129">
        <v>142863.18269999998</v>
      </c>
      <c r="N29" s="130">
        <v>2.7937392443665172E-2</v>
      </c>
      <c r="O29" s="129">
        <v>0</v>
      </c>
      <c r="P29" s="130"/>
      <c r="Q29" s="129">
        <v>58475.299500000001</v>
      </c>
      <c r="R29" s="130">
        <v>2.8071558619966559E-3</v>
      </c>
      <c r="S29" s="129">
        <v>19491.766500000002</v>
      </c>
      <c r="T29" s="130">
        <v>4.7080372193679838E-3</v>
      </c>
      <c r="U29" s="129">
        <v>0</v>
      </c>
      <c r="V29" s="130"/>
      <c r="W29" s="129">
        <v>126123.19500000001</v>
      </c>
      <c r="X29" s="130">
        <v>4.7240432273526461E-3</v>
      </c>
      <c r="Y29" s="129">
        <v>0</v>
      </c>
      <c r="Z29" s="130"/>
      <c r="AA29" s="129">
        <v>408180.522</v>
      </c>
      <c r="AB29" s="130">
        <v>3.1600411276357324E-3</v>
      </c>
    </row>
    <row r="30" spans="1:28" x14ac:dyDescent="0.3">
      <c r="A30" s="95" t="s">
        <v>526</v>
      </c>
      <c r="B30" s="137" t="s">
        <v>1378</v>
      </c>
      <c r="C30" s="129">
        <v>0</v>
      </c>
      <c r="D30" s="130"/>
      <c r="E30" s="129">
        <v>0</v>
      </c>
      <c r="F30" s="130"/>
      <c r="G30" s="129">
        <v>0</v>
      </c>
      <c r="H30" s="130"/>
      <c r="I30" s="129">
        <v>0</v>
      </c>
      <c r="J30" s="130"/>
      <c r="K30" s="129">
        <v>61227.078299999994</v>
      </c>
      <c r="L30" s="130">
        <v>1.873628964668373E-3</v>
      </c>
      <c r="M30" s="129">
        <v>142863.18269999998</v>
      </c>
      <c r="N30" s="130">
        <v>2.7937392443665172E-2</v>
      </c>
      <c r="O30" s="129">
        <v>0</v>
      </c>
      <c r="P30" s="130"/>
      <c r="Q30" s="129">
        <v>58475.299500000001</v>
      </c>
      <c r="R30" s="130">
        <v>2.8071558619966559E-3</v>
      </c>
      <c r="S30" s="129">
        <v>19491.766500000002</v>
      </c>
      <c r="T30" s="130">
        <v>4.7080372193679838E-3</v>
      </c>
      <c r="U30" s="129">
        <v>0</v>
      </c>
      <c r="V30" s="130"/>
      <c r="W30" s="129">
        <v>126123.19500000001</v>
      </c>
      <c r="X30" s="130">
        <v>4.7240432273526461E-3</v>
      </c>
      <c r="Y30" s="129">
        <v>0</v>
      </c>
      <c r="Z30" s="130"/>
      <c r="AA30" s="129">
        <v>408180.522</v>
      </c>
      <c r="AB30" s="130">
        <v>3.1600411276357324E-3</v>
      </c>
    </row>
    <row r="31" spans="1:28" x14ac:dyDescent="0.3">
      <c r="A31" s="92" t="s">
        <v>194</v>
      </c>
      <c r="B31" s="132" t="s">
        <v>29</v>
      </c>
      <c r="C31" s="133">
        <v>0</v>
      </c>
      <c r="D31" s="134"/>
      <c r="E31" s="133">
        <v>0</v>
      </c>
      <c r="F31" s="134"/>
      <c r="G31" s="133">
        <v>0</v>
      </c>
      <c r="H31" s="134"/>
      <c r="I31" s="133">
        <v>0</v>
      </c>
      <c r="J31" s="134"/>
      <c r="K31" s="133">
        <v>4826.2729440000003</v>
      </c>
      <c r="L31" s="134">
        <v>1.4769028721191979E-4</v>
      </c>
      <c r="M31" s="133">
        <v>1206.5682360000001</v>
      </c>
      <c r="N31" s="134">
        <v>2.3594861658638396E-4</v>
      </c>
      <c r="O31" s="133">
        <v>0</v>
      </c>
      <c r="P31" s="134"/>
      <c r="Q31" s="133">
        <v>55568.050999999999</v>
      </c>
      <c r="R31" s="134">
        <v>2.6675909561502827E-3</v>
      </c>
      <c r="S31" s="133">
        <v>15876.585999999999</v>
      </c>
      <c r="T31" s="134">
        <v>3.8348272746083151E-3</v>
      </c>
      <c r="U31" s="133">
        <v>0</v>
      </c>
      <c r="V31" s="134"/>
      <c r="W31" s="133">
        <v>93435.491639800006</v>
      </c>
      <c r="X31" s="134">
        <v>3.4996996506103575E-3</v>
      </c>
      <c r="Y31" s="133">
        <v>46727.800555200003</v>
      </c>
      <c r="Z31" s="134">
        <v>1.0568792758278305E-2</v>
      </c>
      <c r="AA31" s="133">
        <v>217640.77037500002</v>
      </c>
      <c r="AB31" s="134">
        <v>1.684925537518237E-3</v>
      </c>
    </row>
    <row r="32" spans="1:28" x14ac:dyDescent="0.3">
      <c r="A32" s="95" t="s">
        <v>527</v>
      </c>
      <c r="B32" s="137" t="s">
        <v>1297</v>
      </c>
      <c r="C32" s="129">
        <v>0</v>
      </c>
      <c r="D32" s="130"/>
      <c r="E32" s="129">
        <v>0</v>
      </c>
      <c r="F32" s="130"/>
      <c r="G32" s="129">
        <v>0</v>
      </c>
      <c r="H32" s="130"/>
      <c r="I32" s="129">
        <v>0</v>
      </c>
      <c r="J32" s="130"/>
      <c r="K32" s="129">
        <v>0</v>
      </c>
      <c r="L32" s="130"/>
      <c r="M32" s="129">
        <v>0</v>
      </c>
      <c r="N32" s="130"/>
      <c r="O32" s="129">
        <v>0</v>
      </c>
      <c r="P32" s="130"/>
      <c r="Q32" s="129">
        <v>55568.050999999999</v>
      </c>
      <c r="R32" s="130">
        <v>2.6675909561502827E-3</v>
      </c>
      <c r="S32" s="129">
        <v>15876.585999999999</v>
      </c>
      <c r="T32" s="130">
        <v>3.8348272746083151E-3</v>
      </c>
      <c r="U32" s="129">
        <v>0</v>
      </c>
      <c r="V32" s="130"/>
      <c r="W32" s="129">
        <v>85733.564400000003</v>
      </c>
      <c r="X32" s="130">
        <v>3.2112179227668783E-3</v>
      </c>
      <c r="Y32" s="129">
        <v>42866.782200000001</v>
      </c>
      <c r="Z32" s="130">
        <v>9.6955159862673369E-3</v>
      </c>
      <c r="AA32" s="129">
        <v>200044.98360000004</v>
      </c>
      <c r="AB32" s="130">
        <v>1.5487029426485364E-3</v>
      </c>
    </row>
    <row r="33" spans="1:28" x14ac:dyDescent="0.3">
      <c r="A33" s="95" t="s">
        <v>528</v>
      </c>
      <c r="B33" s="137" t="s">
        <v>1378</v>
      </c>
      <c r="C33" s="129">
        <v>0</v>
      </c>
      <c r="D33" s="130"/>
      <c r="E33" s="129">
        <v>0</v>
      </c>
      <c r="F33" s="130"/>
      <c r="G33" s="129">
        <v>0</v>
      </c>
      <c r="H33" s="130"/>
      <c r="I33" s="129">
        <v>0</v>
      </c>
      <c r="J33" s="130"/>
      <c r="K33" s="129">
        <v>4826.2729440000003</v>
      </c>
      <c r="L33" s="130">
        <v>1.4769028721191979E-4</v>
      </c>
      <c r="M33" s="129">
        <v>1206.5682360000001</v>
      </c>
      <c r="N33" s="130">
        <v>2.3594861658638396E-4</v>
      </c>
      <c r="O33" s="129">
        <v>0</v>
      </c>
      <c r="P33" s="130"/>
      <c r="Q33" s="129">
        <v>0</v>
      </c>
      <c r="R33" s="130"/>
      <c r="S33" s="129">
        <v>0</v>
      </c>
      <c r="T33" s="130"/>
      <c r="U33" s="129">
        <v>0</v>
      </c>
      <c r="V33" s="130"/>
      <c r="W33" s="129">
        <v>7701.9272397999994</v>
      </c>
      <c r="X33" s="130">
        <v>2.8848172784347911E-4</v>
      </c>
      <c r="Y33" s="129">
        <v>3861.0183552000003</v>
      </c>
      <c r="Z33" s="130">
        <v>8.7327677201096794E-4</v>
      </c>
      <c r="AA33" s="129">
        <v>17595.786774999997</v>
      </c>
      <c r="AB33" s="130">
        <v>1.3622259486970059E-4</v>
      </c>
    </row>
    <row r="34" spans="1:28" x14ac:dyDescent="0.3">
      <c r="A34" s="92" t="s">
        <v>1384</v>
      </c>
      <c r="B34" s="132" t="s">
        <v>29</v>
      </c>
      <c r="C34" s="133">
        <v>3199.8998006817001</v>
      </c>
      <c r="D34" s="134">
        <v>2.2745284828019955E-3</v>
      </c>
      <c r="E34" s="133">
        <v>5066.5072094860998</v>
      </c>
      <c r="F34" s="134">
        <v>5.3653779119401137E-4</v>
      </c>
      <c r="G34" s="133">
        <v>2399.9243655553</v>
      </c>
      <c r="H34" s="134">
        <v>1.4040722803216426E-3</v>
      </c>
      <c r="I34" s="133">
        <v>2739.2934613623001</v>
      </c>
      <c r="J34" s="134">
        <v>3.7401391664442798E-4</v>
      </c>
      <c r="K34" s="133">
        <v>0</v>
      </c>
      <c r="L34" s="134"/>
      <c r="M34" s="133">
        <v>0</v>
      </c>
      <c r="N34" s="134"/>
      <c r="O34" s="133">
        <v>0</v>
      </c>
      <c r="P34" s="134"/>
      <c r="Q34" s="133">
        <v>0</v>
      </c>
      <c r="R34" s="134"/>
      <c r="S34" s="133">
        <v>0</v>
      </c>
      <c r="T34" s="134"/>
      <c r="U34" s="133">
        <v>0</v>
      </c>
      <c r="V34" s="134"/>
      <c r="W34" s="133">
        <v>0</v>
      </c>
      <c r="X34" s="134"/>
      <c r="Y34" s="133">
        <v>3424.1168306173004</v>
      </c>
      <c r="Z34" s="134">
        <v>7.7445933112509384E-4</v>
      </c>
      <c r="AA34" s="133">
        <v>16829.741667702703</v>
      </c>
      <c r="AB34" s="134">
        <v>1.3029204719725777E-4</v>
      </c>
    </row>
    <row r="35" spans="1:28" x14ac:dyDescent="0.3">
      <c r="A35" s="95" t="s">
        <v>1386</v>
      </c>
      <c r="B35" s="137" t="s">
        <v>1297</v>
      </c>
      <c r="C35" s="129">
        <v>329.69442686399998</v>
      </c>
      <c r="D35" s="130">
        <v>2.3435088947581744E-4</v>
      </c>
      <c r="E35" s="129">
        <v>522.01536760800002</v>
      </c>
      <c r="F35" s="130">
        <v>5.528087906029744E-5</v>
      </c>
      <c r="G35" s="129">
        <v>247.270335192</v>
      </c>
      <c r="H35" s="130">
        <v>1.4466515210723977E-4</v>
      </c>
      <c r="I35" s="129">
        <v>0</v>
      </c>
      <c r="J35" s="130"/>
      <c r="K35" s="129">
        <v>0</v>
      </c>
      <c r="L35" s="130"/>
      <c r="M35" s="129">
        <v>0</v>
      </c>
      <c r="N35" s="130"/>
      <c r="O35" s="129">
        <v>0</v>
      </c>
      <c r="P35" s="130"/>
      <c r="Q35" s="129">
        <v>0</v>
      </c>
      <c r="R35" s="130"/>
      <c r="S35" s="129">
        <v>0</v>
      </c>
      <c r="T35" s="130"/>
      <c r="U35" s="129">
        <v>0</v>
      </c>
      <c r="V35" s="130"/>
      <c r="W35" s="129">
        <v>0</v>
      </c>
      <c r="X35" s="130"/>
      <c r="Y35" s="129">
        <v>0</v>
      </c>
      <c r="Z35" s="130"/>
      <c r="AA35" s="129">
        <v>1098.9801296639998</v>
      </c>
      <c r="AB35" s="130">
        <v>8.5080551888575654E-6</v>
      </c>
    </row>
    <row r="36" spans="1:28" x14ac:dyDescent="0.3">
      <c r="A36" s="95" t="s">
        <v>1385</v>
      </c>
      <c r="B36" s="137" t="s">
        <v>1297</v>
      </c>
      <c r="C36" s="129">
        <v>2870.2053738177001</v>
      </c>
      <c r="D36" s="130">
        <v>2.0401775933261779E-3</v>
      </c>
      <c r="E36" s="129">
        <v>4544.4918418780999</v>
      </c>
      <c r="F36" s="130">
        <v>4.8125691213371394E-4</v>
      </c>
      <c r="G36" s="129">
        <v>2152.6540303633001</v>
      </c>
      <c r="H36" s="130">
        <v>1.2594071282144028E-3</v>
      </c>
      <c r="I36" s="129">
        <v>0</v>
      </c>
      <c r="J36" s="130"/>
      <c r="K36" s="129">
        <v>0</v>
      </c>
      <c r="L36" s="130"/>
      <c r="M36" s="129">
        <v>0</v>
      </c>
      <c r="N36" s="130"/>
      <c r="O36" s="129">
        <v>0</v>
      </c>
      <c r="P36" s="130"/>
      <c r="Q36" s="129">
        <v>0</v>
      </c>
      <c r="R36" s="130"/>
      <c r="S36" s="129">
        <v>0</v>
      </c>
      <c r="T36" s="130"/>
      <c r="U36" s="129">
        <v>0</v>
      </c>
      <c r="V36" s="130"/>
      <c r="W36" s="129">
        <v>0</v>
      </c>
      <c r="X36" s="130"/>
      <c r="Y36" s="129">
        <v>0</v>
      </c>
      <c r="Z36" s="130"/>
      <c r="AA36" s="129">
        <v>9567.351246059101</v>
      </c>
      <c r="AB36" s="130">
        <v>7.4068265854399906E-5</v>
      </c>
    </row>
    <row r="37" spans="1:28" x14ac:dyDescent="0.3">
      <c r="A37" s="95" t="s">
        <v>538</v>
      </c>
      <c r="B37" s="137" t="s">
        <v>1297</v>
      </c>
      <c r="C37" s="129">
        <v>0</v>
      </c>
      <c r="D37" s="130"/>
      <c r="E37" s="129">
        <v>0</v>
      </c>
      <c r="F37" s="130"/>
      <c r="G37" s="129">
        <v>0</v>
      </c>
      <c r="H37" s="130"/>
      <c r="I37" s="129">
        <v>222.33126358999999</v>
      </c>
      <c r="J37" s="130">
        <v>3.0356363004074098E-5</v>
      </c>
      <c r="K37" s="129">
        <v>0</v>
      </c>
      <c r="L37" s="130"/>
      <c r="M37" s="129">
        <v>0</v>
      </c>
      <c r="N37" s="130"/>
      <c r="O37" s="129">
        <v>0</v>
      </c>
      <c r="P37" s="130"/>
      <c r="Q37" s="129">
        <v>0</v>
      </c>
      <c r="R37" s="130"/>
      <c r="S37" s="129">
        <v>0</v>
      </c>
      <c r="T37" s="130"/>
      <c r="U37" s="129">
        <v>0</v>
      </c>
      <c r="V37" s="130"/>
      <c r="W37" s="129">
        <v>0</v>
      </c>
      <c r="X37" s="130"/>
      <c r="Y37" s="129">
        <v>277.91407767000004</v>
      </c>
      <c r="Z37" s="130">
        <v>6.285800437006506E-5</v>
      </c>
      <c r="AA37" s="129">
        <v>500.24534126000003</v>
      </c>
      <c r="AB37" s="130">
        <v>3.8727861009736572E-6</v>
      </c>
    </row>
    <row r="38" spans="1:28" x14ac:dyDescent="0.3">
      <c r="A38" s="95" t="s">
        <v>539</v>
      </c>
      <c r="B38" s="137" t="s">
        <v>1297</v>
      </c>
      <c r="C38" s="129">
        <v>0</v>
      </c>
      <c r="D38" s="130"/>
      <c r="E38" s="129">
        <v>0</v>
      </c>
      <c r="F38" s="130"/>
      <c r="G38" s="129">
        <v>0</v>
      </c>
      <c r="H38" s="130"/>
      <c r="I38" s="129">
        <v>2516.9621977723</v>
      </c>
      <c r="J38" s="130">
        <v>3.4365755364035386E-4</v>
      </c>
      <c r="K38" s="129">
        <v>0</v>
      </c>
      <c r="L38" s="130"/>
      <c r="M38" s="129">
        <v>0</v>
      </c>
      <c r="N38" s="130"/>
      <c r="O38" s="129">
        <v>0</v>
      </c>
      <c r="P38" s="130"/>
      <c r="Q38" s="129">
        <v>0</v>
      </c>
      <c r="R38" s="130"/>
      <c r="S38" s="129">
        <v>0</v>
      </c>
      <c r="T38" s="130"/>
      <c r="U38" s="129">
        <v>0</v>
      </c>
      <c r="V38" s="130"/>
      <c r="W38" s="129">
        <v>0</v>
      </c>
      <c r="X38" s="130"/>
      <c r="Y38" s="129">
        <v>3146.2027529473003</v>
      </c>
      <c r="Z38" s="130">
        <v>7.1160132675502882E-4</v>
      </c>
      <c r="AA38" s="129">
        <v>5663.1649507196007</v>
      </c>
      <c r="AB38" s="130">
        <v>4.3842940053026637E-5</v>
      </c>
    </row>
    <row r="39" spans="1:28" x14ac:dyDescent="0.3">
      <c r="A39" s="92" t="s">
        <v>195</v>
      </c>
      <c r="B39" s="132" t="s">
        <v>29</v>
      </c>
      <c r="C39" s="133">
        <v>0</v>
      </c>
      <c r="D39" s="134"/>
      <c r="E39" s="133">
        <v>6360.8916552272003</v>
      </c>
      <c r="F39" s="134">
        <v>6.7361174426636009E-4</v>
      </c>
      <c r="G39" s="133">
        <v>0</v>
      </c>
      <c r="H39" s="134"/>
      <c r="I39" s="133">
        <v>0</v>
      </c>
      <c r="J39" s="134"/>
      <c r="K39" s="133">
        <v>165405.24270205878</v>
      </c>
      <c r="L39" s="134">
        <v>5.0616175430761891E-3</v>
      </c>
      <c r="M39" s="133">
        <v>58120.534373164497</v>
      </c>
      <c r="N39" s="134">
        <v>1.136567271659018E-2</v>
      </c>
      <c r="O39" s="133">
        <v>0</v>
      </c>
      <c r="P39" s="134"/>
      <c r="Q39" s="133">
        <v>92193.414044768288</v>
      </c>
      <c r="R39" s="134">
        <v>4.4258222683110178E-3</v>
      </c>
      <c r="S39" s="133">
        <v>36229.4208415619</v>
      </c>
      <c r="T39" s="134">
        <v>8.7508467617965525E-3</v>
      </c>
      <c r="U39" s="133">
        <v>0</v>
      </c>
      <c r="V39" s="134"/>
      <c r="W39" s="133">
        <v>11138.0511024182</v>
      </c>
      <c r="X39" s="134">
        <v>4.1718444316516377E-4</v>
      </c>
      <c r="Y39" s="133">
        <v>0</v>
      </c>
      <c r="Z39" s="134"/>
      <c r="AA39" s="133">
        <v>369447.5547191989</v>
      </c>
      <c r="AB39" s="134">
        <v>2.8601792699386114E-3</v>
      </c>
    </row>
    <row r="40" spans="1:28" x14ac:dyDescent="0.3">
      <c r="A40" s="95" t="s">
        <v>529</v>
      </c>
      <c r="B40" s="137" t="s">
        <v>1378</v>
      </c>
      <c r="C40" s="129">
        <v>0</v>
      </c>
      <c r="D40" s="130"/>
      <c r="E40" s="129">
        <v>0</v>
      </c>
      <c r="F40" s="130"/>
      <c r="G40" s="129">
        <v>0</v>
      </c>
      <c r="H40" s="130"/>
      <c r="I40" s="129">
        <v>0</v>
      </c>
      <c r="J40" s="130"/>
      <c r="K40" s="129">
        <v>12427.7727141506</v>
      </c>
      <c r="L40" s="130">
        <v>3.8030615815858466E-4</v>
      </c>
      <c r="M40" s="129">
        <v>3349.0426469951003</v>
      </c>
      <c r="N40" s="130">
        <v>6.5491694200981376E-4</v>
      </c>
      <c r="O40" s="129">
        <v>0</v>
      </c>
      <c r="P40" s="130"/>
      <c r="Q40" s="129">
        <v>4357.7904322346003</v>
      </c>
      <c r="R40" s="130">
        <v>2.0919938951659923E-4</v>
      </c>
      <c r="S40" s="129">
        <v>928.0479624203</v>
      </c>
      <c r="T40" s="130">
        <v>2.2416051148742172E-4</v>
      </c>
      <c r="U40" s="129">
        <v>0</v>
      </c>
      <c r="V40" s="130"/>
      <c r="W40" s="129">
        <v>0</v>
      </c>
      <c r="X40" s="130"/>
      <c r="Y40" s="129">
        <v>0</v>
      </c>
      <c r="Z40" s="130"/>
      <c r="AA40" s="129">
        <v>21062.653755800602</v>
      </c>
      <c r="AB40" s="130">
        <v>1.6306229361302333E-4</v>
      </c>
    </row>
    <row r="41" spans="1:28" x14ac:dyDescent="0.3">
      <c r="A41" s="95" t="s">
        <v>530</v>
      </c>
      <c r="B41" s="137" t="s">
        <v>1378</v>
      </c>
      <c r="C41" s="129">
        <v>0</v>
      </c>
      <c r="D41" s="130"/>
      <c r="E41" s="129">
        <v>0</v>
      </c>
      <c r="F41" s="130"/>
      <c r="G41" s="129">
        <v>0</v>
      </c>
      <c r="H41" s="130"/>
      <c r="I41" s="129">
        <v>0</v>
      </c>
      <c r="J41" s="130"/>
      <c r="K41" s="129">
        <v>133888.30431645599</v>
      </c>
      <c r="L41" s="130">
        <v>4.0971578583008355E-3</v>
      </c>
      <c r="M41" s="129">
        <v>54771.491726169399</v>
      </c>
      <c r="N41" s="130">
        <v>1.0710755774580366E-2</v>
      </c>
      <c r="O41" s="129">
        <v>0</v>
      </c>
      <c r="P41" s="130"/>
      <c r="Q41" s="129">
        <v>80335.613094559187</v>
      </c>
      <c r="R41" s="130">
        <v>3.8565785751210587E-3</v>
      </c>
      <c r="S41" s="129">
        <v>35301.3728791416</v>
      </c>
      <c r="T41" s="130">
        <v>8.5266862503091314E-3</v>
      </c>
      <c r="U41" s="129">
        <v>0</v>
      </c>
      <c r="V41" s="130"/>
      <c r="W41" s="129">
        <v>0</v>
      </c>
      <c r="X41" s="130"/>
      <c r="Y41" s="129">
        <v>0</v>
      </c>
      <c r="Z41" s="130"/>
      <c r="AA41" s="129">
        <v>304296.78201632621</v>
      </c>
      <c r="AB41" s="130">
        <v>2.3557967476429366E-3</v>
      </c>
    </row>
    <row r="42" spans="1:28" x14ac:dyDescent="0.3">
      <c r="A42" s="95" t="s">
        <v>1387</v>
      </c>
      <c r="B42" s="137" t="s">
        <v>1297</v>
      </c>
      <c r="C42" s="129">
        <v>0</v>
      </c>
      <c r="D42" s="130"/>
      <c r="E42" s="129">
        <v>6360.8916552272003</v>
      </c>
      <c r="F42" s="130">
        <v>6.7361174426636009E-4</v>
      </c>
      <c r="G42" s="129">
        <v>0</v>
      </c>
      <c r="H42" s="130"/>
      <c r="I42" s="129">
        <v>0</v>
      </c>
      <c r="J42" s="130"/>
      <c r="K42" s="129">
        <v>19089.1656714522</v>
      </c>
      <c r="L42" s="130">
        <v>5.8415352661676876E-4</v>
      </c>
      <c r="M42" s="129">
        <v>0</v>
      </c>
      <c r="N42" s="130"/>
      <c r="O42" s="129">
        <v>0</v>
      </c>
      <c r="P42" s="130"/>
      <c r="Q42" s="129">
        <v>7500.0105179744996</v>
      </c>
      <c r="R42" s="130">
        <v>3.6004430367336029E-4</v>
      </c>
      <c r="S42" s="129">
        <v>0</v>
      </c>
      <c r="T42" s="130"/>
      <c r="U42" s="129">
        <v>0</v>
      </c>
      <c r="V42" s="130"/>
      <c r="W42" s="129">
        <v>11138.0511024182</v>
      </c>
      <c r="X42" s="130">
        <v>4.1718444316516377E-4</v>
      </c>
      <c r="Y42" s="129">
        <v>0</v>
      </c>
      <c r="Z42" s="130"/>
      <c r="AA42" s="129">
        <v>44088.118947072093</v>
      </c>
      <c r="AB42" s="130">
        <v>3.4132022868265142E-4</v>
      </c>
    </row>
    <row r="43" spans="1:28" s="30" customFormat="1" x14ac:dyDescent="0.3">
      <c r="A43" s="92" t="s">
        <v>196</v>
      </c>
      <c r="B43" s="132" t="s">
        <v>29</v>
      </c>
      <c r="C43" s="133">
        <v>0</v>
      </c>
      <c r="D43" s="134"/>
      <c r="E43" s="133">
        <v>0</v>
      </c>
      <c r="F43" s="134"/>
      <c r="G43" s="133">
        <v>0</v>
      </c>
      <c r="H43" s="134"/>
      <c r="I43" s="133">
        <v>0</v>
      </c>
      <c r="J43" s="134"/>
      <c r="K43" s="133">
        <v>241344.20883625001</v>
      </c>
      <c r="L43" s="134">
        <v>7.3854495867814538E-3</v>
      </c>
      <c r="M43" s="133">
        <v>56458.777743979997</v>
      </c>
      <c r="N43" s="134">
        <v>1.1040710425970639E-2</v>
      </c>
      <c r="O43" s="133">
        <v>0</v>
      </c>
      <c r="P43" s="134"/>
      <c r="Q43" s="133">
        <v>122971.55219037</v>
      </c>
      <c r="R43" s="134">
        <v>5.9033526384935382E-3</v>
      </c>
      <c r="S43" s="133">
        <v>70942.114176299991</v>
      </c>
      <c r="T43" s="134">
        <v>1.7135343477599808E-2</v>
      </c>
      <c r="U43" s="133">
        <v>0</v>
      </c>
      <c r="V43" s="134"/>
      <c r="W43" s="133">
        <v>359889.41350000002</v>
      </c>
      <c r="X43" s="134">
        <v>1.3479940358635784E-2</v>
      </c>
      <c r="Y43" s="133">
        <v>82805.763699999996</v>
      </c>
      <c r="Z43" s="134">
        <v>1.8728828349248605E-2</v>
      </c>
      <c r="AA43" s="133">
        <v>934411.83014689991</v>
      </c>
      <c r="AB43" s="134">
        <v>7.2340046971020779E-3</v>
      </c>
    </row>
    <row r="44" spans="1:28" x14ac:dyDescent="0.3">
      <c r="A44" s="95" t="s">
        <v>531</v>
      </c>
      <c r="B44" s="137" t="s">
        <v>1378</v>
      </c>
      <c r="C44" s="129">
        <v>0</v>
      </c>
      <c r="D44" s="130"/>
      <c r="E44" s="129">
        <v>0</v>
      </c>
      <c r="F44" s="130"/>
      <c r="G44" s="129">
        <v>0</v>
      </c>
      <c r="H44" s="130"/>
      <c r="I44" s="129">
        <v>0</v>
      </c>
      <c r="J44" s="130"/>
      <c r="K44" s="129">
        <v>52875.445136249997</v>
      </c>
      <c r="L44" s="130">
        <v>1.6180580272276597E-3</v>
      </c>
      <c r="M44" s="129">
        <v>9306.0783439799998</v>
      </c>
      <c r="N44" s="130">
        <v>1.8198359989866234E-3</v>
      </c>
      <c r="O44" s="129">
        <v>0</v>
      </c>
      <c r="P44" s="130"/>
      <c r="Q44" s="129">
        <v>81639.687290369999</v>
      </c>
      <c r="R44" s="130">
        <v>3.91918175209579E-3</v>
      </c>
      <c r="S44" s="129">
        <v>29610.249276299997</v>
      </c>
      <c r="T44" s="130">
        <v>7.1520534410046566E-3</v>
      </c>
      <c r="U44" s="129">
        <v>0</v>
      </c>
      <c r="V44" s="130"/>
      <c r="W44" s="129">
        <v>0</v>
      </c>
      <c r="X44" s="130"/>
      <c r="Y44" s="129">
        <v>0</v>
      </c>
      <c r="Z44" s="130"/>
      <c r="AA44" s="129">
        <v>173431.4600469</v>
      </c>
      <c r="AB44" s="130">
        <v>1.3426670726196909E-3</v>
      </c>
    </row>
    <row r="45" spans="1:28" x14ac:dyDescent="0.3">
      <c r="A45" s="95" t="s">
        <v>532</v>
      </c>
      <c r="B45" s="137" t="s">
        <v>1378</v>
      </c>
      <c r="C45" s="129">
        <v>0</v>
      </c>
      <c r="D45" s="130"/>
      <c r="E45" s="129">
        <v>0</v>
      </c>
      <c r="F45" s="130"/>
      <c r="G45" s="129">
        <v>0</v>
      </c>
      <c r="H45" s="130"/>
      <c r="I45" s="129">
        <v>0</v>
      </c>
      <c r="J45" s="130"/>
      <c r="K45" s="129">
        <v>82805.763699999996</v>
      </c>
      <c r="L45" s="130">
        <v>2.5339650628046538E-3</v>
      </c>
      <c r="M45" s="129">
        <v>20736.949399999998</v>
      </c>
      <c r="N45" s="130">
        <v>4.0551826056457237E-3</v>
      </c>
      <c r="O45" s="129">
        <v>0</v>
      </c>
      <c r="P45" s="130"/>
      <c r="Q45" s="129">
        <v>41331.8649</v>
      </c>
      <c r="R45" s="130">
        <v>1.9841708863977485E-3</v>
      </c>
      <c r="S45" s="129">
        <v>41331.8649</v>
      </c>
      <c r="T45" s="130">
        <v>9.9832900365951511E-3</v>
      </c>
      <c r="U45" s="129">
        <v>0</v>
      </c>
      <c r="V45" s="130"/>
      <c r="W45" s="129">
        <v>165469.49350000001</v>
      </c>
      <c r="X45" s="130">
        <v>6.1977897095149524E-3</v>
      </c>
      <c r="Y45" s="129">
        <v>82805.763699999996</v>
      </c>
      <c r="Z45" s="130">
        <v>1.8728828349248605E-2</v>
      </c>
      <c r="AA45" s="129">
        <v>434481.7000999999</v>
      </c>
      <c r="AB45" s="130">
        <v>3.3636588899288388E-3</v>
      </c>
    </row>
    <row r="46" spans="1:28" x14ac:dyDescent="0.3">
      <c r="A46" s="95" t="s">
        <v>533</v>
      </c>
      <c r="B46" s="137" t="s">
        <v>1378</v>
      </c>
      <c r="C46" s="129">
        <v>0</v>
      </c>
      <c r="D46" s="130"/>
      <c r="E46" s="129">
        <v>0</v>
      </c>
      <c r="F46" s="130"/>
      <c r="G46" s="129">
        <v>0</v>
      </c>
      <c r="H46" s="130"/>
      <c r="I46" s="129">
        <v>0</v>
      </c>
      <c r="J46" s="130"/>
      <c r="K46" s="129">
        <v>105663</v>
      </c>
      <c r="L46" s="130">
        <v>3.2334264967491403E-3</v>
      </c>
      <c r="M46" s="129">
        <v>26415.75</v>
      </c>
      <c r="N46" s="130">
        <v>5.1656918213382934E-3</v>
      </c>
      <c r="O46" s="129">
        <v>0</v>
      </c>
      <c r="P46" s="130"/>
      <c r="Q46" s="129">
        <v>0</v>
      </c>
      <c r="R46" s="130"/>
      <c r="S46" s="129">
        <v>0</v>
      </c>
      <c r="T46" s="130"/>
      <c r="U46" s="129">
        <v>0</v>
      </c>
      <c r="V46" s="130"/>
      <c r="W46" s="129">
        <v>194419.92</v>
      </c>
      <c r="X46" s="130">
        <v>7.282150649120832E-3</v>
      </c>
      <c r="Y46" s="129">
        <v>0</v>
      </c>
      <c r="Z46" s="130"/>
      <c r="AA46" s="129">
        <v>326498.67</v>
      </c>
      <c r="AB46" s="130">
        <v>2.5276787345535484E-3</v>
      </c>
    </row>
    <row r="47" spans="1:28" x14ac:dyDescent="0.3">
      <c r="A47" s="92" t="s">
        <v>197</v>
      </c>
      <c r="B47" s="132" t="s">
        <v>29</v>
      </c>
      <c r="C47" s="133">
        <v>0</v>
      </c>
      <c r="D47" s="134"/>
      <c r="E47" s="133">
        <v>0</v>
      </c>
      <c r="F47" s="134"/>
      <c r="G47" s="133">
        <v>0</v>
      </c>
      <c r="H47" s="134"/>
      <c r="I47" s="133">
        <v>0</v>
      </c>
      <c r="J47" s="134"/>
      <c r="K47" s="133">
        <v>456935.23048524803</v>
      </c>
      <c r="L47" s="134">
        <v>1.3982817841147577E-2</v>
      </c>
      <c r="M47" s="133">
        <v>72520.399980560003</v>
      </c>
      <c r="N47" s="134">
        <v>1.418161653785187E-2</v>
      </c>
      <c r="O47" s="133">
        <v>0</v>
      </c>
      <c r="P47" s="134"/>
      <c r="Q47" s="133">
        <v>184352.06750239202</v>
      </c>
      <c r="R47" s="134">
        <v>8.8499758254430658E-3</v>
      </c>
      <c r="S47" s="133">
        <v>59052.325698455999</v>
      </c>
      <c r="T47" s="134">
        <v>1.4263486445857603E-2</v>
      </c>
      <c r="U47" s="133">
        <v>0</v>
      </c>
      <c r="V47" s="134"/>
      <c r="W47" s="133">
        <v>305369.66847462399</v>
      </c>
      <c r="X47" s="134">
        <v>1.1437860531494388E-2</v>
      </c>
      <c r="Y47" s="133">
        <v>133807.91312752801</v>
      </c>
      <c r="Z47" s="134">
        <v>3.0264384080991708E-2</v>
      </c>
      <c r="AA47" s="133">
        <v>1212037.6052688078</v>
      </c>
      <c r="AB47" s="134">
        <v>9.383320551710591E-3</v>
      </c>
    </row>
    <row r="48" spans="1:28" x14ac:dyDescent="0.3">
      <c r="A48" s="95" t="s">
        <v>534</v>
      </c>
      <c r="B48" s="137" t="s">
        <v>1378</v>
      </c>
      <c r="C48" s="129">
        <v>0</v>
      </c>
      <c r="D48" s="130"/>
      <c r="E48" s="129">
        <v>0</v>
      </c>
      <c r="F48" s="130"/>
      <c r="G48" s="129">
        <v>0</v>
      </c>
      <c r="H48" s="130"/>
      <c r="I48" s="129">
        <v>0</v>
      </c>
      <c r="J48" s="130"/>
      <c r="K48" s="129">
        <v>290081.59992224001</v>
      </c>
      <c r="L48" s="130">
        <v>8.876877728324524E-3</v>
      </c>
      <c r="M48" s="129">
        <v>72520.399980560003</v>
      </c>
      <c r="N48" s="130">
        <v>1.418161653785187E-2</v>
      </c>
      <c r="O48" s="129">
        <v>0</v>
      </c>
      <c r="P48" s="130"/>
      <c r="Q48" s="129">
        <v>146076.80567512801</v>
      </c>
      <c r="R48" s="130">
        <v>7.0125397365888142E-3</v>
      </c>
      <c r="S48" s="129">
        <v>59052.325698455999</v>
      </c>
      <c r="T48" s="130">
        <v>1.4263486445857603E-2</v>
      </c>
      <c r="U48" s="129">
        <v>0</v>
      </c>
      <c r="V48" s="130"/>
      <c r="W48" s="129">
        <v>194769.07423350398</v>
      </c>
      <c r="X48" s="130">
        <v>7.2952284948896934E-3</v>
      </c>
      <c r="Y48" s="129">
        <v>127428.70282298399</v>
      </c>
      <c r="Z48" s="130">
        <v>2.8821548106065936E-2</v>
      </c>
      <c r="AA48" s="129">
        <v>889928.90833287197</v>
      </c>
      <c r="AB48" s="130">
        <v>6.8896279940664218E-3</v>
      </c>
    </row>
    <row r="49" spans="1:28" x14ac:dyDescent="0.3">
      <c r="A49" s="95" t="s">
        <v>535</v>
      </c>
      <c r="B49" s="137" t="s">
        <v>1297</v>
      </c>
      <c r="C49" s="129">
        <v>0</v>
      </c>
      <c r="D49" s="130"/>
      <c r="E49" s="129">
        <v>0</v>
      </c>
      <c r="F49" s="130"/>
      <c r="G49" s="129">
        <v>0</v>
      </c>
      <c r="H49" s="130"/>
      <c r="I49" s="129">
        <v>0</v>
      </c>
      <c r="J49" s="130"/>
      <c r="K49" s="129">
        <v>166853.63056300802</v>
      </c>
      <c r="L49" s="130">
        <v>5.1059401128230536E-3</v>
      </c>
      <c r="M49" s="129">
        <v>0</v>
      </c>
      <c r="N49" s="130"/>
      <c r="O49" s="129">
        <v>0</v>
      </c>
      <c r="P49" s="130"/>
      <c r="Q49" s="129">
        <v>38275.261827264003</v>
      </c>
      <c r="R49" s="130">
        <v>1.8374360888542519E-3</v>
      </c>
      <c r="S49" s="129">
        <v>0</v>
      </c>
      <c r="T49" s="130"/>
      <c r="U49" s="129">
        <v>0</v>
      </c>
      <c r="V49" s="130"/>
      <c r="W49" s="129">
        <v>110600.59424111999</v>
      </c>
      <c r="X49" s="130">
        <v>4.1426320366046944E-3</v>
      </c>
      <c r="Y49" s="129">
        <v>6379.2103045439999</v>
      </c>
      <c r="Z49" s="130">
        <v>1.4428359749257707E-3</v>
      </c>
      <c r="AA49" s="129">
        <v>322108.69693593599</v>
      </c>
      <c r="AB49" s="130">
        <v>2.4936925576441683E-3</v>
      </c>
    </row>
    <row r="50" spans="1:28" x14ac:dyDescent="0.3">
      <c r="A50" s="92" t="s">
        <v>198</v>
      </c>
      <c r="B50" s="132" t="s">
        <v>29</v>
      </c>
      <c r="C50" s="133">
        <v>0</v>
      </c>
      <c r="D50" s="134"/>
      <c r="E50" s="133">
        <v>0</v>
      </c>
      <c r="F50" s="134"/>
      <c r="G50" s="133">
        <v>0</v>
      </c>
      <c r="H50" s="134"/>
      <c r="I50" s="133">
        <v>0</v>
      </c>
      <c r="J50" s="134"/>
      <c r="K50" s="133">
        <v>10349.369660928</v>
      </c>
      <c r="L50" s="134">
        <v>3.1670429654937171E-4</v>
      </c>
      <c r="M50" s="133">
        <v>2371.7305472960002</v>
      </c>
      <c r="N50" s="134">
        <v>4.6380016053245289E-4</v>
      </c>
      <c r="O50" s="133">
        <v>0</v>
      </c>
      <c r="P50" s="134"/>
      <c r="Q50" s="133">
        <v>3234.17801904</v>
      </c>
      <c r="R50" s="134">
        <v>1.5525943197415977E-4</v>
      </c>
      <c r="S50" s="133">
        <v>0</v>
      </c>
      <c r="T50" s="134"/>
      <c r="U50" s="133">
        <v>0</v>
      </c>
      <c r="V50" s="134"/>
      <c r="W50" s="133">
        <v>8624.4747174399999</v>
      </c>
      <c r="X50" s="134">
        <v>3.2303646746656357E-4</v>
      </c>
      <c r="Y50" s="133">
        <v>4312.23735872</v>
      </c>
      <c r="Z50" s="134">
        <v>9.7533250928382006E-4</v>
      </c>
      <c r="AA50" s="133">
        <v>28891.990303423998</v>
      </c>
      <c r="AB50" s="134">
        <v>2.2367524342102883E-4</v>
      </c>
    </row>
    <row r="51" spans="1:28" x14ac:dyDescent="0.3">
      <c r="A51" s="95" t="s">
        <v>536</v>
      </c>
      <c r="B51" s="137" t="s">
        <v>1378</v>
      </c>
      <c r="C51" s="129">
        <v>0</v>
      </c>
      <c r="D51" s="130"/>
      <c r="E51" s="129">
        <v>0</v>
      </c>
      <c r="F51" s="130"/>
      <c r="G51" s="129">
        <v>0</v>
      </c>
      <c r="H51" s="130"/>
      <c r="I51" s="129">
        <v>0</v>
      </c>
      <c r="J51" s="130"/>
      <c r="K51" s="129">
        <v>10349.369660928</v>
      </c>
      <c r="L51" s="130">
        <v>3.1670429654937171E-4</v>
      </c>
      <c r="M51" s="129">
        <v>2371.7305472960002</v>
      </c>
      <c r="N51" s="130">
        <v>4.6380016053245289E-4</v>
      </c>
      <c r="O51" s="129">
        <v>0</v>
      </c>
      <c r="P51" s="130"/>
      <c r="Q51" s="129">
        <v>3234.17801904</v>
      </c>
      <c r="R51" s="130">
        <v>1.5525943197415977E-4</v>
      </c>
      <c r="S51" s="129">
        <v>0</v>
      </c>
      <c r="T51" s="130"/>
      <c r="U51" s="129">
        <v>0</v>
      </c>
      <c r="V51" s="130"/>
      <c r="W51" s="129">
        <v>8624.4747174399999</v>
      </c>
      <c r="X51" s="130">
        <v>3.2303646746656357E-4</v>
      </c>
      <c r="Y51" s="129">
        <v>4312.23735872</v>
      </c>
      <c r="Z51" s="130">
        <v>9.7533250928382006E-4</v>
      </c>
      <c r="AA51" s="129">
        <v>28891.990303423998</v>
      </c>
      <c r="AB51" s="130">
        <v>2.2367524342102883E-4</v>
      </c>
    </row>
    <row r="52" spans="1:28" x14ac:dyDescent="0.3">
      <c r="A52" s="92" t="s">
        <v>1388</v>
      </c>
      <c r="B52" s="132" t="s">
        <v>29</v>
      </c>
      <c r="C52" s="133">
        <v>0</v>
      </c>
      <c r="D52" s="134"/>
      <c r="E52" s="133">
        <v>0</v>
      </c>
      <c r="F52" s="134"/>
      <c r="G52" s="133">
        <v>0</v>
      </c>
      <c r="H52" s="134"/>
      <c r="I52" s="133">
        <v>0</v>
      </c>
      <c r="J52" s="134"/>
      <c r="K52" s="133">
        <v>15907.735753200001</v>
      </c>
      <c r="L52" s="134">
        <v>4.8679759506809882E-4</v>
      </c>
      <c r="M52" s="133">
        <v>0</v>
      </c>
      <c r="N52" s="134"/>
      <c r="O52" s="133">
        <v>0</v>
      </c>
      <c r="P52" s="134"/>
      <c r="Q52" s="133">
        <v>0</v>
      </c>
      <c r="R52" s="134"/>
      <c r="S52" s="133">
        <v>0</v>
      </c>
      <c r="T52" s="134"/>
      <c r="U52" s="133">
        <v>0</v>
      </c>
      <c r="V52" s="134"/>
      <c r="W52" s="133">
        <v>0</v>
      </c>
      <c r="X52" s="134"/>
      <c r="Y52" s="133">
        <v>0</v>
      </c>
      <c r="Z52" s="134"/>
      <c r="AA52" s="133">
        <v>15907.735753200001</v>
      </c>
      <c r="AB52" s="134">
        <v>1.2315408628850102E-4</v>
      </c>
    </row>
    <row r="53" spans="1:28" x14ac:dyDescent="0.3">
      <c r="A53" s="95" t="s">
        <v>1389</v>
      </c>
      <c r="B53" s="137" t="s">
        <v>1297</v>
      </c>
      <c r="C53" s="129">
        <v>0</v>
      </c>
      <c r="D53" s="130"/>
      <c r="E53" s="129">
        <v>0</v>
      </c>
      <c r="F53" s="130"/>
      <c r="G53" s="129">
        <v>0</v>
      </c>
      <c r="H53" s="130"/>
      <c r="I53" s="129">
        <v>0</v>
      </c>
      <c r="J53" s="130"/>
      <c r="K53" s="129">
        <v>15907.735753200001</v>
      </c>
      <c r="L53" s="130">
        <v>4.8679759506809882E-4</v>
      </c>
      <c r="M53" s="129">
        <v>0</v>
      </c>
      <c r="N53" s="130"/>
      <c r="O53" s="129">
        <v>0</v>
      </c>
      <c r="P53" s="130"/>
      <c r="Q53" s="129">
        <v>0</v>
      </c>
      <c r="R53" s="130"/>
      <c r="S53" s="129">
        <v>0</v>
      </c>
      <c r="T53" s="130"/>
      <c r="U53" s="129">
        <v>0</v>
      </c>
      <c r="V53" s="130"/>
      <c r="W53" s="129">
        <v>0</v>
      </c>
      <c r="X53" s="130"/>
      <c r="Y53" s="129">
        <v>0</v>
      </c>
      <c r="Z53" s="130"/>
      <c r="AA53" s="129">
        <v>15907.735753200001</v>
      </c>
      <c r="AB53" s="130">
        <v>1.2315408628850102E-4</v>
      </c>
    </row>
    <row r="54" spans="1:28" x14ac:dyDescent="0.3">
      <c r="A54" s="92" t="s">
        <v>200</v>
      </c>
      <c r="B54" s="132" t="s">
        <v>29</v>
      </c>
      <c r="C54" s="133">
        <v>0</v>
      </c>
      <c r="D54" s="134"/>
      <c r="E54" s="133">
        <v>0</v>
      </c>
      <c r="F54" s="134"/>
      <c r="G54" s="133">
        <v>0</v>
      </c>
      <c r="H54" s="134"/>
      <c r="I54" s="133">
        <v>0</v>
      </c>
      <c r="J54" s="134"/>
      <c r="K54" s="133">
        <v>42439.072657025004</v>
      </c>
      <c r="L54" s="134">
        <v>1.2986913302356225E-3</v>
      </c>
      <c r="M54" s="133">
        <v>10609.767275525001</v>
      </c>
      <c r="N54" s="134">
        <v>2.0747769055007776E-3</v>
      </c>
      <c r="O54" s="133">
        <v>0</v>
      </c>
      <c r="P54" s="134"/>
      <c r="Q54" s="133">
        <v>21219.535736025002</v>
      </c>
      <c r="R54" s="134">
        <v>1.0186616338789358E-3</v>
      </c>
      <c r="S54" s="133">
        <v>15914.652690749999</v>
      </c>
      <c r="T54" s="134">
        <v>3.8440218951610065E-3</v>
      </c>
      <c r="U54" s="133">
        <v>0</v>
      </c>
      <c r="V54" s="134"/>
      <c r="W54" s="133">
        <v>0</v>
      </c>
      <c r="X54" s="134"/>
      <c r="Y54" s="133">
        <v>0</v>
      </c>
      <c r="Z54" s="134"/>
      <c r="AA54" s="133">
        <v>90183.028359324991</v>
      </c>
      <c r="AB54" s="134">
        <v>6.9817657450643028E-4</v>
      </c>
    </row>
    <row r="55" spans="1:28" x14ac:dyDescent="0.3">
      <c r="A55" s="95" t="s">
        <v>537</v>
      </c>
      <c r="B55" s="137" t="s">
        <v>1297</v>
      </c>
      <c r="C55" s="129">
        <v>0</v>
      </c>
      <c r="D55" s="130"/>
      <c r="E55" s="129">
        <v>0</v>
      </c>
      <c r="F55" s="130"/>
      <c r="G55" s="129">
        <v>0</v>
      </c>
      <c r="H55" s="130"/>
      <c r="I55" s="129">
        <v>0</v>
      </c>
      <c r="J55" s="130"/>
      <c r="K55" s="129">
        <v>42439.072657025004</v>
      </c>
      <c r="L55" s="130">
        <v>1.2986913302356225E-3</v>
      </c>
      <c r="M55" s="129">
        <v>10609.767275525001</v>
      </c>
      <c r="N55" s="130">
        <v>2.0747769055007776E-3</v>
      </c>
      <c r="O55" s="129">
        <v>0</v>
      </c>
      <c r="P55" s="130"/>
      <c r="Q55" s="129">
        <v>21219.535736025002</v>
      </c>
      <c r="R55" s="130">
        <v>1.0186616338789358E-3</v>
      </c>
      <c r="S55" s="129">
        <v>15914.652690749999</v>
      </c>
      <c r="T55" s="130">
        <v>3.8440218951610065E-3</v>
      </c>
      <c r="U55" s="129">
        <v>0</v>
      </c>
      <c r="V55" s="130"/>
      <c r="W55" s="129">
        <v>0</v>
      </c>
      <c r="X55" s="130"/>
      <c r="Y55" s="129">
        <v>0</v>
      </c>
      <c r="Z55" s="130"/>
      <c r="AA55" s="129">
        <v>90183.028359324991</v>
      </c>
      <c r="AB55" s="130">
        <v>6.9817657450643028E-4</v>
      </c>
    </row>
    <row r="56" spans="1:28" x14ac:dyDescent="0.3">
      <c r="A56" s="51" t="s">
        <v>0</v>
      </c>
      <c r="B56" s="147"/>
      <c r="C56" s="52">
        <v>21439.714533821698</v>
      </c>
      <c r="D56" s="53">
        <v>1.5239615115427214E-2</v>
      </c>
      <c r="E56" s="52">
        <v>36610.322157889299</v>
      </c>
      <c r="F56" s="53">
        <v>3.8769946579208523E-3</v>
      </c>
      <c r="G56" s="52">
        <v>52765.769538442299</v>
      </c>
      <c r="H56" s="53">
        <v>3.0870537181126763E-2</v>
      </c>
      <c r="I56" s="52">
        <v>213905.8930058543</v>
      </c>
      <c r="J56" s="53">
        <v>2.9205991240039027E-2</v>
      </c>
      <c r="K56" s="52">
        <v>1380629.6219688037</v>
      </c>
      <c r="L56" s="53">
        <v>4.2249078692358506E-2</v>
      </c>
      <c r="M56" s="52">
        <v>594161.89326480636</v>
      </c>
      <c r="N56" s="53">
        <v>0.11619042550708895</v>
      </c>
      <c r="O56" s="52">
        <v>79002.886151892904</v>
      </c>
      <c r="P56" s="53">
        <v>1.782376035423525E-2</v>
      </c>
      <c r="Q56" s="52">
        <v>982730.76799613726</v>
      </c>
      <c r="R56" s="53">
        <v>4.7176815847601312E-2</v>
      </c>
      <c r="S56" s="52">
        <v>293054.20228630467</v>
      </c>
      <c r="T56" s="53">
        <v>7.0784250963406306E-2</v>
      </c>
      <c r="U56" s="52">
        <v>49026.825294521994</v>
      </c>
      <c r="V56" s="53">
        <v>7.6678866058130166E-3</v>
      </c>
      <c r="W56" s="52">
        <v>1424217.6906572371</v>
      </c>
      <c r="X56" s="53">
        <v>5.3345191071516605E-2</v>
      </c>
      <c r="Y56" s="52">
        <v>412962.80966502416</v>
      </c>
      <c r="Z56" s="53">
        <v>9.3403034175985278E-2</v>
      </c>
      <c r="AA56" s="52">
        <v>5540508.3965207357</v>
      </c>
      <c r="AB56" s="53">
        <v>4.2893360798378882E-2</v>
      </c>
    </row>
  </sheetData>
  <mergeCells count="17">
    <mergeCell ref="B7:B8"/>
    <mergeCell ref="Y7:Z7"/>
    <mergeCell ref="AA7:AB7"/>
    <mergeCell ref="W7:X7"/>
    <mergeCell ref="U7:V7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53"/>
  <sheetViews>
    <sheetView zoomScale="90" zoomScaleNormal="90" workbookViewId="0"/>
  </sheetViews>
  <sheetFormatPr baseColWidth="10" defaultColWidth="11.44140625" defaultRowHeight="14.4" x14ac:dyDescent="0.3"/>
  <cols>
    <col min="1" max="1" width="70.5546875" bestFit="1" customWidth="1"/>
    <col min="2" max="12" width="15.77734375" customWidth="1"/>
    <col min="13" max="13" width="15.77734375" style="2" customWidth="1"/>
    <col min="14" max="15" width="15.77734375" customWidth="1"/>
  </cols>
  <sheetData>
    <row r="1" spans="1:15" x14ac:dyDescent="0.3">
      <c r="M1"/>
    </row>
    <row r="2" spans="1:15" x14ac:dyDescent="0.3">
      <c r="A2" s="187" t="s">
        <v>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x14ac:dyDescent="0.3">
      <c r="A3" s="4"/>
      <c r="B3" s="57"/>
      <c r="C3" s="4"/>
      <c r="D3" s="4"/>
      <c r="E3" s="9"/>
      <c r="F3" s="9"/>
      <c r="G3" s="9"/>
      <c r="H3" s="9"/>
      <c r="I3" s="9"/>
      <c r="J3" s="9"/>
      <c r="K3" s="73"/>
      <c r="L3" s="9"/>
      <c r="M3" s="9"/>
      <c r="N3" s="9"/>
      <c r="O3" s="4"/>
    </row>
    <row r="4" spans="1:15" x14ac:dyDescent="0.3">
      <c r="A4" s="187" t="str">
        <f>'1'!A5:AA5</f>
        <v>Al 30-09-2021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x14ac:dyDescent="0.3">
      <c r="A5" s="4"/>
      <c r="B5" s="57"/>
      <c r="C5" s="4"/>
      <c r="D5" s="4"/>
      <c r="E5" s="9"/>
      <c r="F5" s="9"/>
      <c r="G5" s="9"/>
      <c r="H5" s="9"/>
      <c r="I5" s="9"/>
      <c r="J5" s="9"/>
      <c r="K5" s="73"/>
      <c r="L5" s="9"/>
      <c r="M5" s="9"/>
      <c r="N5" s="9"/>
      <c r="O5" s="4"/>
    </row>
    <row r="6" spans="1:15" ht="30" customHeight="1" x14ac:dyDescent="0.3">
      <c r="A6" s="145"/>
      <c r="B6" s="91" t="s">
        <v>17</v>
      </c>
      <c r="C6" s="91" t="s">
        <v>18</v>
      </c>
      <c r="D6" s="91" t="s">
        <v>19</v>
      </c>
      <c r="E6" s="91" t="s">
        <v>20</v>
      </c>
      <c r="F6" s="91" t="s">
        <v>21</v>
      </c>
      <c r="G6" s="91" t="s">
        <v>22</v>
      </c>
      <c r="H6" s="91" t="s">
        <v>23</v>
      </c>
      <c r="I6" s="91" t="s">
        <v>24</v>
      </c>
      <c r="J6" s="91" t="s">
        <v>25</v>
      </c>
      <c r="K6" s="91" t="s">
        <v>26</v>
      </c>
      <c r="L6" s="91" t="s">
        <v>27</v>
      </c>
      <c r="M6" s="91" t="s">
        <v>28</v>
      </c>
      <c r="N6" s="91" t="s">
        <v>2</v>
      </c>
      <c r="O6" s="146" t="s">
        <v>1566</v>
      </c>
    </row>
    <row r="7" spans="1:15" x14ac:dyDescent="0.3">
      <c r="A7" s="92" t="s">
        <v>189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x14ac:dyDescent="0.3">
      <c r="A8" s="95" t="s">
        <v>517</v>
      </c>
      <c r="B8" s="115"/>
      <c r="C8" s="115"/>
      <c r="D8" s="115"/>
      <c r="E8" s="115"/>
      <c r="F8" s="115">
        <v>1878654</v>
      </c>
      <c r="G8" s="115">
        <v>541346</v>
      </c>
      <c r="H8" s="115">
        <v>1276</v>
      </c>
      <c r="I8" s="115">
        <v>1508703</v>
      </c>
      <c r="J8" s="115">
        <v>70021</v>
      </c>
      <c r="K8" s="115"/>
      <c r="L8" s="115"/>
      <c r="M8" s="115"/>
      <c r="N8" s="115">
        <v>4000000</v>
      </c>
      <c r="O8" s="144">
        <v>0.99999995899292149</v>
      </c>
    </row>
    <row r="9" spans="1:15" x14ac:dyDescent="0.3">
      <c r="A9" s="95" t="s">
        <v>518</v>
      </c>
      <c r="B9" s="115"/>
      <c r="C9" s="115"/>
      <c r="D9" s="115"/>
      <c r="E9" s="115"/>
      <c r="F9" s="115">
        <v>27113282</v>
      </c>
      <c r="G9" s="115">
        <v>8933279</v>
      </c>
      <c r="H9" s="115"/>
      <c r="I9" s="115">
        <v>17631473</v>
      </c>
      <c r="J9" s="115">
        <v>1959051</v>
      </c>
      <c r="K9" s="115"/>
      <c r="L9" s="115"/>
      <c r="M9" s="115">
        <v>11754317</v>
      </c>
      <c r="N9" s="115">
        <v>67391402</v>
      </c>
      <c r="O9" s="144">
        <v>0.60118483184384897</v>
      </c>
    </row>
    <row r="10" spans="1:15" x14ac:dyDescent="0.3">
      <c r="A10" s="95" t="s">
        <v>519</v>
      </c>
      <c r="B10" s="115"/>
      <c r="C10" s="115"/>
      <c r="D10" s="115"/>
      <c r="E10" s="115"/>
      <c r="F10" s="115">
        <v>84124</v>
      </c>
      <c r="G10" s="115">
        <v>34907</v>
      </c>
      <c r="H10" s="115">
        <v>141</v>
      </c>
      <c r="I10" s="115">
        <v>63761</v>
      </c>
      <c r="J10" s="115">
        <v>74738</v>
      </c>
      <c r="K10" s="115"/>
      <c r="L10" s="115">
        <v>33813</v>
      </c>
      <c r="M10" s="115"/>
      <c r="N10" s="115">
        <v>291484</v>
      </c>
      <c r="O10" s="144">
        <v>0.85417249122398653</v>
      </c>
    </row>
    <row r="11" spans="1:15" x14ac:dyDescent="0.3">
      <c r="A11" s="95" t="s">
        <v>1380</v>
      </c>
      <c r="B11" s="115"/>
      <c r="C11" s="115"/>
      <c r="D11" s="115"/>
      <c r="E11" s="115"/>
      <c r="F11" s="115">
        <v>1462366</v>
      </c>
      <c r="G11" s="115"/>
      <c r="H11" s="115"/>
      <c r="I11" s="115">
        <v>758604</v>
      </c>
      <c r="J11" s="115"/>
      <c r="K11" s="115"/>
      <c r="L11" s="115"/>
      <c r="M11" s="115"/>
      <c r="N11" s="115">
        <v>2220970</v>
      </c>
      <c r="O11" s="144">
        <v>0.28880866425992779</v>
      </c>
    </row>
    <row r="12" spans="1:15" x14ac:dyDescent="0.3">
      <c r="A12" s="92" t="s">
        <v>201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x14ac:dyDescent="0.3">
      <c r="A13" s="95" t="s">
        <v>1381</v>
      </c>
      <c r="B13" s="115"/>
      <c r="C13" s="115"/>
      <c r="D13" s="115"/>
      <c r="E13" s="115">
        <v>49633</v>
      </c>
      <c r="F13" s="115">
        <v>5184</v>
      </c>
      <c r="G13" s="115"/>
      <c r="H13" s="115">
        <v>18565</v>
      </c>
      <c r="I13" s="115">
        <v>39375</v>
      </c>
      <c r="J13" s="115"/>
      <c r="K13" s="115">
        <v>11523</v>
      </c>
      <c r="L13" s="115">
        <v>57614</v>
      </c>
      <c r="M13" s="115"/>
      <c r="N13" s="115">
        <v>181894</v>
      </c>
      <c r="O13" s="144">
        <v>0.26666666666666666</v>
      </c>
    </row>
    <row r="14" spans="1:15" x14ac:dyDescent="0.3">
      <c r="A14" s="92" t="s">
        <v>190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x14ac:dyDescent="0.3">
      <c r="A15" s="95" t="s">
        <v>520</v>
      </c>
      <c r="B15" s="115"/>
      <c r="C15" s="115"/>
      <c r="D15" s="115"/>
      <c r="E15" s="115"/>
      <c r="F15" s="115"/>
      <c r="G15" s="115"/>
      <c r="H15" s="115"/>
      <c r="I15" s="115">
        <v>345146</v>
      </c>
      <c r="J15" s="115">
        <v>208</v>
      </c>
      <c r="K15" s="115">
        <v>14</v>
      </c>
      <c r="L15" s="115"/>
      <c r="M15" s="115">
        <v>512</v>
      </c>
      <c r="N15" s="115">
        <v>345880</v>
      </c>
      <c r="O15" s="144">
        <v>8.3344463227813484E-2</v>
      </c>
    </row>
    <row r="16" spans="1:15" x14ac:dyDescent="0.3">
      <c r="A16" s="92" t="s">
        <v>191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x14ac:dyDescent="0.3">
      <c r="A17" s="95" t="s">
        <v>521</v>
      </c>
      <c r="B17" s="115"/>
      <c r="C17" s="115"/>
      <c r="D17" s="115"/>
      <c r="E17" s="115"/>
      <c r="F17" s="115">
        <v>86.686484500000006</v>
      </c>
      <c r="G17" s="115">
        <v>53.995595299999998</v>
      </c>
      <c r="H17" s="115"/>
      <c r="I17" s="115">
        <v>68.052941200000006</v>
      </c>
      <c r="J17" s="115">
        <v>29.165547700000001</v>
      </c>
      <c r="K17" s="115"/>
      <c r="L17" s="115">
        <v>64.812327499999995</v>
      </c>
      <c r="M17" s="115">
        <v>64.812327499999995</v>
      </c>
      <c r="N17" s="115">
        <v>367.52522369999997</v>
      </c>
      <c r="O17" s="144">
        <v>0.34056631312639873</v>
      </c>
    </row>
    <row r="18" spans="1:15" x14ac:dyDescent="0.3">
      <c r="A18" s="92" t="s">
        <v>192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x14ac:dyDescent="0.3">
      <c r="A19" s="95" t="s">
        <v>522</v>
      </c>
      <c r="B19" s="115"/>
      <c r="C19" s="115"/>
      <c r="D19" s="115"/>
      <c r="E19" s="115"/>
      <c r="F19" s="115">
        <v>54036</v>
      </c>
      <c r="G19" s="115">
        <v>17363</v>
      </c>
      <c r="H19" s="115"/>
      <c r="I19" s="115"/>
      <c r="J19" s="115"/>
      <c r="K19" s="115"/>
      <c r="L19" s="115">
        <v>47122</v>
      </c>
      <c r="M19" s="115">
        <v>24277</v>
      </c>
      <c r="N19" s="115">
        <v>142798</v>
      </c>
      <c r="O19" s="144">
        <v>1</v>
      </c>
    </row>
    <row r="20" spans="1:15" x14ac:dyDescent="0.3">
      <c r="A20" s="95" t="s">
        <v>1382</v>
      </c>
      <c r="B20" s="115">
        <v>15852398</v>
      </c>
      <c r="C20" s="115">
        <v>21886720</v>
      </c>
      <c r="D20" s="115">
        <v>43773439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>
        <v>81512557</v>
      </c>
      <c r="O20" s="144">
        <v>0.5</v>
      </c>
    </row>
    <row r="21" spans="1:15" x14ac:dyDescent="0.3">
      <c r="A21" s="95" t="s">
        <v>1383</v>
      </c>
      <c r="B21" s="115">
        <v>5160503</v>
      </c>
      <c r="C21" s="115">
        <v>7124884</v>
      </c>
      <c r="D21" s="115">
        <v>14249767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>
        <v>26535154</v>
      </c>
      <c r="O21" s="144">
        <v>0.20844494952415915</v>
      </c>
    </row>
    <row r="22" spans="1:15" x14ac:dyDescent="0.3">
      <c r="A22" s="92" t="s">
        <v>199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x14ac:dyDescent="0.3">
      <c r="A23" s="95" t="s">
        <v>523</v>
      </c>
      <c r="B23" s="115"/>
      <c r="C23" s="115"/>
      <c r="D23" s="115"/>
      <c r="E23" s="115"/>
      <c r="F23" s="115">
        <v>58540</v>
      </c>
      <c r="G23" s="115">
        <v>14635</v>
      </c>
      <c r="H23" s="115"/>
      <c r="I23" s="115">
        <v>60000</v>
      </c>
      <c r="J23" s="115">
        <v>30000</v>
      </c>
      <c r="K23" s="115"/>
      <c r="L23" s="115">
        <v>85499</v>
      </c>
      <c r="M23" s="115">
        <v>42749</v>
      </c>
      <c r="N23" s="115">
        <v>291423</v>
      </c>
      <c r="O23" s="144">
        <v>0.79531852531091107</v>
      </c>
    </row>
    <row r="24" spans="1:15" x14ac:dyDescent="0.3">
      <c r="A24" s="92" t="s">
        <v>174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x14ac:dyDescent="0.3">
      <c r="A25" s="95" t="s">
        <v>524</v>
      </c>
      <c r="B25" s="115"/>
      <c r="C25" s="115"/>
      <c r="D25" s="115"/>
      <c r="E25" s="115"/>
      <c r="F25" s="115">
        <v>14494757</v>
      </c>
      <c r="G25" s="115">
        <v>992791</v>
      </c>
      <c r="H25" s="115"/>
      <c r="I25" s="115">
        <v>2581258</v>
      </c>
      <c r="J25" s="115">
        <v>992792</v>
      </c>
      <c r="K25" s="115"/>
      <c r="L25" s="115"/>
      <c r="M25" s="115"/>
      <c r="N25" s="115">
        <v>19061598</v>
      </c>
      <c r="O25" s="144">
        <v>0.11248593791853828</v>
      </c>
    </row>
    <row r="26" spans="1:15" x14ac:dyDescent="0.3">
      <c r="A26" s="92" t="s">
        <v>193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x14ac:dyDescent="0.3">
      <c r="A27" s="95" t="s">
        <v>525</v>
      </c>
      <c r="B27" s="115"/>
      <c r="C27" s="115"/>
      <c r="D27" s="115"/>
      <c r="E27" s="115"/>
      <c r="F27" s="115">
        <v>13350000</v>
      </c>
      <c r="G27" s="115">
        <v>31150000</v>
      </c>
      <c r="H27" s="115"/>
      <c r="I27" s="115">
        <v>12750000</v>
      </c>
      <c r="J27" s="115">
        <v>4250000</v>
      </c>
      <c r="K27" s="115"/>
      <c r="L27" s="115">
        <v>27500000</v>
      </c>
      <c r="M27" s="115"/>
      <c r="N27" s="115">
        <v>89000000</v>
      </c>
      <c r="O27" s="144">
        <v>0.98619999999999997</v>
      </c>
    </row>
    <row r="28" spans="1:15" x14ac:dyDescent="0.3">
      <c r="A28" s="95" t="s">
        <v>526</v>
      </c>
      <c r="B28" s="115"/>
      <c r="C28" s="115"/>
      <c r="D28" s="115"/>
      <c r="E28" s="115"/>
      <c r="F28" s="115">
        <v>13350000</v>
      </c>
      <c r="G28" s="115">
        <v>31150000</v>
      </c>
      <c r="H28" s="115"/>
      <c r="I28" s="115">
        <v>12750000</v>
      </c>
      <c r="J28" s="115">
        <v>4250000</v>
      </c>
      <c r="K28" s="115"/>
      <c r="L28" s="115">
        <v>27500000</v>
      </c>
      <c r="M28" s="115"/>
      <c r="N28" s="115">
        <v>89000000</v>
      </c>
      <c r="O28" s="144">
        <v>0.98619999999999997</v>
      </c>
    </row>
    <row r="29" spans="1:15" x14ac:dyDescent="0.3">
      <c r="A29" s="92" t="s">
        <v>194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x14ac:dyDescent="0.3">
      <c r="A30" s="95" t="s">
        <v>527</v>
      </c>
      <c r="B30" s="115"/>
      <c r="C30" s="115"/>
      <c r="D30" s="115"/>
      <c r="E30" s="115"/>
      <c r="F30" s="115"/>
      <c r="G30" s="115"/>
      <c r="H30" s="115"/>
      <c r="I30" s="115">
        <v>350</v>
      </c>
      <c r="J30" s="115">
        <v>100</v>
      </c>
      <c r="K30" s="115"/>
      <c r="L30" s="115">
        <v>540</v>
      </c>
      <c r="M30" s="115">
        <v>270</v>
      </c>
      <c r="N30" s="115">
        <v>1260</v>
      </c>
      <c r="O30" s="144">
        <v>0.7599517490952955</v>
      </c>
    </row>
    <row r="31" spans="1:15" x14ac:dyDescent="0.3">
      <c r="A31" s="95" t="s">
        <v>528</v>
      </c>
      <c r="B31" s="115"/>
      <c r="C31" s="115"/>
      <c r="D31" s="115"/>
      <c r="E31" s="115"/>
      <c r="F31" s="115">
        <v>24000</v>
      </c>
      <c r="G31" s="115">
        <v>6000</v>
      </c>
      <c r="H31" s="115"/>
      <c r="I31" s="115"/>
      <c r="J31" s="115"/>
      <c r="K31" s="115"/>
      <c r="L31" s="115">
        <v>38300</v>
      </c>
      <c r="M31" s="115">
        <v>19200</v>
      </c>
      <c r="N31" s="115">
        <v>87500</v>
      </c>
      <c r="O31" s="144">
        <v>0.76086956521739135</v>
      </c>
    </row>
    <row r="32" spans="1:15" x14ac:dyDescent="0.3">
      <c r="A32" s="92" t="s">
        <v>1384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x14ac:dyDescent="0.3">
      <c r="A33" s="95" t="s">
        <v>1386</v>
      </c>
      <c r="B33" s="115">
        <v>339922</v>
      </c>
      <c r="C33" s="115">
        <v>538209</v>
      </c>
      <c r="D33" s="115">
        <v>254941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>
        <v>1133072</v>
      </c>
      <c r="O33" s="144">
        <v>0.5</v>
      </c>
    </row>
    <row r="34" spans="1:15" x14ac:dyDescent="0.3">
      <c r="A34" s="95" t="s">
        <v>1385</v>
      </c>
      <c r="B34" s="115">
        <v>699600</v>
      </c>
      <c r="C34" s="115">
        <v>1107700</v>
      </c>
      <c r="D34" s="115">
        <v>524700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>
        <v>2332000</v>
      </c>
      <c r="O34" s="144">
        <v>0.5</v>
      </c>
    </row>
    <row r="35" spans="1:15" x14ac:dyDescent="0.3">
      <c r="A35" s="95" t="s">
        <v>538</v>
      </c>
      <c r="B35" s="115"/>
      <c r="C35" s="115"/>
      <c r="D35" s="115"/>
      <c r="E35" s="115">
        <v>30582017</v>
      </c>
      <c r="F35" s="115"/>
      <c r="G35" s="115"/>
      <c r="H35" s="115"/>
      <c r="I35" s="115"/>
      <c r="J35" s="115"/>
      <c r="K35" s="115"/>
      <c r="L35" s="115"/>
      <c r="M35" s="115">
        <v>38227521</v>
      </c>
      <c r="N35" s="115">
        <v>68809538</v>
      </c>
      <c r="O35" s="144">
        <v>0.59602649006622521</v>
      </c>
    </row>
    <row r="36" spans="1:15" x14ac:dyDescent="0.3">
      <c r="A36" s="95" t="s">
        <v>539</v>
      </c>
      <c r="B36" s="115"/>
      <c r="C36" s="115"/>
      <c r="D36" s="115"/>
      <c r="E36" s="115">
        <v>3403175693</v>
      </c>
      <c r="F36" s="115"/>
      <c r="G36" s="115"/>
      <c r="H36" s="115"/>
      <c r="I36" s="115"/>
      <c r="J36" s="115"/>
      <c r="K36" s="115"/>
      <c r="L36" s="115"/>
      <c r="M36" s="115">
        <v>4253969624</v>
      </c>
      <c r="N36" s="115">
        <v>7657145317</v>
      </c>
      <c r="O36" s="144">
        <v>0.59602649006622521</v>
      </c>
    </row>
    <row r="37" spans="1:15" x14ac:dyDescent="0.3">
      <c r="A37" s="92" t="s">
        <v>195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1:15" x14ac:dyDescent="0.3">
      <c r="A38" s="95" t="s">
        <v>529</v>
      </c>
      <c r="B38" s="115"/>
      <c r="C38" s="115"/>
      <c r="D38" s="115"/>
      <c r="E38" s="115"/>
      <c r="F38" s="115">
        <v>308</v>
      </c>
      <c r="G38" s="115">
        <v>83</v>
      </c>
      <c r="H38" s="115"/>
      <c r="I38" s="115">
        <v>108</v>
      </c>
      <c r="J38" s="115">
        <v>23</v>
      </c>
      <c r="K38" s="115"/>
      <c r="L38" s="115"/>
      <c r="M38" s="115"/>
      <c r="N38" s="115">
        <v>522</v>
      </c>
      <c r="O38" s="144">
        <v>0.98979591836734693</v>
      </c>
    </row>
    <row r="39" spans="1:15" x14ac:dyDescent="0.3">
      <c r="A39" s="95" t="s">
        <v>530</v>
      </c>
      <c r="B39" s="115"/>
      <c r="C39" s="115"/>
      <c r="D39" s="115"/>
      <c r="E39" s="115"/>
      <c r="F39" s="115">
        <v>30539</v>
      </c>
      <c r="G39" s="115">
        <v>12493</v>
      </c>
      <c r="H39" s="115"/>
      <c r="I39" s="115">
        <v>18324</v>
      </c>
      <c r="J39" s="115">
        <v>8052</v>
      </c>
      <c r="K39" s="115"/>
      <c r="L39" s="115"/>
      <c r="M39" s="115"/>
      <c r="N39" s="115">
        <v>69408</v>
      </c>
      <c r="O39" s="144">
        <v>0.67829044570302888</v>
      </c>
    </row>
    <row r="40" spans="1:15" x14ac:dyDescent="0.3">
      <c r="A40" s="95" t="s">
        <v>1387</v>
      </c>
      <c r="B40" s="115"/>
      <c r="C40" s="115">
        <v>1960</v>
      </c>
      <c r="D40" s="115"/>
      <c r="E40" s="115"/>
      <c r="F40" s="115">
        <v>5882</v>
      </c>
      <c r="G40" s="115"/>
      <c r="H40" s="115"/>
      <c r="I40" s="115">
        <v>2311</v>
      </c>
      <c r="J40" s="115"/>
      <c r="K40" s="115"/>
      <c r="L40" s="115">
        <v>3432</v>
      </c>
      <c r="M40" s="115"/>
      <c r="N40" s="115">
        <v>13585</v>
      </c>
      <c r="O40" s="144">
        <v>1</v>
      </c>
    </row>
    <row r="41" spans="1:15" x14ac:dyDescent="0.3">
      <c r="A41" s="92" t="s">
        <v>196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1:15" x14ac:dyDescent="0.3">
      <c r="A42" s="95" t="s">
        <v>531</v>
      </c>
      <c r="B42" s="115"/>
      <c r="C42" s="115"/>
      <c r="D42" s="115"/>
      <c r="E42" s="115"/>
      <c r="F42" s="115">
        <v>125</v>
      </c>
      <c r="G42" s="115">
        <v>22</v>
      </c>
      <c r="H42" s="115"/>
      <c r="I42" s="115">
        <v>193</v>
      </c>
      <c r="J42" s="115">
        <v>70</v>
      </c>
      <c r="K42" s="115"/>
      <c r="L42" s="115"/>
      <c r="M42" s="115"/>
      <c r="N42" s="115">
        <v>410</v>
      </c>
      <c r="O42" s="144">
        <v>0.82</v>
      </c>
    </row>
    <row r="43" spans="1:15" x14ac:dyDescent="0.3">
      <c r="A43" s="95" t="s">
        <v>532</v>
      </c>
      <c r="B43" s="115"/>
      <c r="C43" s="115"/>
      <c r="D43" s="115"/>
      <c r="E43" s="115"/>
      <c r="F43" s="115">
        <v>583</v>
      </c>
      <c r="G43" s="115">
        <v>146</v>
      </c>
      <c r="H43" s="115"/>
      <c r="I43" s="115">
        <v>291</v>
      </c>
      <c r="J43" s="115">
        <v>291</v>
      </c>
      <c r="K43" s="115"/>
      <c r="L43" s="115">
        <v>1165</v>
      </c>
      <c r="M43" s="115">
        <v>583</v>
      </c>
      <c r="N43" s="115">
        <v>3059</v>
      </c>
      <c r="O43" s="144">
        <v>0.73002386634844874</v>
      </c>
    </row>
    <row r="44" spans="1:15" x14ac:dyDescent="0.3">
      <c r="A44" s="95" t="s">
        <v>533</v>
      </c>
      <c r="B44" s="115"/>
      <c r="C44" s="115"/>
      <c r="D44" s="115"/>
      <c r="E44" s="115"/>
      <c r="F44" s="115">
        <v>1200</v>
      </c>
      <c r="G44" s="115">
        <v>300</v>
      </c>
      <c r="H44" s="115"/>
      <c r="I44" s="115"/>
      <c r="J44" s="115"/>
      <c r="K44" s="115"/>
      <c r="L44" s="115">
        <v>2208</v>
      </c>
      <c r="M44" s="115"/>
      <c r="N44" s="115">
        <v>3708</v>
      </c>
      <c r="O44" s="144">
        <v>0.84599303135888504</v>
      </c>
    </row>
    <row r="45" spans="1:15" x14ac:dyDescent="0.3">
      <c r="A45" s="92" t="s">
        <v>197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x14ac:dyDescent="0.3">
      <c r="A46" s="95" t="s">
        <v>534</v>
      </c>
      <c r="B46" s="115"/>
      <c r="C46" s="115"/>
      <c r="D46" s="115"/>
      <c r="E46" s="115"/>
      <c r="F46" s="115">
        <v>280</v>
      </c>
      <c r="G46" s="115">
        <v>70</v>
      </c>
      <c r="H46" s="115"/>
      <c r="I46" s="115">
        <v>141</v>
      </c>
      <c r="J46" s="115">
        <v>57</v>
      </c>
      <c r="K46" s="115"/>
      <c r="L46" s="115">
        <v>188</v>
      </c>
      <c r="M46" s="115">
        <v>123</v>
      </c>
      <c r="N46" s="115">
        <v>859</v>
      </c>
      <c r="O46" s="144">
        <v>0.68995983935742977</v>
      </c>
    </row>
    <row r="47" spans="1:15" x14ac:dyDescent="0.3">
      <c r="A47" s="95" t="s">
        <v>535</v>
      </c>
      <c r="B47" s="115"/>
      <c r="C47" s="115"/>
      <c r="D47" s="115"/>
      <c r="E47" s="115"/>
      <c r="F47" s="115">
        <v>2014</v>
      </c>
      <c r="G47" s="115"/>
      <c r="H47" s="115"/>
      <c r="I47" s="115">
        <v>462</v>
      </c>
      <c r="J47" s="115"/>
      <c r="K47" s="115"/>
      <c r="L47" s="115">
        <v>1335</v>
      </c>
      <c r="M47" s="115">
        <v>77</v>
      </c>
      <c r="N47" s="115">
        <v>3888</v>
      </c>
      <c r="O47" s="144">
        <v>0.89605553665000004</v>
      </c>
    </row>
    <row r="48" spans="1:15" x14ac:dyDescent="0.3">
      <c r="A48" s="92" t="s">
        <v>198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x14ac:dyDescent="0.3">
      <c r="A49" s="95" t="s">
        <v>536</v>
      </c>
      <c r="B49" s="115"/>
      <c r="C49" s="115"/>
      <c r="D49" s="115"/>
      <c r="E49" s="115"/>
      <c r="F49" s="115">
        <v>48</v>
      </c>
      <c r="G49" s="115">
        <v>11</v>
      </c>
      <c r="H49" s="115"/>
      <c r="I49" s="115">
        <v>15</v>
      </c>
      <c r="J49" s="115"/>
      <c r="K49" s="115"/>
      <c r="L49" s="115">
        <v>40</v>
      </c>
      <c r="M49" s="115">
        <v>20</v>
      </c>
      <c r="N49" s="115">
        <v>134</v>
      </c>
      <c r="O49" s="144">
        <v>1</v>
      </c>
    </row>
    <row r="50" spans="1:15" x14ac:dyDescent="0.3">
      <c r="A50" s="92" t="s">
        <v>1388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x14ac:dyDescent="0.3">
      <c r="A51" s="95" t="s">
        <v>1389</v>
      </c>
      <c r="B51" s="115"/>
      <c r="C51" s="115"/>
      <c r="D51" s="115"/>
      <c r="E51" s="115"/>
      <c r="F51" s="115">
        <v>1800</v>
      </c>
      <c r="G51" s="115"/>
      <c r="H51" s="115"/>
      <c r="I51" s="115"/>
      <c r="J51" s="115"/>
      <c r="K51" s="115"/>
      <c r="L51" s="115"/>
      <c r="M51" s="115"/>
      <c r="N51" s="115">
        <v>1800</v>
      </c>
      <c r="O51" s="144">
        <v>0.20809248554913296</v>
      </c>
    </row>
    <row r="52" spans="1:15" x14ac:dyDescent="0.3">
      <c r="A52" s="92" t="s">
        <v>200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x14ac:dyDescent="0.3">
      <c r="A53" s="95" t="s">
        <v>537</v>
      </c>
      <c r="B53" s="115"/>
      <c r="C53" s="115"/>
      <c r="D53" s="115"/>
      <c r="E53" s="115"/>
      <c r="F53" s="115">
        <v>35814319</v>
      </c>
      <c r="G53" s="115">
        <v>8953579</v>
      </c>
      <c r="H53" s="115"/>
      <c r="I53" s="115">
        <v>17907159</v>
      </c>
      <c r="J53" s="115">
        <v>13430370</v>
      </c>
      <c r="K53" s="115"/>
      <c r="L53" s="115"/>
      <c r="M53" s="115"/>
      <c r="N53" s="115">
        <v>76105427</v>
      </c>
      <c r="O53" s="144">
        <v>0.85</v>
      </c>
    </row>
  </sheetData>
  <mergeCells count="2">
    <mergeCell ref="A2:O2"/>
    <mergeCell ref="A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Bolsa1</dc:creator>
  <cp:lastModifiedBy>DELL</cp:lastModifiedBy>
  <dcterms:created xsi:type="dcterms:W3CDTF">2014-05-28T20:39:26Z</dcterms:created>
  <dcterms:modified xsi:type="dcterms:W3CDTF">2022-07-06T21:54:34Z</dcterms:modified>
</cp:coreProperties>
</file>