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7425"/>
  <workbookPr codeName="ThisWorkbook" defaultThemeVersion="124226"/>
  <bookViews>
    <workbookView xWindow="28680" yWindow="65416" windowWidth="29040" windowHeight="15840" activeTab="0"/>
  </bookViews>
  <sheets>
    <sheet name="1" sheetId="1" r:id="rId1"/>
    <sheet name="2" sheetId="3" r:id="rId2"/>
    <sheet name="3" sheetId="6" r:id="rId3"/>
    <sheet name="4" sheetId="7" r:id="rId4"/>
    <sheet name="5" sheetId="8" r:id="rId5"/>
    <sheet name="6" sheetId="9" r:id="rId6"/>
    <sheet name="7" sheetId="10" r:id="rId7"/>
    <sheet name="8" sheetId="11" r:id="rId8"/>
    <sheet name="9" sheetId="12" r:id="rId9"/>
    <sheet name="10" sheetId="13" r:id="rId10"/>
    <sheet name="11" sheetId="14" r:id="rId11"/>
    <sheet name="12" sheetId="15" r:id="rId12"/>
    <sheet name="13" sheetId="16" r:id="rId13"/>
  </sheets>
  <definedNames>
    <definedName name="Consulta_desde_Consulta_SPP" localSheetId="3" hidden="1">#REF!</definedName>
  </definedNames>
  <calcPr calcId="191029"/>
  <extLst/>
</workbook>
</file>

<file path=xl/sharedStrings.xml><?xml version="1.0" encoding="utf-8"?>
<sst xmlns="http://schemas.openxmlformats.org/spreadsheetml/2006/main" count="5281" uniqueCount="1527">
  <si>
    <t>Total</t>
  </si>
  <si>
    <t>CARTERA POR TIPO DE INSTRUMENTO Y SECTOR DEL EMISOR</t>
  </si>
  <si>
    <t>TOTAL</t>
  </si>
  <si>
    <t>CARTERA POR EMISOR Y TIPO DE INSTRUMENTO</t>
  </si>
  <si>
    <t>INVERSIÓN EN ACCIONES LOCALES</t>
  </si>
  <si>
    <t>INVERSIÓN EN ACCIONES LOCALES (UNIDADES)</t>
  </si>
  <si>
    <t>INVERSIÓN EN BONOS LOCALES</t>
  </si>
  <si>
    <t>INVERSIÓN EN BONOS LOCALES (UNIDADES)</t>
  </si>
  <si>
    <t>INVERSIÓN EN FONDOS MUTUOS O DE INVERSIÓN LOCALES</t>
  </si>
  <si>
    <t>Monto</t>
  </si>
  <si>
    <t>%</t>
  </si>
  <si>
    <t>CATEGORÍA DE RIESGO DE INVERSIONES DE CORTO Y LARGO PLAZO</t>
  </si>
  <si>
    <t>INVERSIÓN EN INSTRUMENTOS DEL EXTERIOR</t>
  </si>
  <si>
    <t>INVERSIÓN EN INSTRUMENTOS DERIVADOS LOCALES Y EXTRANJEROS</t>
  </si>
  <si>
    <t>Total general</t>
  </si>
  <si>
    <t>INVERSIÓN EN FORWARDS DE MONEDAS LOCALES Y EXTRANJEROS</t>
  </si>
  <si>
    <t>Moneda</t>
  </si>
  <si>
    <t>Plazo remanente</t>
  </si>
  <si>
    <t>HA01</t>
  </si>
  <si>
    <t>HA02</t>
  </si>
  <si>
    <t>HA03</t>
  </si>
  <si>
    <t>IN01</t>
  </si>
  <si>
    <t>IN02</t>
  </si>
  <si>
    <t>IN03</t>
  </si>
  <si>
    <t>PR01</t>
  </si>
  <si>
    <t>PR02</t>
  </si>
  <si>
    <t>PR03</t>
  </si>
  <si>
    <t>RI01</t>
  </si>
  <si>
    <t>RI02</t>
  </si>
  <si>
    <t>RI03</t>
  </si>
  <si>
    <t>HÁBITAT F1</t>
  </si>
  <si>
    <t>HÁBITAT F2</t>
  </si>
  <si>
    <t>HÁBITAT F3</t>
  </si>
  <si>
    <t>INTEGRA F1</t>
  </si>
  <si>
    <t>INTEGRA F2</t>
  </si>
  <si>
    <t>INTEGRA F3</t>
  </si>
  <si>
    <t>PROFUTURO F1</t>
  </si>
  <si>
    <t>PROFUTURO F2</t>
  </si>
  <si>
    <t>PROFUTURO F3</t>
  </si>
  <si>
    <t>PRIMA F1</t>
  </si>
  <si>
    <t>PRIMA F2</t>
  </si>
  <si>
    <t>PRIMA F3</t>
  </si>
  <si>
    <t>SISTEMA</t>
  </si>
  <si>
    <t>% sobre el Fondo mutuo</t>
  </si>
  <si>
    <t>Tasa cupón (%)</t>
  </si>
  <si>
    <t>HA00</t>
  </si>
  <si>
    <t>IN00</t>
  </si>
  <si>
    <t>PR00</t>
  </si>
  <si>
    <t>RI00</t>
  </si>
  <si>
    <t>% SOBRE EL EMISOR</t>
  </si>
  <si>
    <t>I. NACIONAL</t>
  </si>
  <si>
    <t>1. Gobierno</t>
  </si>
  <si>
    <t>2. Sistema Financiero</t>
  </si>
  <si>
    <t>3. Sistema no Financiero</t>
  </si>
  <si>
    <t>BON EMP PRI EXT</t>
  </si>
  <si>
    <t>4. Administradoras de Fondos</t>
  </si>
  <si>
    <t>5. Sociedades Titulizadoras</t>
  </si>
  <si>
    <t>II. EXTRANJERO</t>
  </si>
  <si>
    <t>TIT ESTAD EXTRA</t>
  </si>
  <si>
    <t>BON SIS FIN EXT</t>
  </si>
  <si>
    <t>CTA CTE EXT</t>
  </si>
  <si>
    <t>DEP ON CMS</t>
  </si>
  <si>
    <t>ACC EXTRANJERO</t>
  </si>
  <si>
    <t>TIT.EMP.PUB.EXT</t>
  </si>
  <si>
    <t>FMAE</t>
  </si>
  <si>
    <t>FONDO MUTUO EXT</t>
  </si>
  <si>
    <t>III. OPERACIONES EN TRÁNSITO</t>
  </si>
  <si>
    <t>CUENTAS CORRIENTES</t>
  </si>
  <si>
    <t>ACCIONES DEL CAPITAL SOCIAL</t>
  </si>
  <si>
    <t>BONOS SUBORDINADOS SISTEMA FINANCIERO</t>
  </si>
  <si>
    <t>DEPOSITOS A PLAZO</t>
  </si>
  <si>
    <t>OTROS BONOS SISTEMA FINANCIERO</t>
  </si>
  <si>
    <t>CD SERIADOS SUBASTADO BCOS</t>
  </si>
  <si>
    <t>PAPELES COMERCIALES</t>
  </si>
  <si>
    <t>VAL REP DER CRED SOBRE DEUDA EMP LOC - GDN</t>
  </si>
  <si>
    <t>BONOS DE EMPRESAS PRIVADAS</t>
  </si>
  <si>
    <t>ACCIONES DEL TRABAJO</t>
  </si>
  <si>
    <t>VALOR REP.DERECHO SOBRE ACC. EMP.NAC.</t>
  </si>
  <si>
    <t>FONDO DE INVERSION ALTERNATIVO</t>
  </si>
  <si>
    <t>BONO PARA NUEVOS PROYECTOS</t>
  </si>
  <si>
    <t>ACCIONES DEL EXTRANJERO - LIMITE LOCAL</t>
  </si>
  <si>
    <t>BONOS DE EMPRESA PRIVADA EXTRANJERA</t>
  </si>
  <si>
    <t>FONDO DE INVERSION TRADICIONAL</t>
  </si>
  <si>
    <t>FONDOS MUTUOS DEL EXT - ETF DEL MERCADO LOCAL</t>
  </si>
  <si>
    <t>TITULOS CON DERECHO CREDITICIO</t>
  </si>
  <si>
    <t>TIT. DEUDA EMITIDOS POR ESTADOS DEL EXTRANJER</t>
  </si>
  <si>
    <t>BONO SISTEMA FINANCIERO EXTRANJERO</t>
  </si>
  <si>
    <t>CUENTAS CORRIENTES DEL EXTERIOR</t>
  </si>
  <si>
    <t>DEPÓSITOS OVERNIGHT - CMS</t>
  </si>
  <si>
    <t>ACCIONES EN EL EXTRANJERO</t>
  </si>
  <si>
    <t>TIT. DEUDA EMITIDOS EMPRESAS PÚBLICAS EXTRAN</t>
  </si>
  <si>
    <t>FONDOS MUTUOS DEL EXTRANJERO</t>
  </si>
  <si>
    <t>BONOS GOBIERNO CENTRAL DE LA REPUBLICA</t>
  </si>
  <si>
    <t>VAL REP DER CRED SOBRE DEUDA GOB CEN-GDN</t>
  </si>
  <si>
    <t>% sobre el emisor</t>
  </si>
  <si>
    <t>FONDOS MUTUOS ALTERNATIVOS DEL EXTRANJERO</t>
  </si>
  <si>
    <t>FONDO MUTUO ALTERNATIVO DEL EXTRANJERO - LÍMITE LOCAL</t>
  </si>
  <si>
    <t>Tipo Oferta</t>
  </si>
  <si>
    <t>Tipo de Oferta</t>
  </si>
  <si>
    <t xml:space="preserve"> (1) Financian actividad desarrollada en el país.</t>
  </si>
  <si>
    <t xml:space="preserve">  (2) Incluye inversiones en Bonos Estructurados cuyo capital protegido corresponde a Instrumentos de Deuda del Gobierno Central.</t>
  </si>
  <si>
    <t>(3) Incluye Depósitos Overnight y Certificados de Depósito con Negociación Restringida del BCRP.</t>
  </si>
  <si>
    <t>(4) Incluye la participación de las AFP en Fondos Mutuos Alternativos.</t>
  </si>
  <si>
    <t>(5) Categoría de riesgo equivalente para acciones y valores representativos de derechos sobre acciones, según lo indicado en el Anexo IV de la Circular Nº AFP-044-2004</t>
  </si>
  <si>
    <t>(e) Clasificación de riesgo otorgada por empresas Clasificadoras del Exterior.</t>
  </si>
  <si>
    <t>Nota:  Las Categorías E y E(e) corresponden a los Títulos que no tienen información suficiente y las categorías V y V(e) se asignan cuando la categoría de riesgo ha sido observada, por considerar que el instrumento tiene una categoría de riesgo correpondiente al grado especulativo.</t>
  </si>
  <si>
    <t>CONTINENTAL</t>
  </si>
  <si>
    <t>USD</t>
  </si>
  <si>
    <t>PEN</t>
  </si>
  <si>
    <t>GBP</t>
  </si>
  <si>
    <t>CREDITO</t>
  </si>
  <si>
    <t>INTERAMERICANO</t>
  </si>
  <si>
    <t>INTERBANK</t>
  </si>
  <si>
    <t>SCOTIABANK</t>
  </si>
  <si>
    <t>AUD</t>
  </si>
  <si>
    <t>BRL</t>
  </si>
  <si>
    <t>CLP</t>
  </si>
  <si>
    <t>COP</t>
  </si>
  <si>
    <t>EUR</t>
  </si>
  <si>
    <t>JPY</t>
  </si>
  <si>
    <t>MXN</t>
  </si>
  <si>
    <t>JPMC&amp;CO</t>
  </si>
  <si>
    <t>BNP Paribas</t>
  </si>
  <si>
    <t>JP Morgan Bank</t>
  </si>
  <si>
    <t>NovaScotia</t>
  </si>
  <si>
    <t>I. Nacional</t>
  </si>
  <si>
    <t>COMPRA</t>
  </si>
  <si>
    <t>VENTA</t>
  </si>
  <si>
    <t>II. Extranjero</t>
  </si>
  <si>
    <t>CNY</t>
  </si>
  <si>
    <t>1. Forwards</t>
  </si>
  <si>
    <t>Monedas</t>
  </si>
  <si>
    <t>2. Swaps</t>
  </si>
  <si>
    <t>Interest Rate Swap</t>
  </si>
  <si>
    <t>3. Futuros</t>
  </si>
  <si>
    <t>Índice</t>
  </si>
  <si>
    <t>Bonos</t>
  </si>
  <si>
    <t>Materia Prima</t>
  </si>
  <si>
    <t>4. Opciones</t>
  </si>
  <si>
    <t>CITIBANK</t>
  </si>
  <si>
    <t>SANTANDER PERÚ</t>
  </si>
  <si>
    <t>JPM Banco Inver</t>
  </si>
  <si>
    <t>BANK OF AMERICA</t>
  </si>
  <si>
    <t>BARCLAYS BANK</t>
  </si>
  <si>
    <t>Credit Agricole</t>
  </si>
  <si>
    <t>DB AG</t>
  </si>
  <si>
    <t>DEUTSCHE BANK</t>
  </si>
  <si>
    <t>G Sachs Bank</t>
  </si>
  <si>
    <t>STD CHARTERED</t>
  </si>
  <si>
    <t xml:space="preserve">M.Stanley PLC </t>
  </si>
  <si>
    <t>CITIBANK N.A.</t>
  </si>
  <si>
    <t>Natixis</t>
  </si>
  <si>
    <t>BBVA US</t>
  </si>
  <si>
    <t>Standard CB</t>
  </si>
  <si>
    <t>Santander USA</t>
  </si>
  <si>
    <t>Chicago ME</t>
  </si>
  <si>
    <t>Índices(*)</t>
  </si>
  <si>
    <t>Chicago BOE</t>
  </si>
  <si>
    <t>FONDOS MUTUOS</t>
  </si>
  <si>
    <t>Morgan SCS</t>
  </si>
  <si>
    <t>Al 30-11-2023</t>
  </si>
  <si>
    <t>I.  INVERSIONES LOCALES</t>
  </si>
  <si>
    <t xml:space="preserve">Instrumentos de Corto Plazo </t>
  </si>
  <si>
    <t>CP-1</t>
  </si>
  <si>
    <t>CP-2</t>
  </si>
  <si>
    <t>CP-3</t>
  </si>
  <si>
    <t>CP-4</t>
  </si>
  <si>
    <t>E / V</t>
  </si>
  <si>
    <t>A-1+</t>
  </si>
  <si>
    <t>Instrumentos de CP del Exterior  (1)</t>
  </si>
  <si>
    <t>Instrumentos de Largo Plazo</t>
  </si>
  <si>
    <t>AAA</t>
  </si>
  <si>
    <t>AA</t>
  </si>
  <si>
    <t>A</t>
  </si>
  <si>
    <t>A-</t>
  </si>
  <si>
    <t>AF</t>
  </si>
  <si>
    <t>AAF</t>
  </si>
  <si>
    <t>BBB+</t>
  </si>
  <si>
    <t>BBB</t>
  </si>
  <si>
    <t>A(e)</t>
  </si>
  <si>
    <t>BBB(e)</t>
  </si>
  <si>
    <t>B(e)</t>
  </si>
  <si>
    <t>CCC(e)</t>
  </si>
  <si>
    <t>CC(e)</t>
  </si>
  <si>
    <t>C</t>
  </si>
  <si>
    <t>D</t>
  </si>
  <si>
    <t>E-LP</t>
  </si>
  <si>
    <t>BB(e)</t>
  </si>
  <si>
    <t>E2</t>
  </si>
  <si>
    <t>Instrumentos de LP del Exterior  (1)</t>
  </si>
  <si>
    <t>AAA(e)</t>
  </si>
  <si>
    <t>AA(e)</t>
  </si>
  <si>
    <t>C(e)</t>
  </si>
  <si>
    <t>E(e) / V(e)</t>
  </si>
  <si>
    <t>Acciones Preferentes</t>
  </si>
  <si>
    <t>BB</t>
  </si>
  <si>
    <t>B</t>
  </si>
  <si>
    <t>CCC</t>
  </si>
  <si>
    <t>Cuotas de Participación de Fondos de Inversión</t>
  </si>
  <si>
    <t>4  (5)</t>
  </si>
  <si>
    <t>Instrumentos sin Categoría de Riesgo Equivalente</t>
  </si>
  <si>
    <t>Títulos de Deuda del Gobierno (2)</t>
  </si>
  <si>
    <t>Certificados Banco Central de Reserva (3)</t>
  </si>
  <si>
    <t xml:space="preserve">Fondos Mutuos </t>
  </si>
  <si>
    <t xml:space="preserve">Acciones y Valores representativos sobre Acciones </t>
  </si>
  <si>
    <t>Cuenta Corriente</t>
  </si>
  <si>
    <t>II.  INVERSIONES EN EL EXTERIOR</t>
  </si>
  <si>
    <t>Instrumentos de Inversión de Corto Plazo con Equivalencia de Clasificación</t>
  </si>
  <si>
    <t>A-1</t>
  </si>
  <si>
    <t>CP -2</t>
  </si>
  <si>
    <t>A-2</t>
  </si>
  <si>
    <t>Instrumentos de Inversión de Largo Plazo con Equivalencia de Clasificación</t>
  </si>
  <si>
    <t>AA+</t>
  </si>
  <si>
    <t>AA-</t>
  </si>
  <si>
    <t>A+</t>
  </si>
  <si>
    <t>Fondos Mutuos   (4)</t>
  </si>
  <si>
    <t>NACIONAL</t>
  </si>
  <si>
    <t>GOBIERNO CENTRAL</t>
  </si>
  <si>
    <t>BANCO CITIBANK</t>
  </si>
  <si>
    <t>BANCO CONTINENTAL</t>
  </si>
  <si>
    <t>BANCO DE CREDITO DEL PERU</t>
  </si>
  <si>
    <t>BANCO DE LA NACION</t>
  </si>
  <si>
    <t>BANCO FALABELLA</t>
  </si>
  <si>
    <t>Banco GNB Perú S.A.</t>
  </si>
  <si>
    <t>BANCO INTERAMERICANO DE FINANZAS</t>
  </si>
  <si>
    <t>BANCO INTERNACIONAL DEL PERU</t>
  </si>
  <si>
    <t>BANCO MIBANCO</t>
  </si>
  <si>
    <t>BANCO RIPLEY</t>
  </si>
  <si>
    <t>BANCO SANTANDER PERÚ</t>
  </si>
  <si>
    <t>BANCO SCOTIABANK DEL PERU S.A.A</t>
  </si>
  <si>
    <t>CONSORCIO CREDICORP</t>
  </si>
  <si>
    <t>CORPORACION FINANCIERA DE DESARROLLO</t>
  </si>
  <si>
    <t>Papeles Comerciales / Instrumentos de CP</t>
  </si>
  <si>
    <t>CREDISCOTIA FINANCIERA</t>
  </si>
  <si>
    <t>Edpyme Santander Consumo Perú S.A.</t>
  </si>
  <si>
    <t>Financiera Confianza S.A.A.</t>
  </si>
  <si>
    <t>Financiera Oh! S.A.</t>
  </si>
  <si>
    <t>Fondo Mivivienda S.A.</t>
  </si>
  <si>
    <t>Intercorp Financial Services Inc.</t>
  </si>
  <si>
    <t>Intercorp Perú Ltd.</t>
  </si>
  <si>
    <t>INTERSEGURO</t>
  </si>
  <si>
    <t>Pacifico Compañía de Seguros y Reaseguros</t>
  </si>
  <si>
    <t>Banco Pichincha</t>
  </si>
  <si>
    <t>ICBC Perú Bank S.A.</t>
  </si>
  <si>
    <t>Compartamos Financiera S.A.</t>
  </si>
  <si>
    <t>Financiera Efectiva S.A.</t>
  </si>
  <si>
    <t>Banco BCI Peru S.A.</t>
  </si>
  <si>
    <t>Administradora Jockey Plaza Shopping Center S</t>
  </si>
  <si>
    <t>ALICORP S.A.</t>
  </si>
  <si>
    <t>Camposol S.A.</t>
  </si>
  <si>
    <t>CEMENTOS PACASMAYO S.A.A.</t>
  </si>
  <si>
    <t>CIA MINERA BUENAVENTURA</t>
  </si>
  <si>
    <t>Cineplex S.A.</t>
  </si>
  <si>
    <t>CONCESIONARIA TRASVASE OLMOS S.A.</t>
  </si>
  <si>
    <t>Corporación Azucarera del Perú S.A.</t>
  </si>
  <si>
    <t>CORPORACION PRIMAX S.A</t>
  </si>
  <si>
    <t>Cosapi S.A.</t>
  </si>
  <si>
    <t>EDITORA EL COMERCIO</t>
  </si>
  <si>
    <t>Enel Distribucion Peru S.A.A.</t>
  </si>
  <si>
    <t>Enel Generación Perú S.A.A.</t>
  </si>
  <si>
    <t>Engie Energía Perú S.A.</t>
  </si>
  <si>
    <t>Ferreycorp S.A.A.</t>
  </si>
  <si>
    <t>Fossal S.A.A.</t>
  </si>
  <si>
    <t>Gas Natural de Lima y Callao S.A.</t>
  </si>
  <si>
    <t>H2Olmos S.A.</t>
  </si>
  <si>
    <t>Hermes Transportes Blindados S.A.</t>
  </si>
  <si>
    <t>Inca Rail S.A.C.</t>
  </si>
  <si>
    <t>InRetail Peru Corp.</t>
  </si>
  <si>
    <t>LUZ DEL SUR S.A.</t>
  </si>
  <si>
    <t>MINSUR</t>
  </si>
  <si>
    <t>Nexa Resources S.A. Peru</t>
  </si>
  <si>
    <t>Norvial S.A.</t>
  </si>
  <si>
    <t>ORAZUL ENERGY EGENOR S. EN C. POR A.</t>
  </si>
  <si>
    <t>Pacifico S.A. Entidad Prestadora de Salud</t>
  </si>
  <si>
    <t>PERU LNG S.R.L.</t>
  </si>
  <si>
    <t>Petróleos del Perú - Petroperú S.A.</t>
  </si>
  <si>
    <t>RED DE ENERGIA DEL PERU</t>
  </si>
  <si>
    <t>Rutas de Lima S.A.C.</t>
  </si>
  <si>
    <t>San Miguel Industrias Pet S.A.</t>
  </si>
  <si>
    <t>TELEFONICA DEL PERU</t>
  </si>
  <si>
    <t>VOLCAN CIA MINERA</t>
  </si>
  <si>
    <t>InRetail Pharma S.A.</t>
  </si>
  <si>
    <t>Hunt Oil Company of Peru L.L.C.,</t>
  </si>
  <si>
    <t>Nexa Resources Perú S.A.A.</t>
  </si>
  <si>
    <t>Inversiones Nacionales de Turismo S.A.</t>
  </si>
  <si>
    <t>AL INVERSIONES PALO ALTO II S. A. C.</t>
  </si>
  <si>
    <t>Asociación Tecsup N° 2</t>
  </si>
  <si>
    <t>Inverfal Perú S.A.</t>
  </si>
  <si>
    <t>Nexa Resources Atacocha S.A.A.</t>
  </si>
  <si>
    <t>AENZA S.A.A. (antes GRANA &amp; MONTERO S.A.A.)</t>
  </si>
  <si>
    <t>CERTIFICADOS DE SUSCRIPCION PREFERENTE</t>
  </si>
  <si>
    <t>Electro Dunas S.A.A.</t>
  </si>
  <si>
    <t>HOCHSCHILD MINING PLC</t>
  </si>
  <si>
    <t>Sierra Metals Inc. - PE</t>
  </si>
  <si>
    <t>SOCIEDAD MINERA CERRO VERDE</t>
  </si>
  <si>
    <t>UNACEM CORP S.A.A.</t>
  </si>
  <si>
    <t>Línea Amarilla S.A.C.</t>
  </si>
  <si>
    <t>U. DE CERVECERIAS PERUANAS B &amp; J</t>
  </si>
  <si>
    <t>CORPORACION ACEROS AREQUIPA</t>
  </si>
  <si>
    <t>Sites del Perú S.A.C.</t>
  </si>
  <si>
    <t>AC CAPITALES SAFI S.A.</t>
  </si>
  <si>
    <t>BD Capital SAFI SAC</t>
  </si>
  <si>
    <t>BlackRock Institutional Trust Company PE</t>
  </si>
  <si>
    <t>Carlyle Peru GP, L.P.</t>
  </si>
  <si>
    <t>Fondo Mutuo Alternativo Extranj-Límite Local</t>
  </si>
  <si>
    <t>COMPASS GROUP SAFI S.A.</t>
  </si>
  <si>
    <t>Credifondo SA SAF</t>
  </si>
  <si>
    <t>Enfoca SAFI S.A.</t>
  </si>
  <si>
    <t>Faro Capital SAFI S.A.</t>
  </si>
  <si>
    <t>Larráin Vial S.A. SAF - Perú</t>
  </si>
  <si>
    <t>Macrocapitales SAFI S.A.</t>
  </si>
  <si>
    <t>SIGMA SAFI SA</t>
  </si>
  <si>
    <t>W Capital SAFI S.A.</t>
  </si>
  <si>
    <t>Union para la Infraestructura Peru SAC</t>
  </si>
  <si>
    <t>HMC Asset Management S.A. Sociedad Administra</t>
  </si>
  <si>
    <t>El Dorado Asset Management</t>
  </si>
  <si>
    <t>FONDO MUTUO</t>
  </si>
  <si>
    <t>Credicorp Capital Sociedad Titulizadora S.A.</t>
  </si>
  <si>
    <t>CRPAO VAC Trust, Series 2009-100</t>
  </si>
  <si>
    <t>InRetail Shopping Malls</t>
  </si>
  <si>
    <t>INTERNACIONAL DE TITULOS SOC. TITULIZADORA</t>
  </si>
  <si>
    <t>INTEROCEANICA IV FINANCE</t>
  </si>
  <si>
    <t>Red Dorsal Finance Limited</t>
  </si>
  <si>
    <t>SCOTIA SOCIEDAD TITULIZADORA S.A.</t>
  </si>
  <si>
    <t>InRetail Consumer</t>
  </si>
  <si>
    <t>Huascacocha Finance Limited</t>
  </si>
  <si>
    <t>Taboada Finance Limited</t>
  </si>
  <si>
    <t>EXTRANJERO</t>
  </si>
  <si>
    <t>GOBIERNO DE MEXICO</t>
  </si>
  <si>
    <t>REPUBLICA DE CHILE</t>
  </si>
  <si>
    <t>REPUBLICA DE COLOMBIA</t>
  </si>
  <si>
    <t>REPUBLICA FEDERAL DE BRASIL</t>
  </si>
  <si>
    <t>GOBIERNO DE LOS ESTADOS UNIDOS</t>
  </si>
  <si>
    <t>Gobierno de Australia</t>
  </si>
  <si>
    <t>Gobierno de Japón</t>
  </si>
  <si>
    <t>BANCOLOMBIA S.A.</t>
  </si>
  <si>
    <t>BBVA Bancomer S.A.</t>
  </si>
  <si>
    <t>BNP Paribas S.A.</t>
  </si>
  <si>
    <t>BROWN BROTHERS HARRIMAN &amp; CO.</t>
  </si>
  <si>
    <t>JP MORGAN CHASE &amp; CO</t>
  </si>
  <si>
    <t>Societe Generale</t>
  </si>
  <si>
    <t>STATE STREET BANK AND TRUST COMPANY</t>
  </si>
  <si>
    <t>INTL FCStone Financial Inc.</t>
  </si>
  <si>
    <t>GRUPO FINANCIERO BANORTE</t>
  </si>
  <si>
    <t>DBS Bank Ltd</t>
  </si>
  <si>
    <t>Sumitomo Mitsui Banking Corporation</t>
  </si>
  <si>
    <t>Compañía Vale do Rio Doce</t>
  </si>
  <si>
    <t>ECOPETROL S.A.</t>
  </si>
  <si>
    <t>EMPRESAS PÚBLICAS DE MEDELLIN</t>
  </si>
  <si>
    <t>Fresnillo Plc</t>
  </si>
  <si>
    <t>Inkia Energy Limited</t>
  </si>
  <si>
    <t>Inversiones CMPC S.A.</t>
  </si>
  <si>
    <t>Southern Copper Corporation</t>
  </si>
  <si>
    <t>Suzano Austria GmbH</t>
  </si>
  <si>
    <t>Industrias Peñoles S.A.B. de C.V.</t>
  </si>
  <si>
    <t>Minera México, S.A. de C.V.</t>
  </si>
  <si>
    <t>Auna S.A.A.</t>
  </si>
  <si>
    <t>AES GENER</t>
  </si>
  <si>
    <t>Aclara Resources Inc</t>
  </si>
  <si>
    <t>Comisión Federal de Electricidad</t>
  </si>
  <si>
    <t>BRASKEM S.A.</t>
  </si>
  <si>
    <t>Aberdeen Global Services S.A.</t>
  </si>
  <si>
    <t>Actis GP LLP</t>
  </si>
  <si>
    <t>Fondo Mutuo Alternativo Extranjero</t>
  </si>
  <si>
    <t>ALLIANCE BERNSTEIN L.P</t>
  </si>
  <si>
    <t>ALLIANZ GLOBAL INVESTORS</t>
  </si>
  <si>
    <t>Altamar Capital Privado, S.G.E.C.R.</t>
  </si>
  <si>
    <t>Amundi Asset Management</t>
  </si>
  <si>
    <t>Apax IX GP Co. Limited</t>
  </si>
  <si>
    <t>APAX VIII GP L.P. INC.</t>
  </si>
  <si>
    <t>Apollo Credit Opportunity Advisors III LP</t>
  </si>
  <si>
    <t>Apollo EPF Adivosrs III, L.P</t>
  </si>
  <si>
    <t>Arias Resource Capital GP II Ltd.</t>
  </si>
  <si>
    <t>ASF VII GP Limited</t>
  </si>
  <si>
    <t>Ashmore Investment Management Limited</t>
  </si>
  <si>
    <t>ASSF Operating Manager IV, LP</t>
  </si>
  <si>
    <t>Avenue Europe Capital Partners III, LLC</t>
  </si>
  <si>
    <t>AXA FUNDS MANAGEMENT</t>
  </si>
  <si>
    <t>BANK OF NEW YORK</t>
  </si>
  <si>
    <t>BlackRock Asset Management Ireland Limited</t>
  </si>
  <si>
    <t>BlackRock Fund Advisors</t>
  </si>
  <si>
    <t xml:space="preserve">BNP PARIBAS INVESTMENT PARTNERS LUXEMBOURG </t>
  </si>
  <si>
    <t>Bridgepoint Advisers Limited</t>
  </si>
  <si>
    <t>Candriam Luxembourg</t>
  </si>
  <si>
    <t>Carlyle Realty VIII LLC</t>
  </si>
  <si>
    <t>Carlyle South America Buyout General Partner</t>
  </si>
  <si>
    <t>CIP VI Overseas Feeder, Ltd.</t>
  </si>
  <si>
    <t>Coller International General Partner VI, L.P.</t>
  </si>
  <si>
    <t>Coller International General Partner VII L.P.</t>
  </si>
  <si>
    <t>CPS Associates L.P.</t>
  </si>
  <si>
    <t>CVC Capital Partners VII Limited</t>
  </si>
  <si>
    <t>Deutsche Asset Management S.A.</t>
  </si>
  <si>
    <t>DIMENSIONAL FUND ADVISOR</t>
  </si>
  <si>
    <t>Dover VII Associates L.P.</t>
  </si>
  <si>
    <t>DWS INVESTMENT SA</t>
  </si>
  <si>
    <t>Eastspring Investments (Luxembourg) S.A.</t>
  </si>
  <si>
    <t>FIDELITY INTERNATIONAL LTD.</t>
  </si>
  <si>
    <t>FIL Investment Management (Luxembourg) S.A.</t>
  </si>
  <si>
    <t>First Trust Advisors L.P.</t>
  </si>
  <si>
    <t>FRANKLIN TEMPLETON INTERNATIONAL SERVICES S.A</t>
  </si>
  <si>
    <t>GAM (Luxembourg) S.A.</t>
  </si>
  <si>
    <t>GAM International Management Limited</t>
  </si>
  <si>
    <t>GARTMORE INVESTMENT LIMITED</t>
  </si>
  <si>
    <t>Global Evolution Manco S.A.</t>
  </si>
  <si>
    <t>GOLDMAN SACHS ASSET MANAGEMENT</t>
  </si>
  <si>
    <t>Groupama Asset Management</t>
  </si>
  <si>
    <t>GSO Capital Solutions Associates III LP</t>
  </si>
  <si>
    <t>Harbourvest Co-Investment IV Associates LP</t>
  </si>
  <si>
    <t>HarbourVest IX-Buyout Associates LLC</t>
  </si>
  <si>
    <t>HarbourVest Partners L.P.</t>
  </si>
  <si>
    <t>Henderson Management SA</t>
  </si>
  <si>
    <t>HIPEP VI-Associates L.P.</t>
  </si>
  <si>
    <t>HIPEP VII Associates LLC</t>
  </si>
  <si>
    <t>ICG Europe Fund VI GP Limited</t>
  </si>
  <si>
    <t>Invesco Fund Managers Limited</t>
  </si>
  <si>
    <t>Invesco Management S.A.</t>
  </si>
  <si>
    <t>Investec Global Strategy Fund</t>
  </si>
  <si>
    <t>JP MORGAN ASSET MANAGMENT (EUROPE)</t>
  </si>
  <si>
    <t>JP MORGAN FLEMING FUNDS SICAV</t>
  </si>
  <si>
    <t>KKR Associates Americas XII LP</t>
  </si>
  <si>
    <t xml:space="preserve">Larráin Vial S.A. SAF </t>
  </si>
  <si>
    <t>Lexington Partners GP Holdings VII LLC</t>
  </si>
  <si>
    <t>Lexington Partners GP Holdings VIII LLC</t>
  </si>
  <si>
    <t>Man Fund Management UK Limited</t>
  </si>
  <si>
    <t>Matthews International Capital Management,LLC</t>
  </si>
  <si>
    <t>Morgan Stanley Investment Management Inc.</t>
  </si>
  <si>
    <t>MREP-SCIF II GP, L.P.</t>
  </si>
  <si>
    <t>NN Investment Partners Luxembourg S.A.</t>
  </si>
  <si>
    <t>Nomura Asset Management UK Ltd.</t>
  </si>
  <si>
    <t>Nordea Investment Funds S.A.</t>
  </si>
  <si>
    <t>Oaktree Principal Fund VI GP, L.P.</t>
  </si>
  <si>
    <t>OSSIAM LUX</t>
  </si>
  <si>
    <t>PAI Europe VI General Partner S.A.R.L.</t>
  </si>
  <si>
    <t>PARTNERS GROUP MANAGEMENT VI LIMITED</t>
  </si>
  <si>
    <t>Partners Group Management VII Limited</t>
  </si>
  <si>
    <t>Partners Group Management X Limited</t>
  </si>
  <si>
    <t>Partners Group Management XI Limited.</t>
  </si>
  <si>
    <t>Partners Group Secondary 2011 (USD), L.P. Inc</t>
  </si>
  <si>
    <t>PASIA VI GP LLC</t>
  </si>
  <si>
    <t>Pictet Asset Management (Europe) S.A.</t>
  </si>
  <si>
    <t>PIMCO Global Advisors (Ireland) Limited</t>
  </si>
  <si>
    <t>PineBridge Credit Opportunities II GP, LP</t>
  </si>
  <si>
    <t>PineBridge investments Ireland Limited</t>
  </si>
  <si>
    <t>Robeco Luxembourg S.A.</t>
  </si>
  <si>
    <t>Santander Asset Management Luxembourg S.A.</t>
  </si>
  <si>
    <t>SCHRODER INVESTMENT MANAGEMENT</t>
  </si>
  <si>
    <t>Starwood XI Management GP, L.L.C.</t>
  </si>
  <si>
    <t>Terranum Capital Latin America Real Estate Fu</t>
  </si>
  <si>
    <t>TerranumCapital LatAmerica Real Estate FundGP</t>
  </si>
  <si>
    <t>THE VANGUARD GROUP INC.</t>
  </si>
  <si>
    <t>THREADNEEDLE INVESTMENT SERVICES LIMITED</t>
  </si>
  <si>
    <t>TRG MANAGEMENT L.P.</t>
  </si>
  <si>
    <t>UBS GLOBAL ASSET MANAGEMENT (US) INC.</t>
  </si>
  <si>
    <t>VAN ECK ASSOCIATES CORPORATION</t>
  </si>
  <si>
    <t>Veritas Asset Management LLP</t>
  </si>
  <si>
    <t>Wellington Luxembourg S.à r.l.</t>
  </si>
  <si>
    <t>WisdomTree Asset Management Inc.</t>
  </si>
  <si>
    <t>Carlyle Partners VII</t>
  </si>
  <si>
    <t>PAI Europe VII GP S.à r.l.</t>
  </si>
  <si>
    <t>PAI Europe VII GP SAS</t>
  </si>
  <si>
    <t>CEP V Lux GP S.à.r.l</t>
  </si>
  <si>
    <t>Partners Group (Guernsey) Limited</t>
  </si>
  <si>
    <t>Stonepeak Partners LP</t>
  </si>
  <si>
    <t>Degroof Petercam Asset Services S.A.</t>
  </si>
  <si>
    <t>Lexington Partners GP Holdings IX LLC</t>
  </si>
  <si>
    <t>FRO Fund III GP LLC</t>
  </si>
  <si>
    <t>Lazard Freres Gestion SAS</t>
  </si>
  <si>
    <t>TS European VIII GP S.á.r.l</t>
  </si>
  <si>
    <t>Jupiter Unit Trust Managers Limited</t>
  </si>
  <si>
    <t>ASF VIII GP Limited</t>
  </si>
  <si>
    <t>Hellman &amp; Friedman Investors IX, L.P.</t>
  </si>
  <si>
    <t>Comgest Asset Management International</t>
  </si>
  <si>
    <t>M&amp;G Luxembourg S.A.</t>
  </si>
  <si>
    <t>PGSF VI Feeder GP, LLC</t>
  </si>
  <si>
    <t>Coller International General Partner VIII,L.P</t>
  </si>
  <si>
    <t>Baillie Gifford Overseas Growth Funds ICVC</t>
  </si>
  <si>
    <t>SSGA Funds Management, Inc.</t>
  </si>
  <si>
    <t>Neuberger Berman Europe Limited</t>
  </si>
  <si>
    <t>CVC Credit Partners Global Special Situations</t>
  </si>
  <si>
    <t>EQT Infrastructure IV (GP) SCS</t>
  </si>
  <si>
    <t>Vontobel Asset Management S.A.</t>
  </si>
  <si>
    <t>NB Private Debt Associates III, LP</t>
  </si>
  <si>
    <t>Cinven Capital Management (VII) Limited Partn</t>
  </si>
  <si>
    <t>BARING INTERNATIONAL FUND MANAGERS (IRL) LTD</t>
  </si>
  <si>
    <t>Vista Equity Partners Fund VII GP, L.P.</t>
  </si>
  <si>
    <t>Strategic Partners Fund Solutions GP (Offshor</t>
  </si>
  <si>
    <t>Krane Funds Advisors, LLC</t>
  </si>
  <si>
    <t>Hamilton Lane Global SMID II GP LLC</t>
  </si>
  <si>
    <t>SPFSA RE VII L.L.C.</t>
  </si>
  <si>
    <t>Investec Asset Management Luxembourg S.A.</t>
  </si>
  <si>
    <t>Oaktree Special Situations Fund II GP, L.P.</t>
  </si>
  <si>
    <t>Platinum Equity Partners V, L.P.</t>
  </si>
  <si>
    <t>Global Infrastructure GP IV, L.P.</t>
  </si>
  <si>
    <t>UTI International (Singapore) Private Limited</t>
  </si>
  <si>
    <t>Warburg Pincus Global Growth GP, L.P.</t>
  </si>
  <si>
    <t>Partners Group Cayman Management III</t>
  </si>
  <si>
    <t>Ashmore Investment Management (Ireland) Limit</t>
  </si>
  <si>
    <t>Blackstone Real Estate Associates Europe VI (</t>
  </si>
  <si>
    <t>Lord Abbet (Ireland) Ltd.</t>
  </si>
  <si>
    <t>Moneda S.A. Administradora General de Fondos</t>
  </si>
  <si>
    <t>Bain Capital Distressed and Special Situation</t>
  </si>
  <si>
    <t>Insight Associates XI, L.P.</t>
  </si>
  <si>
    <t>Antin Infrastructure Partners IV Luxembourg G</t>
  </si>
  <si>
    <t>ASF Cosmos Co-Invest L.P.</t>
  </si>
  <si>
    <t>LEMANIK ASSET MANAGEMENT S.A.</t>
  </si>
  <si>
    <t>Edmond de Rothschild Asset Management Luxembo</t>
  </si>
  <si>
    <t>APAX X USD Feeder L.P.</t>
  </si>
  <si>
    <t>Morgan Stanley Infrastructure III Investors G</t>
  </si>
  <si>
    <t>OHCP GenPar V, L.P</t>
  </si>
  <si>
    <t>LARRAINVIAL ASSET MANAGEMENT SICAV</t>
  </si>
  <si>
    <t>Buyout VII Management SAS</t>
  </si>
  <si>
    <t>IK IX Fund GP s.à.r.l</t>
  </si>
  <si>
    <t>Francisco Partners GP VI, L.P.</t>
  </si>
  <si>
    <t>Thoma Bravo XIV, L.P.</t>
  </si>
  <si>
    <t>DBX Advisors LLC</t>
  </si>
  <si>
    <t>BlueBay Funds Management Company S.A.</t>
  </si>
  <si>
    <t>Schroder Investment Management (Europe) SA</t>
  </si>
  <si>
    <t>Joh. Berenberg, Gossier &amp; Co. KG</t>
  </si>
  <si>
    <t>Credit Suisse Fund Management S.A.</t>
  </si>
  <si>
    <t>Partners Group Management II, S.a.r.l.</t>
  </si>
  <si>
    <t>PORTFOLIO ADVISORS, LLC</t>
  </si>
  <si>
    <t>Dover X Associates L.P.</t>
  </si>
  <si>
    <t>Cortland Enhanced Value Fund V GP, LLC</t>
  </si>
  <si>
    <t>EQT Infrastructure V (General Partner) S.à.r.</t>
  </si>
  <si>
    <t>CD&amp;R Associates XI, L.P.</t>
  </si>
  <si>
    <t>Crown Global Secondaries V GP S.à r.l.</t>
  </si>
  <si>
    <t>EQT IX (General Partner) S.à r.l.</t>
  </si>
  <si>
    <t>Invesco Capital Management LLC</t>
  </si>
  <si>
    <t>Blackstone Growth Associates L.P.</t>
  </si>
  <si>
    <t>BlackRock Luxembourg S.A.</t>
  </si>
  <si>
    <t>MSIM Fund Management (Ireland) Limited</t>
  </si>
  <si>
    <t>Insight Associates XII, L.P</t>
  </si>
  <si>
    <t>Compass Group Chile S.A. Administradora Gener</t>
  </si>
  <si>
    <t>G Squared Equity GP V S.à.r.l</t>
  </si>
  <si>
    <t>Waystone Management Company (Lux) S.A</t>
  </si>
  <si>
    <t>Baillie Gifford &amp; Co Ltd</t>
  </si>
  <si>
    <t>InfraVia European Fund V SCSp</t>
  </si>
  <si>
    <t>STEPSTONE CAPITAL V (GP), LLC</t>
  </si>
  <si>
    <t>Universal-Investment-Luxembourg S.A.</t>
  </si>
  <si>
    <t>State Street Global Advisors Inc</t>
  </si>
  <si>
    <t>Antin Infrastructure Partners V Luxembourg GP</t>
  </si>
  <si>
    <t>J.P. Morgan Investment Management Inc.</t>
  </si>
  <si>
    <t>Ninety One Global Natural Resources</t>
  </si>
  <si>
    <t>Knightsbridge Management X, LLC</t>
  </si>
  <si>
    <t>BNP PARIBAS ASSET MANAGEMENT S.A.S</t>
  </si>
  <si>
    <t>LionTrust European Dynamic</t>
  </si>
  <si>
    <t>Cortland Enhanced Value Fund VI GP, LLC</t>
  </si>
  <si>
    <t>EQT Infrastructure VI (General Partner) S.à r</t>
  </si>
  <si>
    <t>PAI Partners VIII GP S.à r.l.</t>
  </si>
  <si>
    <t>Carne Global Fund Managers (Luxembourg) S.A.</t>
  </si>
  <si>
    <t>Platinum Equity Partners VI, LP</t>
  </si>
  <si>
    <t>Moneda Latam High Yield Credit Fund PLC</t>
  </si>
  <si>
    <t>Colchester Global Investors Limited</t>
  </si>
  <si>
    <t>Vitruvian Luxcar General Partner S.à.r.l</t>
  </si>
  <si>
    <t xml:space="preserve">Carne Global Fund Managers (Ireland) Limited </t>
  </si>
  <si>
    <t>Almacenes Comerciales</t>
  </si>
  <si>
    <t>InRetail</t>
  </si>
  <si>
    <t>PAL1801171A1</t>
  </si>
  <si>
    <t>Bancos</t>
  </si>
  <si>
    <t>PEP116001004</t>
  </si>
  <si>
    <t>Industria</t>
  </si>
  <si>
    <t>Alimentos</t>
  </si>
  <si>
    <t>PEP214001005</t>
  </si>
  <si>
    <t>UCPB&amp;J</t>
  </si>
  <si>
    <t>PEP218025000</t>
  </si>
  <si>
    <t>Cemento</t>
  </si>
  <si>
    <t>PACASMAYO S.A.A</t>
  </si>
  <si>
    <t>PEP239501005</t>
  </si>
  <si>
    <t>US15126Q2084</t>
  </si>
  <si>
    <t>UNACEM CORP</t>
  </si>
  <si>
    <t>PEP761001002</t>
  </si>
  <si>
    <t>Maquinaria</t>
  </si>
  <si>
    <t>Ferreycorp</t>
  </si>
  <si>
    <t>PEP736001004</t>
  </si>
  <si>
    <t xml:space="preserve">Otros </t>
  </si>
  <si>
    <t>ACEROS AREQUIPA</t>
  </si>
  <si>
    <t>PEP206011004</t>
  </si>
  <si>
    <t>PEP206015005</t>
  </si>
  <si>
    <t>Fossal</t>
  </si>
  <si>
    <t>PEP736211009</t>
  </si>
  <si>
    <t>US34988L3069</t>
  </si>
  <si>
    <t>Inmobiliaria y Construcción</t>
  </si>
  <si>
    <t>AENZA S.A.A.</t>
  </si>
  <si>
    <t>PEP736581005</t>
  </si>
  <si>
    <t>PEP736586137</t>
  </si>
  <si>
    <t>US00776D2027</t>
  </si>
  <si>
    <t>Minería</t>
  </si>
  <si>
    <t>BUENAVENTURA</t>
  </si>
  <si>
    <t>PEP612001003</t>
  </si>
  <si>
    <t>US2044481040</t>
  </si>
  <si>
    <t>CERRO VERDE</t>
  </si>
  <si>
    <t>PEP646501002</t>
  </si>
  <si>
    <t>HOCHSCHILD</t>
  </si>
  <si>
    <t>GB00B1FW5029</t>
  </si>
  <si>
    <t>PEP622005002</t>
  </si>
  <si>
    <t>Nexa Perú</t>
  </si>
  <si>
    <t>PEP620001003</t>
  </si>
  <si>
    <t>Nexa Res - PE</t>
  </si>
  <si>
    <t>LU1701428291</t>
  </si>
  <si>
    <t xml:space="preserve">Nexa Resources </t>
  </si>
  <si>
    <t>PEP608001108</t>
  </si>
  <si>
    <t>Sierra Metals I</t>
  </si>
  <si>
    <t>VOLCAN</t>
  </si>
  <si>
    <t>PEP648011109</t>
  </si>
  <si>
    <t>PEP648014202</t>
  </si>
  <si>
    <t>Otras Empresas Financieras</t>
  </si>
  <si>
    <t>CREDICORP</t>
  </si>
  <si>
    <t>BMG2519Y1084</t>
  </si>
  <si>
    <t>Intercorp FS</t>
  </si>
  <si>
    <t>PAL2400671A3</t>
  </si>
  <si>
    <t>Otros</t>
  </si>
  <si>
    <t>ED. EL COMERCIO</t>
  </si>
  <si>
    <t>PEP294015008</t>
  </si>
  <si>
    <t>Servicios Públicos</t>
  </si>
  <si>
    <t>Energía</t>
  </si>
  <si>
    <t>Enel Distribuci</t>
  </si>
  <si>
    <t>PEP701011004</t>
  </si>
  <si>
    <t>Enel Perú S.A.A</t>
  </si>
  <si>
    <t>PEP700511004</t>
  </si>
  <si>
    <t>Engie Energía P</t>
  </si>
  <si>
    <t>PEP702101002</t>
  </si>
  <si>
    <t/>
  </si>
  <si>
    <t>PUBLICA</t>
  </si>
  <si>
    <t>CAD</t>
  </si>
  <si>
    <t>InRetail Shoppi</t>
  </si>
  <si>
    <t>CVL800700S16</t>
  </si>
  <si>
    <t>USP56243AD31</t>
  </si>
  <si>
    <t>CVL800707107</t>
  </si>
  <si>
    <t>Inverfal</t>
  </si>
  <si>
    <t>PEP74190M059</t>
  </si>
  <si>
    <t>PEP74190M042</t>
  </si>
  <si>
    <t>PEP74190M018</t>
  </si>
  <si>
    <t>PEP14150Q768</t>
  </si>
  <si>
    <t>PEP14150Q776</t>
  </si>
  <si>
    <t>PEP14150Q784</t>
  </si>
  <si>
    <t>PEP14150Q792</t>
  </si>
  <si>
    <t>PEP14150Q800</t>
  </si>
  <si>
    <t>PEP14150Q818</t>
  </si>
  <si>
    <t>BCO RIPLEY</t>
  </si>
  <si>
    <t>PEP14300Q793</t>
  </si>
  <si>
    <t>PEP14300Q801</t>
  </si>
  <si>
    <t>PEP14300Q819</t>
  </si>
  <si>
    <t>PEP14300Q827</t>
  </si>
  <si>
    <t>PEP14300Q835</t>
  </si>
  <si>
    <t>US05971V2B09</t>
  </si>
  <si>
    <t>US05971V2C81</t>
  </si>
  <si>
    <t>US05971V2D64</t>
  </si>
  <si>
    <t>PEP12100D292</t>
  </si>
  <si>
    <t>PEP12100D268</t>
  </si>
  <si>
    <t>PEP12100D300</t>
  </si>
  <si>
    <t>PEP12100Q138</t>
  </si>
  <si>
    <t>PEP12100Q146</t>
  </si>
  <si>
    <t>PEP12100Q153</t>
  </si>
  <si>
    <t>PEP12100Q161</t>
  </si>
  <si>
    <t>PEP12100Q179</t>
  </si>
  <si>
    <t>PEP14800D162</t>
  </si>
  <si>
    <t>CVL14800A109</t>
  </si>
  <si>
    <t>USP13435AD71</t>
  </si>
  <si>
    <t>MIBANCO</t>
  </si>
  <si>
    <t>PEP13300D073</t>
  </si>
  <si>
    <t>PEP13300Q372</t>
  </si>
  <si>
    <t>PEP13300Q380</t>
  </si>
  <si>
    <t>PEP13300Q398</t>
  </si>
  <si>
    <t>PEP13300Q406</t>
  </si>
  <si>
    <t>CVL14000E421</t>
  </si>
  <si>
    <t>Compañías de Seguros</t>
  </si>
  <si>
    <t>PEP66450D056</t>
  </si>
  <si>
    <t>PEP66450D064</t>
  </si>
  <si>
    <t>PEP66450D072</t>
  </si>
  <si>
    <t>Pacífico Seguro</t>
  </si>
  <si>
    <t>PEP66950D014</t>
  </si>
  <si>
    <t>PEP66950D030</t>
  </si>
  <si>
    <t>Pacifico Salud</t>
  </si>
  <si>
    <t>PEP75455M014</t>
  </si>
  <si>
    <t>Financieras</t>
  </si>
  <si>
    <t>Confianza</t>
  </si>
  <si>
    <t>CVL16940C016</t>
  </si>
  <si>
    <t>PEP16940Q158</t>
  </si>
  <si>
    <t>PEP16940Q166</t>
  </si>
  <si>
    <t>CREDISCOTIA</t>
  </si>
  <si>
    <t>PEP16920D018</t>
  </si>
  <si>
    <t>Financiera Efec</t>
  </si>
  <si>
    <t>PEP16830Q078</t>
  </si>
  <si>
    <t>PEP16830Q086</t>
  </si>
  <si>
    <t>Financiera Oh</t>
  </si>
  <si>
    <t>CVL16870B017</t>
  </si>
  <si>
    <t>PEP16870Q264</t>
  </si>
  <si>
    <t>CVL16870D013</t>
  </si>
  <si>
    <t>CVL16870H238</t>
  </si>
  <si>
    <t>CVL16870H246</t>
  </si>
  <si>
    <t>CVL16870H253</t>
  </si>
  <si>
    <t>CVL16870H261</t>
  </si>
  <si>
    <t>CVL16870H279</t>
  </si>
  <si>
    <t>CVL16870H287</t>
  </si>
  <si>
    <t>CVL16870H295</t>
  </si>
  <si>
    <t>CVL16870H303</t>
  </si>
  <si>
    <t>CVL16870H311</t>
  </si>
  <si>
    <t>Compartamos Fin</t>
  </si>
  <si>
    <t>PEP16820Q186</t>
  </si>
  <si>
    <t>PEP16820Q194</t>
  </si>
  <si>
    <t>PEP16820Q202</t>
  </si>
  <si>
    <t>PEP16820Q210</t>
  </si>
  <si>
    <t>Gobierno</t>
  </si>
  <si>
    <t>GOB.CENTRAL</t>
  </si>
  <si>
    <t>PEP01000C5F6</t>
  </si>
  <si>
    <t>PEP01000C4L7</t>
  </si>
  <si>
    <t>PEP01000C4S2</t>
  </si>
  <si>
    <t>PEP01000C5D1</t>
  </si>
  <si>
    <t>PEP01000C4G7</t>
  </si>
  <si>
    <t>PEP01000C5E9</t>
  </si>
  <si>
    <t>PEP01000C2Z1</t>
  </si>
  <si>
    <t>PEP01000CT89</t>
  </si>
  <si>
    <t>US715638AS19</t>
  </si>
  <si>
    <t>USP78024AE96</t>
  </si>
  <si>
    <t>US715638BE14</t>
  </si>
  <si>
    <t>PEP01000C5G4</t>
  </si>
  <si>
    <t>PEP01000C5H2</t>
  </si>
  <si>
    <t>US715638DC30</t>
  </si>
  <si>
    <t>US715638BM30</t>
  </si>
  <si>
    <t>PEP01000C5I0</t>
  </si>
  <si>
    <t>US715638DZ25</t>
  </si>
  <si>
    <t>LA NACION</t>
  </si>
  <si>
    <t>PEP12030D010</t>
  </si>
  <si>
    <t>Hidrocarburos</t>
  </si>
  <si>
    <t>PERU LNG</t>
  </si>
  <si>
    <t>USP7721BAE13</t>
  </si>
  <si>
    <t>CORPORACION PRI</t>
  </si>
  <si>
    <t>PEP73125M049</t>
  </si>
  <si>
    <t>PEP73125M023</t>
  </si>
  <si>
    <t>PEP73125M031</t>
  </si>
  <si>
    <t>PEP73125M056</t>
  </si>
  <si>
    <t>PEP73125M064</t>
  </si>
  <si>
    <t>Petroperu</t>
  </si>
  <si>
    <t>USP7808BAB38</t>
  </si>
  <si>
    <t>USP7808BAA54</t>
  </si>
  <si>
    <t>Hunt Oil Compan</t>
  </si>
  <si>
    <t>USP5300PAC79</t>
  </si>
  <si>
    <t>USP5300PAD52</t>
  </si>
  <si>
    <t>PEP21400M064</t>
  </si>
  <si>
    <t>USP0161KDW01</t>
  </si>
  <si>
    <t>PEP21400M106</t>
  </si>
  <si>
    <t>Camposol</t>
  </si>
  <si>
    <t>USP19189AE26</t>
  </si>
  <si>
    <t>Coazucar</t>
  </si>
  <si>
    <t>PEP73054M017</t>
  </si>
  <si>
    <t>Bebidas</t>
  </si>
  <si>
    <t>San Miguel Indu</t>
  </si>
  <si>
    <t>USP84527AA17</t>
  </si>
  <si>
    <t>PEP23950M017</t>
  </si>
  <si>
    <t>USP6680PAA95</t>
  </si>
  <si>
    <t>USP6811TAB19</t>
  </si>
  <si>
    <t>USP98047AC08</t>
  </si>
  <si>
    <t>US92863UAB26</t>
  </si>
  <si>
    <t>COFIDE</t>
  </si>
  <si>
    <t>PEP11100M302</t>
  </si>
  <si>
    <t>PEP11100M245</t>
  </si>
  <si>
    <t>PEP11100M369</t>
  </si>
  <si>
    <t>PEP11100V147</t>
  </si>
  <si>
    <t>PEP11100V154</t>
  </si>
  <si>
    <t>PEP11100V162</t>
  </si>
  <si>
    <t>Fond Mivivienda</t>
  </si>
  <si>
    <t>USP42009AD50</t>
  </si>
  <si>
    <t>PEP16880M023</t>
  </si>
  <si>
    <t>PEP16880M031</t>
  </si>
  <si>
    <t>PEP16880M049</t>
  </si>
  <si>
    <t>PEP16880M056</t>
  </si>
  <si>
    <t>EDP San Con</t>
  </si>
  <si>
    <t>PEP16997V182</t>
  </si>
  <si>
    <t>PEP16997V190</t>
  </si>
  <si>
    <t>PEP16997V208</t>
  </si>
  <si>
    <t>PEP16997V216</t>
  </si>
  <si>
    <t>PEP16997V224</t>
  </si>
  <si>
    <t>Calidda</t>
  </si>
  <si>
    <t>PEP70215M017</t>
  </si>
  <si>
    <t>PEP70215M025</t>
  </si>
  <si>
    <t>LUZ DEL SUR</t>
  </si>
  <si>
    <t>PEP70252M317</t>
  </si>
  <si>
    <t>PEP70252M275</t>
  </si>
  <si>
    <t>PEP70252V029</t>
  </si>
  <si>
    <t>PEP70252V037</t>
  </si>
  <si>
    <t>PEP70252V045</t>
  </si>
  <si>
    <t>PEP70252V052</t>
  </si>
  <si>
    <t>PEP70252V060</t>
  </si>
  <si>
    <t>PEP70252V078</t>
  </si>
  <si>
    <t>PEP70252V086</t>
  </si>
  <si>
    <t>PEP70210M109</t>
  </si>
  <si>
    <t>PEP70210M067</t>
  </si>
  <si>
    <t>PEP70101M530</t>
  </si>
  <si>
    <t>PEP70101M704</t>
  </si>
  <si>
    <t>PEP70101M712</t>
  </si>
  <si>
    <t>PEP70101M720</t>
  </si>
  <si>
    <t>PEP70101M506</t>
  </si>
  <si>
    <t>ORAZUL E.I. EGE</t>
  </si>
  <si>
    <t>USP7372BAA19</t>
  </si>
  <si>
    <t>Telecomunicaciones</t>
  </si>
  <si>
    <t>TELEFONICA</t>
  </si>
  <si>
    <t>PEP70500M764</t>
  </si>
  <si>
    <t>CVL70500T015</t>
  </si>
  <si>
    <t>PEP70500M772</t>
  </si>
  <si>
    <t>USP9T36GAR67</t>
  </si>
  <si>
    <t>PEP70500M723</t>
  </si>
  <si>
    <t>PEP70500M335</t>
  </si>
  <si>
    <t>PEP70500M459</t>
  </si>
  <si>
    <t>US87938YAA73</t>
  </si>
  <si>
    <t>Sites del Perú</t>
  </si>
  <si>
    <t>XS2693815156</t>
  </si>
  <si>
    <t>Sociedades Concesionarias</t>
  </si>
  <si>
    <t>H2Olmos</t>
  </si>
  <si>
    <t>PEP73675M027</t>
  </si>
  <si>
    <t>OLMOS</t>
  </si>
  <si>
    <t>PEP72900M038</t>
  </si>
  <si>
    <t>PEP72900M046</t>
  </si>
  <si>
    <t>REP</t>
  </si>
  <si>
    <t>PEP70310M131</t>
  </si>
  <si>
    <t>Sociedades Titulizadoras</t>
  </si>
  <si>
    <t>CRPAO VAC Trust</t>
  </si>
  <si>
    <t>XS0547755040</t>
  </si>
  <si>
    <t>INTEROCEANICAIV</t>
  </si>
  <si>
    <t>USP52715AB80</t>
  </si>
  <si>
    <t>US46062NAB38</t>
  </si>
  <si>
    <t>SCOTIA ST</t>
  </si>
  <si>
    <t>PEP80200F235</t>
  </si>
  <si>
    <t>CVL80200F308</t>
  </si>
  <si>
    <t>CVL80200C107</t>
  </si>
  <si>
    <t>InRetail Consum</t>
  </si>
  <si>
    <t>CVL80070P015</t>
  </si>
  <si>
    <t>USP56236AB16</t>
  </si>
  <si>
    <t>Red Dorsal Fina</t>
  </si>
  <si>
    <t>XS1198024827</t>
  </si>
  <si>
    <t>Credicorp Capit</t>
  </si>
  <si>
    <t>CVL80050A019</t>
  </si>
  <si>
    <t>PEP80050F333</t>
  </si>
  <si>
    <t>INTERTITULOS</t>
  </si>
  <si>
    <t>CVL800703P16</t>
  </si>
  <si>
    <t>PEP80070F166</t>
  </si>
  <si>
    <t>CVL800702P33</t>
  </si>
  <si>
    <t>InRetail Pharm.</t>
  </si>
  <si>
    <t>CVL11000A018</t>
  </si>
  <si>
    <t>Cineplex</t>
  </si>
  <si>
    <t>PEP72840M028</t>
  </si>
  <si>
    <t>Intercorp Perú</t>
  </si>
  <si>
    <t>CVL52632A018</t>
  </si>
  <si>
    <t>CVL52632A026</t>
  </si>
  <si>
    <t>Jockey Plaza</t>
  </si>
  <si>
    <t>PEP71320M030</t>
  </si>
  <si>
    <t>PEP71320M014</t>
  </si>
  <si>
    <t>PEP71320M022</t>
  </si>
  <si>
    <t>Hermes</t>
  </si>
  <si>
    <t>PEP73668M014</t>
  </si>
  <si>
    <t>Inca Rail</t>
  </si>
  <si>
    <t>CVL14017HL12</t>
  </si>
  <si>
    <t>Inv  Nac de Tur</t>
  </si>
  <si>
    <t>CVL74200B016</t>
  </si>
  <si>
    <t>Inversiones PAL</t>
  </si>
  <si>
    <t>CVL71370PA16</t>
  </si>
  <si>
    <t>Asoc Tecsup N 2</t>
  </si>
  <si>
    <t>CVL75840TB14</t>
  </si>
  <si>
    <t>ElectroDunas</t>
  </si>
  <si>
    <t>PEP70160M015</t>
  </si>
  <si>
    <t>Inmobiliaria y Construccion</t>
  </si>
  <si>
    <t>Rutas de Lima</t>
  </si>
  <si>
    <t>USP82169AA48</t>
  </si>
  <si>
    <t>XS1084504874</t>
  </si>
  <si>
    <t>Norvial</t>
  </si>
  <si>
    <t>PEP74850M025</t>
  </si>
  <si>
    <t>Cosapi</t>
  </si>
  <si>
    <t>PEP73140M014</t>
  </si>
  <si>
    <t>Línea Amarilla</t>
  </si>
  <si>
    <t>XS0799645816</t>
  </si>
  <si>
    <t>Huascacocha FL</t>
  </si>
  <si>
    <t>XS0511095894</t>
  </si>
  <si>
    <t>XS0511096355</t>
  </si>
  <si>
    <t>Taboada FL</t>
  </si>
  <si>
    <t>XS0601857609</t>
  </si>
  <si>
    <t>PRIVADA</t>
  </si>
  <si>
    <t>VAC</t>
  </si>
  <si>
    <t>ACCAPITALES</t>
  </si>
  <si>
    <t>Fondo de Inversión en Infraestructura, Servicios Públicos y Recursos Naturales</t>
  </si>
  <si>
    <t>Fondo Inmobiliario II</t>
  </si>
  <si>
    <t>Fondo de Infraestructura II</t>
  </si>
  <si>
    <t>BD Capital</t>
  </si>
  <si>
    <t>Fondo de Inversión Senior Loans BDC CLASE C</t>
  </si>
  <si>
    <t>Fondo de Inversión Senior Loans BDC 2 CLASE A</t>
  </si>
  <si>
    <t>BlackRock ITC P</t>
  </si>
  <si>
    <t>ETF - EPU</t>
  </si>
  <si>
    <t>Carlyle Peru GP</t>
  </si>
  <si>
    <t>Carlyle Peru Fund</t>
  </si>
  <si>
    <t>COMPASS GROUP</t>
  </si>
  <si>
    <t xml:space="preserve">Fondo de Inversión Inmobiliario I </t>
  </si>
  <si>
    <t>Compass - Fondo de Inversión Acreencias High Yield</t>
  </si>
  <si>
    <t>Credifondo SAF</t>
  </si>
  <si>
    <t>Credicorp Capital Fondo de Inversión Inmobiliario Perú</t>
  </si>
  <si>
    <t>Fondo Credicorp Deuda Soles</t>
  </si>
  <si>
    <t>El Dorado AM</t>
  </si>
  <si>
    <t>FONDO BURSATIL VANECK EL DORADO PERU ETF</t>
  </si>
  <si>
    <t>ENFOCA SAFI</t>
  </si>
  <si>
    <t>Enfoca Descubridor 1 Clase B</t>
  </si>
  <si>
    <t>Enfoca Descubridor 2 Clase B</t>
  </si>
  <si>
    <t>Faro Capital</t>
  </si>
  <si>
    <t xml:space="preserve">Faro Capital Fondo de Inversión Inmobiliario I </t>
  </si>
  <si>
    <t>Fondo de Inversión en Retail</t>
  </si>
  <si>
    <t>HMC AM SAF</t>
  </si>
  <si>
    <t>Fondo HMC Crédito Perú II (USD) FI</t>
  </si>
  <si>
    <t>Fondo HMC Crédito Perú II (PEN) FI</t>
  </si>
  <si>
    <t>LARRAIN VIAL PE</t>
  </si>
  <si>
    <t>Bienes Raíces LV Colliers II</t>
  </si>
  <si>
    <t>Fondo de Inversión en Bienes Raices Larrain Vial Colliers III</t>
  </si>
  <si>
    <t>Fondo de Inversión Activa de Financiamiento Estructurado Perú II</t>
  </si>
  <si>
    <t>Macrocapitales</t>
  </si>
  <si>
    <t>Fortaleza Fondo de Inversión de Capital Privado I</t>
  </si>
  <si>
    <t xml:space="preserve">Kandeo Fund II (Perú) Servicios Financieros </t>
  </si>
  <si>
    <t>Macro-Infraestructura: Fondo de Inversión en Instrumentos de Deuda</t>
  </si>
  <si>
    <t>SIGMA</t>
  </si>
  <si>
    <t>Fondo de Inversión en Infraestructura -Sigma FI</t>
  </si>
  <si>
    <t>Leasing Operativo</t>
  </si>
  <si>
    <t>Union Inf Peru</t>
  </si>
  <si>
    <t>Fondo de Inversion en Infraestructura AM SURA</t>
  </si>
  <si>
    <t>W Capital</t>
  </si>
  <si>
    <t>Fondo de Desarrollo de Vivienda (FODEVI)</t>
  </si>
  <si>
    <t>BROWN BROTHERS</t>
  </si>
  <si>
    <t>RUB</t>
  </si>
  <si>
    <t>HKD</t>
  </si>
  <si>
    <t>SEK</t>
  </si>
  <si>
    <t>TRY</t>
  </si>
  <si>
    <t>NOK</t>
  </si>
  <si>
    <t>ZAR</t>
  </si>
  <si>
    <t>Societe General</t>
  </si>
  <si>
    <t xml:space="preserve">INTL FCStone </t>
  </si>
  <si>
    <t>STATE STREET BA</t>
  </si>
  <si>
    <t>CHF</t>
  </si>
  <si>
    <t>Aclara Rss</t>
  </si>
  <si>
    <t>CA00461M1032</t>
  </si>
  <si>
    <t>GOB CHILE</t>
  </si>
  <si>
    <t>CL0002839505</t>
  </si>
  <si>
    <t>CL0002454248</t>
  </si>
  <si>
    <t>CL0002886803</t>
  </si>
  <si>
    <t>GOB COL</t>
  </si>
  <si>
    <t>US195325BB02</t>
  </si>
  <si>
    <t>COL17CT02914</t>
  </si>
  <si>
    <t>US195325CU73</t>
  </si>
  <si>
    <t>COL17CT03722</t>
  </si>
  <si>
    <t>COL17CT03813</t>
  </si>
  <si>
    <t>US195325EG61</t>
  </si>
  <si>
    <t>COL17CT03862</t>
  </si>
  <si>
    <t>US195325BR53</t>
  </si>
  <si>
    <t>US195325EM30</t>
  </si>
  <si>
    <t>US195325EL56</t>
  </si>
  <si>
    <t>GOB MEX</t>
  </si>
  <si>
    <t>MX0MGO0000J5</t>
  </si>
  <si>
    <t>US91087BAB62</t>
  </si>
  <si>
    <t>MX0MGO0000R8</t>
  </si>
  <si>
    <t>US91087BAK61</t>
  </si>
  <si>
    <t>MX0MGO0000P2</t>
  </si>
  <si>
    <t>MX0MGO0001D6</t>
  </si>
  <si>
    <t>XS2280637039</t>
  </si>
  <si>
    <t>US91087BAN01</t>
  </si>
  <si>
    <t>US91087BAL45</t>
  </si>
  <si>
    <t>MX0MGO0000D8</t>
  </si>
  <si>
    <t>MX0MGO0001E4</t>
  </si>
  <si>
    <t>TREASURY</t>
  </si>
  <si>
    <t>US912810TP30</t>
  </si>
  <si>
    <t>US912810TR95</t>
  </si>
  <si>
    <t>US912810TT51</t>
  </si>
  <si>
    <t>US91282CHT18</t>
  </si>
  <si>
    <t>US91282CHP95</t>
  </si>
  <si>
    <t>GOB BRA</t>
  </si>
  <si>
    <t>BRSTNCNTF1Q6</t>
  </si>
  <si>
    <t>BRSTNCNTF170</t>
  </si>
  <si>
    <t>BRSTNCNTF1P8</t>
  </si>
  <si>
    <t>BRSTNCNTF204</t>
  </si>
  <si>
    <t>BRSTNCNTF212</t>
  </si>
  <si>
    <t>GOB AUS</t>
  </si>
  <si>
    <t>AU0000097495</t>
  </si>
  <si>
    <t>AU000XCLWAG2</t>
  </si>
  <si>
    <t>GOB JAP</t>
  </si>
  <si>
    <t>JP1103721PA1</t>
  </si>
  <si>
    <t>EP Medellin</t>
  </si>
  <si>
    <t>USP9379RAZ03</t>
  </si>
  <si>
    <t>USP9379RAV98</t>
  </si>
  <si>
    <t>USP9379RBA43</t>
  </si>
  <si>
    <t>USP9379RBC09</t>
  </si>
  <si>
    <t>ECOPETROL</t>
  </si>
  <si>
    <t>US279158AQ26</t>
  </si>
  <si>
    <t>US279158AE95</t>
  </si>
  <si>
    <t>US279158AJ82</t>
  </si>
  <si>
    <t>US279158AS81</t>
  </si>
  <si>
    <t>US279158AT64</t>
  </si>
  <si>
    <t>Comisión Electr</t>
  </si>
  <si>
    <t>USP30179BR86</t>
  </si>
  <si>
    <t>Bancomer</t>
  </si>
  <si>
    <t>USP16259AM84</t>
  </si>
  <si>
    <t>USP1S81BAA64</t>
  </si>
  <si>
    <t>USP16259AN67</t>
  </si>
  <si>
    <t>BANORTE</t>
  </si>
  <si>
    <t>USP1401KAB72</t>
  </si>
  <si>
    <t>USP1401KAA99</t>
  </si>
  <si>
    <t>USP14008AE91</t>
  </si>
  <si>
    <t>USP1400MAB48</t>
  </si>
  <si>
    <t>BANCOLOMBIA</t>
  </si>
  <si>
    <t>US05968LAL62</t>
  </si>
  <si>
    <t>US05968LAK89</t>
  </si>
  <si>
    <t>Inkia Energy</t>
  </si>
  <si>
    <t>USG4808VAC49</t>
  </si>
  <si>
    <t>SCC</t>
  </si>
  <si>
    <t>US84265VAE56</t>
  </si>
  <si>
    <t>US84265VAG05</t>
  </si>
  <si>
    <t>US84265VAJ44</t>
  </si>
  <si>
    <t>Vale  do Rio</t>
  </si>
  <si>
    <t>US91911TAR41</t>
  </si>
  <si>
    <t>Fresnillo</t>
  </si>
  <si>
    <t>USG371E72B25</t>
  </si>
  <si>
    <t>ICMPC</t>
  </si>
  <si>
    <t>USP58072AL66</t>
  </si>
  <si>
    <t>Suzano GmbH</t>
  </si>
  <si>
    <t>USA8372TAC20</t>
  </si>
  <si>
    <t>US86964WAK80</t>
  </si>
  <si>
    <t>Ind Peñol Mex</t>
  </si>
  <si>
    <t>USP55409AB50</t>
  </si>
  <si>
    <t>USP55409AC34</t>
  </si>
  <si>
    <t>Minera México</t>
  </si>
  <si>
    <t>USP6777MAB83</t>
  </si>
  <si>
    <t xml:space="preserve">Auna </t>
  </si>
  <si>
    <t>USP0592VAA63</t>
  </si>
  <si>
    <t>Gener</t>
  </si>
  <si>
    <t>USP0607LAD57</t>
  </si>
  <si>
    <t>USP0607LAC74</t>
  </si>
  <si>
    <t>BRASKEM</t>
  </si>
  <si>
    <t>USN15516AH53</t>
  </si>
  <si>
    <t>ALLIANZ</t>
  </si>
  <si>
    <t>LU0852482198</t>
  </si>
  <si>
    <t>LU1548499711</t>
  </si>
  <si>
    <t>LU1997245763</t>
  </si>
  <si>
    <t>LU2308715312</t>
  </si>
  <si>
    <t>AXA FUNDS</t>
  </si>
  <si>
    <t>LU0276015889</t>
  </si>
  <si>
    <t>LU0211118053</t>
  </si>
  <si>
    <t>LU0998992639</t>
  </si>
  <si>
    <t>LU1694772994</t>
  </si>
  <si>
    <t>BANK NEW YORK</t>
  </si>
  <si>
    <t>US46090E1038</t>
  </si>
  <si>
    <t>BlackRock USA</t>
  </si>
  <si>
    <t>US4642864007</t>
  </si>
  <si>
    <t>US4642871846</t>
  </si>
  <si>
    <t>US4642872000</t>
  </si>
  <si>
    <t>US4642882819</t>
  </si>
  <si>
    <t>US46434G8226</t>
  </si>
  <si>
    <t>US4642888519</t>
  </si>
  <si>
    <t>US46429B6719</t>
  </si>
  <si>
    <t>US4642865095</t>
  </si>
  <si>
    <t>US4642871929</t>
  </si>
  <si>
    <t>US4642887784</t>
  </si>
  <si>
    <t>US4642873412</t>
  </si>
  <si>
    <t>US4642874329</t>
  </si>
  <si>
    <t>US4642866408</t>
  </si>
  <si>
    <t>US4642866085</t>
  </si>
  <si>
    <t>US4642868065</t>
  </si>
  <si>
    <t>US4642891315</t>
  </si>
  <si>
    <t>US4642872422</t>
  </si>
  <si>
    <t>US4642885135</t>
  </si>
  <si>
    <t>US4642875235</t>
  </si>
  <si>
    <t>US4642868222</t>
  </si>
  <si>
    <t>US4642867729</t>
  </si>
  <si>
    <t>US4642875151</t>
  </si>
  <si>
    <t>US46435G1022</t>
  </si>
  <si>
    <t>US4642872349</t>
  </si>
  <si>
    <t>US4642876555</t>
  </si>
  <si>
    <t>US4642874402</t>
  </si>
  <si>
    <t>US46434G1031</t>
  </si>
  <si>
    <t>US4642881829</t>
  </si>
  <si>
    <t>BNP PARIBAS INV</t>
  </si>
  <si>
    <t>LU0823432371</t>
  </si>
  <si>
    <t>LU0102000758</t>
  </si>
  <si>
    <t>LU0823411292</t>
  </si>
  <si>
    <t>DIMENSIONAL</t>
  </si>
  <si>
    <t>US2332038270</t>
  </si>
  <si>
    <t>DWS</t>
  </si>
  <si>
    <t>LU1573968200</t>
  </si>
  <si>
    <t>LU1796233820</t>
  </si>
  <si>
    <t>LU2058011201</t>
  </si>
  <si>
    <t>FIDELITY</t>
  </si>
  <si>
    <t>LU0048575426</t>
  </si>
  <si>
    <t>FRANKLIN TEMP</t>
  </si>
  <si>
    <t>LU0727122698</t>
  </si>
  <si>
    <t>IE00BD4GV785</t>
  </si>
  <si>
    <t>GARTMORE</t>
  </si>
  <si>
    <t>LU0113993397</t>
  </si>
  <si>
    <t>INVESTEC</t>
  </si>
  <si>
    <t>LU0492943443</t>
  </si>
  <si>
    <t>LU0492943013</t>
  </si>
  <si>
    <t>JP MORGAN F.F.</t>
  </si>
  <si>
    <t>LU0248056110</t>
  </si>
  <si>
    <t>LU0129464904</t>
  </si>
  <si>
    <t>Matthews Intern</t>
  </si>
  <si>
    <t>LU0721876877</t>
  </si>
  <si>
    <t>SCHRODER</t>
  </si>
  <si>
    <t>LU0106820292</t>
  </si>
  <si>
    <t>LU0106259988</t>
  </si>
  <si>
    <t>LU0181496059</t>
  </si>
  <si>
    <t>THREADNEEDLE IN</t>
  </si>
  <si>
    <t>LU1865158890</t>
  </si>
  <si>
    <t>VAN ECK</t>
  </si>
  <si>
    <t>US92189H3003</t>
  </si>
  <si>
    <t>US92189H6071</t>
  </si>
  <si>
    <t>US92189F1066</t>
  </si>
  <si>
    <t>VANGUARD GROUP</t>
  </si>
  <si>
    <t>US92204A8760</t>
  </si>
  <si>
    <t>IE00BKLWXM74</t>
  </si>
  <si>
    <t>IE00BKLWXN81</t>
  </si>
  <si>
    <t>Vontobel</t>
  </si>
  <si>
    <t>LU0926439729</t>
  </si>
  <si>
    <t>LU1305089796</t>
  </si>
  <si>
    <t>WisdomTreeAsset</t>
  </si>
  <si>
    <t>US97717Y6914</t>
  </si>
  <si>
    <t>US97717Y5437</t>
  </si>
  <si>
    <t>NNIPL</t>
  </si>
  <si>
    <t>LU0127786860</t>
  </si>
  <si>
    <t>UBS</t>
  </si>
  <si>
    <t>LU1951186714</t>
  </si>
  <si>
    <t>LU2061828062</t>
  </si>
  <si>
    <t>BlackRock AMIL</t>
  </si>
  <si>
    <t>IE00B5M4WH52</t>
  </si>
  <si>
    <t>GAM Luxembourg</t>
  </si>
  <si>
    <t>LU0107852435</t>
  </si>
  <si>
    <t>LU1112790479</t>
  </si>
  <si>
    <t>LU0823426647</t>
  </si>
  <si>
    <t>Nomura Asset Ma</t>
  </si>
  <si>
    <t>IE00B3RW8498</t>
  </si>
  <si>
    <t>IE00B3SHFF36</t>
  </si>
  <si>
    <t>FILIMSA</t>
  </si>
  <si>
    <t>LU1353442731</t>
  </si>
  <si>
    <t>LU1102506067</t>
  </si>
  <si>
    <t>Pic Asset Ma Eu</t>
  </si>
  <si>
    <t>LU0128469243</t>
  </si>
  <si>
    <t>LU0101689882</t>
  </si>
  <si>
    <t>LU0338482002</t>
  </si>
  <si>
    <t>LU1164800770</t>
  </si>
  <si>
    <t>GAM Internation</t>
  </si>
  <si>
    <t>IE00B5769310</t>
  </si>
  <si>
    <t>IE00B3CTFW2X</t>
  </si>
  <si>
    <t>Robeco Luxembou</t>
  </si>
  <si>
    <t>LU0990544842</t>
  </si>
  <si>
    <t>LU0440072402</t>
  </si>
  <si>
    <t>LU0398248921</t>
  </si>
  <si>
    <t>LU0936248318</t>
  </si>
  <si>
    <t>LU1529950328</t>
  </si>
  <si>
    <t>SSGA Funds Mana</t>
  </si>
  <si>
    <t>US78468R556X</t>
  </si>
  <si>
    <t>US78468R8530</t>
  </si>
  <si>
    <t>PineBridge inve</t>
  </si>
  <si>
    <t>IE00B0JY6L58</t>
  </si>
  <si>
    <t>IE0030395952</t>
  </si>
  <si>
    <t>IE0003895277</t>
  </si>
  <si>
    <t>Wellington Luxe</t>
  </si>
  <si>
    <t>LU0050381036</t>
  </si>
  <si>
    <t>Amundi Asset</t>
  </si>
  <si>
    <t>LU0729060128</t>
  </si>
  <si>
    <t>LU1883863851</t>
  </si>
  <si>
    <t>LU1883334515</t>
  </si>
  <si>
    <t>GOLDMAN</t>
  </si>
  <si>
    <t>LU0622306065</t>
  </si>
  <si>
    <t>JP MORGAN ASSET</t>
  </si>
  <si>
    <t>LU0248044025</t>
  </si>
  <si>
    <t>LU0248053877</t>
  </si>
  <si>
    <t>LU0318933560</t>
  </si>
  <si>
    <t>LU2055182070</t>
  </si>
  <si>
    <t>Santander Asset</t>
  </si>
  <si>
    <t>LU0363170191</t>
  </si>
  <si>
    <t>First Trust Adv</t>
  </si>
  <si>
    <t>US33733E3027</t>
  </si>
  <si>
    <t>US33734X1274</t>
  </si>
  <si>
    <t>MSI Mang</t>
  </si>
  <si>
    <t>LU0603408385</t>
  </si>
  <si>
    <t>LU1134228409</t>
  </si>
  <si>
    <t>LU0815264279</t>
  </si>
  <si>
    <t>Deutsche Asset</t>
  </si>
  <si>
    <t>LU1432415641</t>
  </si>
  <si>
    <t>LU1769937829</t>
  </si>
  <si>
    <t>Aberdeen GS</t>
  </si>
  <si>
    <t>LU0132414144</t>
  </si>
  <si>
    <t>LU1130125799</t>
  </si>
  <si>
    <t>Invesco Managem</t>
  </si>
  <si>
    <t>LU1240965456</t>
  </si>
  <si>
    <t>LU1887442066</t>
  </si>
  <si>
    <t xml:space="preserve">GRAM </t>
  </si>
  <si>
    <t>FR0010589325</t>
  </si>
  <si>
    <t>LU0675296932</t>
  </si>
  <si>
    <t>LU1866781336</t>
  </si>
  <si>
    <t>Invesco Fund</t>
  </si>
  <si>
    <t>GB0033031153</t>
  </si>
  <si>
    <t>Eastspring Inv</t>
  </si>
  <si>
    <t>LU1259265335</t>
  </si>
  <si>
    <t>Ashmore</t>
  </si>
  <si>
    <t>LU0880945901</t>
  </si>
  <si>
    <t>PIMCO</t>
  </si>
  <si>
    <t>IE0002420739</t>
  </si>
  <si>
    <t>IE00B29K0P99</t>
  </si>
  <si>
    <t>IE0002460974</t>
  </si>
  <si>
    <t>IE0030759645</t>
  </si>
  <si>
    <t>IE00BGSXQQ02</t>
  </si>
  <si>
    <t>Candriam Luxemb</t>
  </si>
  <si>
    <t>LU1410485624</t>
  </si>
  <si>
    <t>LU1397645281</t>
  </si>
  <si>
    <t>Man Fund Manag</t>
  </si>
  <si>
    <t>GB00B0119487</t>
  </si>
  <si>
    <t>LU1079841513</t>
  </si>
  <si>
    <t>Henderson</t>
  </si>
  <si>
    <t>LU1136112601</t>
  </si>
  <si>
    <t>ALLIANCE</t>
  </si>
  <si>
    <t>LU0206294794</t>
  </si>
  <si>
    <t>Global Evolutio</t>
  </si>
  <si>
    <t>LU1034966249</t>
  </si>
  <si>
    <t>Nordea Investme</t>
  </si>
  <si>
    <t>LU0772925789</t>
  </si>
  <si>
    <t>Veritas AM</t>
  </si>
  <si>
    <t>IE00BD065N65</t>
  </si>
  <si>
    <t>Degroof Peterca</t>
  </si>
  <si>
    <t>LU1200235437</t>
  </si>
  <si>
    <t>Lazard Freres</t>
  </si>
  <si>
    <t>FR0013185550</t>
  </si>
  <si>
    <t>FR0013311446</t>
  </si>
  <si>
    <t>Jupiter Unit</t>
  </si>
  <si>
    <t>LU0260086037</t>
  </si>
  <si>
    <t>GB00B5STJW84</t>
  </si>
  <si>
    <t>LU2091609516</t>
  </si>
  <si>
    <t>GB00BZ2YND85</t>
  </si>
  <si>
    <t>Comgest  AMI</t>
  </si>
  <si>
    <t>IE00BQ1YBP44</t>
  </si>
  <si>
    <t>IE00BHWQNN83</t>
  </si>
  <si>
    <t>M&amp;G Luxembourg</t>
  </si>
  <si>
    <t>LU1866903385</t>
  </si>
  <si>
    <t>Baillie Gifford</t>
  </si>
  <si>
    <t>GB0006014921</t>
  </si>
  <si>
    <t>IE00BGGJJ945</t>
  </si>
  <si>
    <t>GB0006063233</t>
  </si>
  <si>
    <t>NB Europe</t>
  </si>
  <si>
    <t>IE00B99K4563</t>
  </si>
  <si>
    <t>IE00BHXGRM40</t>
  </si>
  <si>
    <t>BARING INT</t>
  </si>
  <si>
    <t>IE00BKZGKM40</t>
  </si>
  <si>
    <t>IE00BYXWZK58</t>
  </si>
  <si>
    <t>Krane Funds</t>
  </si>
  <si>
    <t>US5007673065</t>
  </si>
  <si>
    <t>Investec Asset</t>
  </si>
  <si>
    <t>LU1235249262</t>
  </si>
  <si>
    <t>UTI Inter SPL</t>
  </si>
  <si>
    <t>IE00BYPC7R45</t>
  </si>
  <si>
    <t>Ashmore Inv Ire</t>
  </si>
  <si>
    <t>LU0912263752</t>
  </si>
  <si>
    <t>LU0912264727</t>
  </si>
  <si>
    <t>Lord Abbet</t>
  </si>
  <si>
    <t>IE000JBV3A43</t>
  </si>
  <si>
    <t>Moneda S.A. AGF</t>
  </si>
  <si>
    <t>CL0002535525</t>
  </si>
  <si>
    <t>CL0002535517</t>
  </si>
  <si>
    <t>LEMANIK AM</t>
  </si>
  <si>
    <t>LU0648315850</t>
  </si>
  <si>
    <t>Edm Roths LU</t>
  </si>
  <si>
    <t>LU1564424452</t>
  </si>
  <si>
    <t>LarrainVial AM</t>
  </si>
  <si>
    <t>LU0939496179</t>
  </si>
  <si>
    <t>DBX Advisors LL</t>
  </si>
  <si>
    <t>US2330518794</t>
  </si>
  <si>
    <t>BlueBay FMC</t>
  </si>
  <si>
    <t>LU1163201939</t>
  </si>
  <si>
    <t>LU1163202150</t>
  </si>
  <si>
    <t>Schroder Invest</t>
  </si>
  <si>
    <t>LU1713307699</t>
  </si>
  <si>
    <t>LU0845699684</t>
  </si>
  <si>
    <t>Joh. Berenberg,</t>
  </si>
  <si>
    <t>LU1966825462</t>
  </si>
  <si>
    <t>LU1959967503</t>
  </si>
  <si>
    <t>Credit Suisse F</t>
  </si>
  <si>
    <t>LU1805531933</t>
  </si>
  <si>
    <t>Invesco CM</t>
  </si>
  <si>
    <t>US46138G6492</t>
  </si>
  <si>
    <t>BlackRock Lu</t>
  </si>
  <si>
    <t>LU2134542260</t>
  </si>
  <si>
    <t>MSIM FM</t>
  </si>
  <si>
    <t>LU1378878604</t>
  </si>
  <si>
    <t>Compass Group C</t>
  </si>
  <si>
    <t>CL0002633205</t>
  </si>
  <si>
    <t>State Street GA</t>
  </si>
  <si>
    <t>US78462F1030</t>
  </si>
  <si>
    <t>US81369Y5069</t>
  </si>
  <si>
    <t>US81369Y6059</t>
  </si>
  <si>
    <t>US78468R5569</t>
  </si>
  <si>
    <t>US81369Y7040</t>
  </si>
  <si>
    <t>US81369Y8030</t>
  </si>
  <si>
    <t>Waystone MC  Lu</t>
  </si>
  <si>
    <t>LU1569037366</t>
  </si>
  <si>
    <t>LU1302569964</t>
  </si>
  <si>
    <t>LU1863154644</t>
  </si>
  <si>
    <t>Universal-Inv L</t>
  </si>
  <si>
    <t>LU1950511193</t>
  </si>
  <si>
    <t>J.P. Morgan Inv</t>
  </si>
  <si>
    <t>US46641Q2176</t>
  </si>
  <si>
    <t>Ninety One Luxe</t>
  </si>
  <si>
    <t>LU0345781172</t>
  </si>
  <si>
    <t>LionTrust Europ</t>
  </si>
  <si>
    <t>GB00BKPQVT86</t>
  </si>
  <si>
    <t>Carne Global FM</t>
  </si>
  <si>
    <t>LU2301227331</t>
  </si>
  <si>
    <t>Moneda Latam HY</t>
  </si>
  <si>
    <t>IE000NG9LZQX</t>
  </si>
  <si>
    <t>Colchester Glob</t>
  </si>
  <si>
    <t>IE00BQZJ1775</t>
  </si>
  <si>
    <t>Carne Global IR</t>
  </si>
  <si>
    <t>IE000NG9LZQ6</t>
  </si>
  <si>
    <t xml:space="preserve">Actis Global 4 L.P. </t>
  </si>
  <si>
    <t>Altamar</t>
  </si>
  <si>
    <t>Altamar V - Private Equity Program 2010, F.C.R (de Régimen Simplificado)</t>
  </si>
  <si>
    <t>Altamar Global Private Equity Program VIII, FCR</t>
  </si>
  <si>
    <t>APAX VIII GP</t>
  </si>
  <si>
    <t>APAX VIII-A L.P.</t>
  </si>
  <si>
    <t>ARC GP II</t>
  </si>
  <si>
    <t>Fondo Arias Resource Capital Fund II L.P.</t>
  </si>
  <si>
    <t>Coller Int GP</t>
  </si>
  <si>
    <t>Coller International Partners VI Parallel Fund (Latin America),L.P.</t>
  </si>
  <si>
    <t>CSABF GenPartLP</t>
  </si>
  <si>
    <t>Carlyle South America Buyout Fund, L.P.</t>
  </si>
  <si>
    <t>DS VII As LP</t>
  </si>
  <si>
    <t>Dover Street VII Cayman Fund L.P.</t>
  </si>
  <si>
    <t>HIPEP VI</t>
  </si>
  <si>
    <t>HIPEP VI- Cayman Fund, L.P</t>
  </si>
  <si>
    <t>HV IX-Buy As LC</t>
  </si>
  <si>
    <t>Harvour vest Buyout</t>
  </si>
  <si>
    <t>LARRAIN VIAL</t>
  </si>
  <si>
    <t>Fondo Energético Americano</t>
  </si>
  <si>
    <t>Lexington Partn</t>
  </si>
  <si>
    <t>Lexington Capital Partners VII (Offshore), L.P.</t>
  </si>
  <si>
    <t>Morgan Stanley</t>
  </si>
  <si>
    <t>PRIVFAENHIP3</t>
  </si>
  <si>
    <t>PARTNERS GROUP</t>
  </si>
  <si>
    <t>Partners Group Direct Investments 2009, L.P.</t>
  </si>
  <si>
    <t>Partners Group Secondary 2008 S.C.A., SICAR</t>
  </si>
  <si>
    <t>PASIA VI</t>
  </si>
  <si>
    <t>Pantheon Asia Fund VI, L.P.</t>
  </si>
  <si>
    <t>PG SecPF</t>
  </si>
  <si>
    <t>Partners Group Secondary 2011</t>
  </si>
  <si>
    <t>PGM X Ltd</t>
  </si>
  <si>
    <t xml:space="preserve">Partners Group Direct Investment 2012 </t>
  </si>
  <si>
    <t>PineBridge</t>
  </si>
  <si>
    <t xml:space="preserve">PineBridge Credit Opportunities Portfolio II, L.P. </t>
  </si>
  <si>
    <t>Terranum GP</t>
  </si>
  <si>
    <t>Terranum Capital Latin America Real Estate Fund I, L.P.</t>
  </si>
  <si>
    <t>TRG MANAGEMENT</t>
  </si>
  <si>
    <t>TRG Latin America Private Equity Fund I, L.P. (LAPEF)</t>
  </si>
  <si>
    <t xml:space="preserve">Apollo COA </t>
  </si>
  <si>
    <t>Apollo Credit Opportunity Fund III LP</t>
  </si>
  <si>
    <t>HarbGAnGP</t>
  </si>
  <si>
    <t>HarbourVest Global Annual Private Equity Fund L.P.</t>
  </si>
  <si>
    <t>PAI Europe</t>
  </si>
  <si>
    <t>PAI Europe VI -1 FPCI</t>
  </si>
  <si>
    <t>PAI Europe VI -1 SCSP</t>
  </si>
  <si>
    <t>Lexington GP 8</t>
  </si>
  <si>
    <t>Lexington Capital Partners VIII-A feeder LP</t>
  </si>
  <si>
    <t xml:space="preserve">ASSF Operating </t>
  </si>
  <si>
    <t>Ares Special Situations IV, LP</t>
  </si>
  <si>
    <t>CPS GP</t>
  </si>
  <si>
    <t>CPS Managers Fund L.P</t>
  </si>
  <si>
    <t>Oaktree HP</t>
  </si>
  <si>
    <t>Oaktree Principal Fund VI L.P. (Feeder)</t>
  </si>
  <si>
    <t>Avenue</t>
  </si>
  <si>
    <t>Avenue Europe Special Situations Fund III (US), LP</t>
  </si>
  <si>
    <t>HIPEPLLC</t>
  </si>
  <si>
    <t>HIPEP VII PARTNERSHIP FEEDER FUND L.P.</t>
  </si>
  <si>
    <t>Terranum GP II</t>
  </si>
  <si>
    <t>Terranum Capital Latin America Real Estate Fund II, L.P.</t>
  </si>
  <si>
    <t>PGMXI GP</t>
  </si>
  <si>
    <t>Partners Group Secondary 2015 (USD) C,LP</t>
  </si>
  <si>
    <t>Coller Int GP V</t>
  </si>
  <si>
    <t>Coller International Partners VII Feeder Fund, LP</t>
  </si>
  <si>
    <t>PRIVFAECOL8F</t>
  </si>
  <si>
    <t>KKRAA</t>
  </si>
  <si>
    <t>KKR Americas Fund XII LP</t>
  </si>
  <si>
    <t>BridgeAdv</t>
  </si>
  <si>
    <t>Bridgepoint Europe V D LP</t>
  </si>
  <si>
    <t>Bridgepoint Europe VI 'C' LP</t>
  </si>
  <si>
    <t>ICG Europe Fund</t>
  </si>
  <si>
    <t>ICG EUROPE FUND VI FEEDER LIMITED PARTNERSHIP</t>
  </si>
  <si>
    <t xml:space="preserve">ASF VII </t>
  </si>
  <si>
    <t>ASF VII LP</t>
  </si>
  <si>
    <t>Apax IX GP</t>
  </si>
  <si>
    <t>APAX IX</t>
  </si>
  <si>
    <t>HbVest IV</t>
  </si>
  <si>
    <t>Harbourvest Partners Co-investment Fund IV LP</t>
  </si>
  <si>
    <t>CIP VI</t>
  </si>
  <si>
    <t xml:space="preserve">CIP VI Overseas Feeder </t>
  </si>
  <si>
    <t>CVC Capital VII</t>
  </si>
  <si>
    <t>CVC Capital Partners VII (A) LP</t>
  </si>
  <si>
    <t>Partners GMVII</t>
  </si>
  <si>
    <t>Partners Group Direct Equity 2016 (USD) C-G, L.P</t>
  </si>
  <si>
    <t>GSO Capital III</t>
  </si>
  <si>
    <t>GSO Capital Solutions Overseas Feeder Fund III LP</t>
  </si>
  <si>
    <t>Carlyle Realty</t>
  </si>
  <si>
    <t>Carlyle Realty Foreign Investors VIII-B, LP</t>
  </si>
  <si>
    <t>Apollo EPF III</t>
  </si>
  <si>
    <t>Apollo European Principal Finance Fund III (EURO B), L.P</t>
  </si>
  <si>
    <t>Starwood XI M</t>
  </si>
  <si>
    <t>Starwood Opportunity Fund XI Investor KP, L.P.</t>
  </si>
  <si>
    <t>MREP-SCIF II GP</t>
  </si>
  <si>
    <t>Metropolitan Real Estate Partners Secondaries Fund EUI-II L.P.</t>
  </si>
  <si>
    <t>Carlyle VII</t>
  </si>
  <si>
    <t xml:space="preserve">PAI Europe VII </t>
  </si>
  <si>
    <t>PAI Europe VII-1 SCSp</t>
  </si>
  <si>
    <t>PAI Europe VII-1 S.L.P.</t>
  </si>
  <si>
    <t>CEP V Lux</t>
  </si>
  <si>
    <t>Carlyle Europe Partners V, S.C.Sp.</t>
  </si>
  <si>
    <t>PG GuernseyGP</t>
  </si>
  <si>
    <t>Partners Group Real Estate Secondary 2017 (USD) D, L.P. Inc.</t>
  </si>
  <si>
    <t>Stonepeak P</t>
  </si>
  <si>
    <t>Stonepeak Infraestructure Fund III LP</t>
  </si>
  <si>
    <t>Lexington GP 9</t>
  </si>
  <si>
    <t>LCP IX Peru, L.P</t>
  </si>
  <si>
    <t>FRO Fund III</t>
  </si>
  <si>
    <t xml:space="preserve">Fortress Real Estate Opportunities Fund III (C) L.P. </t>
  </si>
  <si>
    <t>TSEuropean VIII</t>
  </si>
  <si>
    <t>Tishman Speyer European Real Estate Venture VIII SCSp</t>
  </si>
  <si>
    <t>ASF VIII</t>
  </si>
  <si>
    <t xml:space="preserve">ASF VIII L.P. </t>
  </si>
  <si>
    <t>Hellman &amp; F</t>
  </si>
  <si>
    <t>Hellman &amp; Friedman Capital Partners IX, L.P.</t>
  </si>
  <si>
    <t xml:space="preserve">PGSF VI </t>
  </si>
  <si>
    <t>PRIVFAEPGSF6</t>
  </si>
  <si>
    <t>CVC Credit Part</t>
  </si>
  <si>
    <t>PRIVFAECVCII</t>
  </si>
  <si>
    <t>EQT Infrastruct</t>
  </si>
  <si>
    <t>PRIVFAEEQTI4</t>
  </si>
  <si>
    <t>PRIVFAEEQTI6</t>
  </si>
  <si>
    <t>NB Private Debt</t>
  </si>
  <si>
    <t>PRIVFAENBDF3</t>
  </si>
  <si>
    <t>Cinven CM VII</t>
  </si>
  <si>
    <t>PRIVFAECCM7F</t>
  </si>
  <si>
    <t>Vista EPF VII</t>
  </si>
  <si>
    <t>PRIVFAEVEP7A</t>
  </si>
  <si>
    <t>Strategic PFS</t>
  </si>
  <si>
    <t>PRIVFAESPOS8</t>
  </si>
  <si>
    <t>Hamilton LaneII</t>
  </si>
  <si>
    <t>PRIVFAEHLGII</t>
  </si>
  <si>
    <t>SPFSA RE VII</t>
  </si>
  <si>
    <t>PRIVFAESPOR7</t>
  </si>
  <si>
    <t>Oaktree SSF II</t>
  </si>
  <si>
    <t>PRIVFAEOSF6F</t>
  </si>
  <si>
    <t>Platinum EPV</t>
  </si>
  <si>
    <t>PRIVFAEPECPV</t>
  </si>
  <si>
    <t xml:space="preserve">Apax X USD GP </t>
  </si>
  <si>
    <t>PRIVFAEA10FE</t>
  </si>
  <si>
    <t xml:space="preserve">Global Inf IV, </t>
  </si>
  <si>
    <t>PRIVFAEGIP4F</t>
  </si>
  <si>
    <t>Warburg Pincus</t>
  </si>
  <si>
    <t>PRIVFAEWPGGF</t>
  </si>
  <si>
    <t>PGM Cayman III</t>
  </si>
  <si>
    <t>PRIVFAEPGD19</t>
  </si>
  <si>
    <t>Blackstone REAE</t>
  </si>
  <si>
    <t>PRIVFAEBREVI</t>
  </si>
  <si>
    <t>Bain Capital DS</t>
  </si>
  <si>
    <t>PRIVFAEBCDSS</t>
  </si>
  <si>
    <t>Insight A XI</t>
  </si>
  <si>
    <t>PRIVFAEIPCXI</t>
  </si>
  <si>
    <t>Antin Inf IV</t>
  </si>
  <si>
    <t>PRIVFAEAIP4B</t>
  </si>
  <si>
    <t>ASF Cosmos</t>
  </si>
  <si>
    <t>PRIVFAEASFCC</t>
  </si>
  <si>
    <t>OHCP GP V</t>
  </si>
  <si>
    <t>PRIVFAEOHCPV</t>
  </si>
  <si>
    <t>Buyout VII M</t>
  </si>
  <si>
    <t>PRIVFAEABF7A</t>
  </si>
  <si>
    <t>IK9GP</t>
  </si>
  <si>
    <t>PRIVFAEIK9SC</t>
  </si>
  <si>
    <t>Franc Part. GP6</t>
  </si>
  <si>
    <t>PRIVFAEFPVIA</t>
  </si>
  <si>
    <t>Thoma Brv. XIV</t>
  </si>
  <si>
    <t>PRIVFAETB14A</t>
  </si>
  <si>
    <t>PGM II</t>
  </si>
  <si>
    <t>PRIVFAEPGD20</t>
  </si>
  <si>
    <t>PORTFOLIO Adv</t>
  </si>
  <si>
    <t>PRIVFAEPDCO3</t>
  </si>
  <si>
    <t>Dover X</t>
  </si>
  <si>
    <t>PRIVFAEDSFFX</t>
  </si>
  <si>
    <t>Cortland Enhanc</t>
  </si>
  <si>
    <t>PRIVFAECEVFV</t>
  </si>
  <si>
    <t>PRIVFAECEVVI</t>
  </si>
  <si>
    <t>EQT Infr. V GP</t>
  </si>
  <si>
    <t>PRIVFAEEQTI5</t>
  </si>
  <si>
    <t>CD&amp;R A XI, L.P.</t>
  </si>
  <si>
    <t>PRIVFAECDRXI</t>
  </si>
  <si>
    <t>Crown GS V</t>
  </si>
  <si>
    <t>PRIVFAECRSFV</t>
  </si>
  <si>
    <t>EQT IX GP</t>
  </si>
  <si>
    <t>PRIVFAEEQT9S</t>
  </si>
  <si>
    <t>Blackstone GA</t>
  </si>
  <si>
    <t>PRIVFAEBSGLP</t>
  </si>
  <si>
    <t>Insight A XII</t>
  </si>
  <si>
    <t>PRIVFAEICP12</t>
  </si>
  <si>
    <t>G Squared EGP V</t>
  </si>
  <si>
    <t>PRIVFAEGS5SC</t>
  </si>
  <si>
    <t xml:space="preserve">InfraVia Europ </t>
  </si>
  <si>
    <t>PRIVFAEIEF5S</t>
  </si>
  <si>
    <t>StepStone Capit</t>
  </si>
  <si>
    <t>PRIVFAESCPVO</t>
  </si>
  <si>
    <t>Antin Infrastru</t>
  </si>
  <si>
    <t>PRIVFAEAIP5B</t>
  </si>
  <si>
    <t>Knightsbridge M</t>
  </si>
  <si>
    <t>PRIVFAEKVCXC</t>
  </si>
  <si>
    <t>PAI Partn. VIII</t>
  </si>
  <si>
    <t>PRIVFAEP8SCS</t>
  </si>
  <si>
    <t>Platinum EPVILP</t>
  </si>
  <si>
    <t>PRIVFAEPLEP6</t>
  </si>
  <si>
    <t>Vitruvian Luxca</t>
  </si>
  <si>
    <t>PRIVFAEV5FSC</t>
  </si>
  <si>
    <t>DBS Bank</t>
  </si>
  <si>
    <t>Sumitomo Mitsui</t>
  </si>
  <si>
    <t>-</t>
  </si>
  <si>
    <t>USP52715AB80**</t>
  </si>
  <si>
    <t>US46062NAB38**</t>
  </si>
  <si>
    <t xml:space="preserve">    * Para los bonos cupón cero, se esta considerando la tasa de descuento al cuál fue adquirida.</t>
  </si>
  <si>
    <t xml:space="preserve">    ** La tasa de interés para estos instrumentos es variable debido a las condiciones del contrato</t>
  </si>
  <si>
    <t>HSBC USA</t>
  </si>
  <si>
    <t>Bilbao Viz Arg</t>
  </si>
  <si>
    <t>CHICAGO BOT</t>
  </si>
  <si>
    <t>CA82639W1068</t>
  </si>
  <si>
    <t>CERTIFICADOS DE SUSCRIPCIÓN PREFERENTE</t>
  </si>
  <si>
    <t>*El valor nocional de estos derivados se ha calculado como la multiplicación del número de contratos en stock, por el número de unidades de subyacente en cada contrato, por el precio spot del subyacente, por el tipo de cambio de la fecha correspondiente.</t>
  </si>
  <si>
    <t>(En miles de Soles)</t>
  </si>
  <si>
    <t>(Valores Nocionales en miles de Soles)</t>
  </si>
  <si>
    <t>INVERSIÓN EN FONDOS MUTUOS O DE INVERSIÓN LOCALES (UNIDADES)</t>
  </si>
  <si>
    <t>Tipp de Oferta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</si>
</sst>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3" formatCode="_-* #,##0.00_-;\-* #,##0.00_-;_-* &quot;-&quot;??_-;_-@_-"/>
    <numFmt numFmtId="164" formatCode="_ * #,##0.00_ ;_ * \-#,##0.00_ ;_ * &quot;-&quot;??_ ;_ @_ "/>
    <numFmt numFmtId="165" formatCode="_(* #\ ###\ ##0___)\ ;* \(#\ ###\ ##0\)\ _ ;* &quot;-&quot;??;_(@_)"/>
    <numFmt numFmtId="166" formatCode="#,###"/>
    <numFmt numFmtId="167" formatCode="0.0%"/>
    <numFmt numFmtId="168" formatCode="_ * #,##0.00_ ;_ * \-#,##0.00_ ;_ * &quot;&quot;??_ ;_ @_ "/>
    <numFmt numFmtId="169" formatCode="_ * #,##0.000_ ;_ * \-#,##0.000_ ;_ * &quot;-&quot;??_ ;_ @_ "/>
    <numFmt numFmtId="170" formatCode="\$#.00"/>
    <numFmt numFmtId="171" formatCode="_-* #,##0.00\ [$€]_-;\-* #,##0.00\ [$€]_-;_-* &quot;-&quot;??\ [$€]_-;_-@_-"/>
    <numFmt numFmtId="172" formatCode="#.00"/>
    <numFmt numFmtId="173" formatCode="0.000"/>
    <numFmt numFmtId="174" formatCode="_ #,##0.0__\ ;_ \-#,##0.0__\ ;_ \ &quot;-.-&quot;__\ ;_ @__"/>
    <numFmt numFmtId="175" formatCode="_ #,##0.0__\ ;_ \-#,##0.0__\ ;_ \ &quot;-.-&quot;__\ ;_ @\ __"/>
    <numFmt numFmtId="176" formatCode="\$#,##0\ ;\(\$#,##0\)"/>
    <numFmt numFmtId="177" formatCode="_ * #,##0_ ;_ * \-#,##0_ ;_ * &quot;-&quot;_ ;_ @_ \l"/>
    <numFmt numFmtId="178" formatCode="#,##0.000000000"/>
    <numFmt numFmtId="179" formatCode="#,##0;;;@"/>
    <numFmt numFmtId="180" formatCode="0.0%;;;@"/>
  </numFmts>
  <fonts count="23">
    <font>
      <sz val="11"/>
      <color theme="1"/>
      <name val="Calibri"/>
      <family val="2"/>
      <scheme val="minor"/>
    </font>
    <font>
      <sz val="10"/>
      <name val="Arial"/>
      <family val="2"/>
    </font>
    <font>
      <b/>
      <sz val="11"/>
      <color theme="1"/>
      <name val="Calibri"/>
      <family val="2"/>
      <scheme val="minor"/>
    </font>
    <font>
      <b/>
      <sz val="10"/>
      <name val="Arial Narrow"/>
      <family val="2"/>
    </font>
    <font>
      <sz val="10"/>
      <name val="Arial Narrow"/>
      <family val="2"/>
    </font>
    <font>
      <sz val="8"/>
      <name val="Arial Narrow"/>
      <family val="2"/>
    </font>
    <font>
      <sz val="8"/>
      <name val="Arial"/>
      <family val="2"/>
    </font>
    <font>
      <sz val="1"/>
      <color indexed="8"/>
      <name val="Courier"/>
      <family val="3"/>
    </font>
    <font>
      <sz val="10"/>
      <name val="Courier"/>
      <family val="3"/>
    </font>
    <font>
      <i/>
      <sz val="1"/>
      <color indexed="8"/>
      <name val="Courier"/>
      <family val="3"/>
    </font>
    <font>
      <sz val="12"/>
      <color indexed="24"/>
      <name val="Arial"/>
      <family val="2"/>
    </font>
    <font>
      <b/>
      <sz val="1"/>
      <color indexed="8"/>
      <name val="Courier"/>
      <family val="3"/>
    </font>
    <font>
      <b/>
      <sz val="18"/>
      <color indexed="22"/>
      <name val="Arial"/>
      <family val="2"/>
    </font>
    <font>
      <b/>
      <sz val="12"/>
      <color indexed="22"/>
      <name val="Arial"/>
      <family val="2"/>
    </font>
    <font>
      <sz val="10"/>
      <name val="MS Sans Serif"/>
      <family val="2"/>
    </font>
    <font>
      <sz val="10"/>
      <name val="Times New Roman"/>
      <family val="1"/>
    </font>
    <font>
      <sz val="10"/>
      <color indexed="22"/>
      <name val="Arial"/>
      <family val="2"/>
    </font>
    <font>
      <sz val="12"/>
      <name val="Times New Roman"/>
      <family val="1"/>
    </font>
    <font>
      <b/>
      <sz val="11"/>
      <color rgb="FF000000"/>
      <name val="Calibri"/>
      <family val="2"/>
    </font>
    <font>
      <sz val="11"/>
      <color theme="1"/>
      <name val="Calibri"/>
      <family val="2"/>
    </font>
    <font>
      <b/>
      <sz val="11"/>
      <color theme="1"/>
      <name val="Calibri"/>
      <family val="2"/>
    </font>
    <font>
      <sz val="11"/>
      <name val="Calibri"/>
      <family val="2"/>
      <scheme val="minor"/>
    </font>
    <font>
      <sz val="11"/>
      <color rgb="FF000000"/>
      <name val="Calibri"/>
      <family val="2"/>
    </font>
  </fonts>
  <fills count="5">
    <fill>
      <patternFill/>
    </fill>
    <fill>
      <patternFill patternType="gray125"/>
    </fill>
    <fill>
      <patternFill patternType="solid">
        <fgColor theme="4" tint="0.7999799847602844"/>
        <bgColor indexed="64"/>
      </patternFill>
    </fill>
    <fill>
      <patternFill patternType="solid">
        <fgColor rgb="FFDCE6F1"/>
        <bgColor indexed="64"/>
      </patternFill>
    </fill>
    <fill>
      <patternFill patternType="solid">
        <fgColor rgb="FFDCE6F1"/>
        <bgColor indexed="64"/>
      </patternFill>
    </fill>
  </fills>
  <borders count="14">
    <border>
      <left/>
      <right/>
      <top/>
      <bottom/>
      <diagonal/>
    </border>
    <border>
      <left/>
      <right style="medium">
        <color indexed="63"/>
      </right>
      <top/>
      <bottom/>
    </border>
    <border>
      <left style="thin"/>
      <right style="thin"/>
      <top style="thin"/>
      <bottom style="thin"/>
    </border>
    <border>
      <left/>
      <right/>
      <top/>
      <bottom style="thin">
        <color theme="4" tint="0.39998000860214233"/>
      </bottom>
    </border>
    <border>
      <left/>
      <right/>
      <top/>
      <bottom style="thin">
        <color theme="4" tint="0.3999499976634979"/>
      </bottom>
    </border>
    <border>
      <left/>
      <right/>
      <top/>
      <bottom style="hair"/>
    </border>
    <border>
      <left/>
      <right/>
      <top style="hair"/>
      <bottom style="hair"/>
    </border>
    <border>
      <left/>
      <right/>
      <top style="dashed"/>
      <bottom/>
    </border>
    <border>
      <left/>
      <right/>
      <top/>
      <bottom style="medium"/>
    </border>
    <border>
      <left/>
      <right/>
      <top style="hair"/>
      <bottom/>
    </border>
    <border>
      <left/>
      <right/>
      <top/>
      <bottom style="thin">
        <color rgb="FF95B3D7"/>
      </bottom>
    </border>
    <border>
      <left/>
      <right/>
      <top style="thin">
        <color rgb="FF95B3D7"/>
      </top>
      <bottom/>
    </border>
    <border>
      <left/>
      <right/>
      <top/>
      <bottom style="dashed"/>
    </border>
    <border>
      <left/>
      <right/>
      <top style="thin">
        <color theme="4" tint="0.39998000860214233"/>
      </top>
      <bottom/>
    </border>
  </borders>
  <cellStyleXfs count="5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170" fontId="7" fillId="0" borderId="0">
      <alignment/>
      <protection locked="0"/>
    </xf>
    <xf numFmtId="42" fontId="1" fillId="0" borderId="0" applyFont="0" applyFill="0" applyBorder="0" applyAlignment="0" applyProtection="0"/>
    <xf numFmtId="164" fontId="0"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9" fontId="1" fillId="0" borderId="0" applyFont="0" applyFill="0" applyBorder="0" applyAlignment="0" applyProtection="0"/>
    <xf numFmtId="0" fontId="1" fillId="0" borderId="0">
      <alignment/>
      <protection/>
    </xf>
    <xf numFmtId="0" fontId="7" fillId="0" borderId="0">
      <alignment/>
      <protection locked="0"/>
    </xf>
    <xf numFmtId="171" fontId="8" fillId="0" borderId="0" applyFont="0" applyFill="0" applyBorder="0" applyAlignment="0" applyProtection="0"/>
    <xf numFmtId="0" fontId="7" fillId="0" borderId="0">
      <alignment/>
      <protection locked="0"/>
    </xf>
    <xf numFmtId="0" fontId="7" fillId="0" borderId="0">
      <alignment/>
      <protection locked="0"/>
    </xf>
    <xf numFmtId="0" fontId="9" fillId="0" borderId="0">
      <alignment/>
      <protection locked="0"/>
    </xf>
    <xf numFmtId="0" fontId="7" fillId="0" borderId="0">
      <alignment/>
      <protection locked="0"/>
    </xf>
    <xf numFmtId="0" fontId="7" fillId="0" borderId="0">
      <alignment/>
      <protection locked="0"/>
    </xf>
    <xf numFmtId="0" fontId="7" fillId="0" borderId="0">
      <alignment/>
      <protection locked="0"/>
    </xf>
    <xf numFmtId="0" fontId="9" fillId="0" borderId="0">
      <alignment/>
      <protection locked="0"/>
    </xf>
    <xf numFmtId="0" fontId="10" fillId="0" borderId="0" applyNumberFormat="0" applyFill="0" applyBorder="0" applyAlignment="0" applyProtection="0"/>
    <xf numFmtId="2" fontId="10" fillId="0" borderId="0" applyFill="0" applyBorder="0" applyAlignment="0" applyProtection="0"/>
    <xf numFmtId="172" fontId="7" fillId="0" borderId="0">
      <alignment/>
      <protection locked="0"/>
    </xf>
    <xf numFmtId="0" fontId="11" fillId="0" borderId="0">
      <alignment/>
      <protection locked="0"/>
    </xf>
    <xf numFmtId="0" fontId="11" fillId="0" borderId="0">
      <alignment/>
      <protection locked="0"/>
    </xf>
    <xf numFmtId="173" fontId="1" fillId="0" borderId="0" applyFont="0" applyFill="0" applyBorder="0" applyAlignment="0" applyProtection="0"/>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9" fontId="1" fillId="0" borderId="0" applyFont="0" applyFill="0" applyBorder="0" applyAlignment="0" applyProtection="0"/>
    <xf numFmtId="0" fontId="1" fillId="0" borderId="0">
      <alignment/>
      <protection/>
    </xf>
    <xf numFmtId="0" fontId="12" fillId="0" borderId="0" applyNumberFormat="0" applyFill="0" applyBorder="0" applyAlignment="0" applyProtection="0"/>
    <xf numFmtId="0" fontId="13" fillId="0" borderId="0" applyNumberFormat="0" applyFill="0" applyBorder="0" applyAlignment="0" applyProtection="0"/>
    <xf numFmtId="0" fontId="14" fillId="0" borderId="0">
      <alignment/>
      <protection/>
    </xf>
    <xf numFmtId="0" fontId="14" fillId="0" borderId="1">
      <alignment/>
      <protection/>
    </xf>
    <xf numFmtId="15" fontId="1" fillId="0" borderId="2" applyFill="0" applyBorder="0" applyProtection="0">
      <alignment horizontal="center" wrapText="1" shrinkToFit="1"/>
    </xf>
    <xf numFmtId="174" fontId="15" fillId="0" borderId="0" applyFont="0" applyFill="0" applyBorder="0" applyAlignment="0" applyProtection="0"/>
    <xf numFmtId="175" fontId="15" fillId="0" borderId="0" applyFill="0" applyBorder="0" applyAlignment="0" applyProtection="0"/>
    <xf numFmtId="176" fontId="16" fillId="0" borderId="0" applyFont="0" applyFill="0" applyBorder="0" applyAlignment="0" applyProtection="0"/>
    <xf numFmtId="177" fontId="17" fillId="0" borderId="0" applyFont="0" applyFill="0" applyBorder="0" applyAlignment="0" applyProtection="0"/>
    <xf numFmtId="3" fontId="16" fillId="0" borderId="0" applyFont="0" applyFill="0" applyBorder="0" applyAlignment="0" applyProtection="0"/>
    <xf numFmtId="9" fontId="0" fillId="0" borderId="0" applyFont="0" applyFill="0" applyBorder="0" applyAlignment="0" applyProtection="0"/>
    <xf numFmtId="164" fontId="0" fillId="0" borderId="0" applyFont="0" applyFill="0" applyBorder="0" applyAlignment="0" applyProtection="0"/>
  </cellStyleXfs>
  <cellXfs count="175">
    <xf numFmtId="0" fontId="0" fillId="0" borderId="0" xfId="0"/>
    <xf numFmtId="0" fontId="2" fillId="2" borderId="3" xfId="0" applyFont="1" applyFill="1" applyBorder="1"/>
    <xf numFmtId="0" fontId="2" fillId="2" borderId="3" xfId="0" applyFont="1" applyFill="1" applyBorder="1" applyAlignment="1">
      <alignment horizontal="center"/>
    </xf>
    <xf numFmtId="0" fontId="2" fillId="2" borderId="0" xfId="0" applyFont="1" applyFill="1" applyAlignment="1">
      <alignment horizontal="center"/>
    </xf>
    <xf numFmtId="0" fontId="2" fillId="0" borderId="0" xfId="0" applyFont="1" applyAlignment="1">
      <alignment horizontal="center"/>
    </xf>
    <xf numFmtId="0" fontId="2" fillId="0" borderId="0" xfId="0" applyFont="1"/>
    <xf numFmtId="0" fontId="2" fillId="2" borderId="4" xfId="0" applyFont="1" applyFill="1" applyBorder="1" applyAlignment="1">
      <alignment horizontal="center"/>
    </xf>
    <xf numFmtId="4" fontId="0" fillId="0" borderId="0" xfId="0" applyNumberFormat="1"/>
    <xf numFmtId="10" fontId="0" fillId="0" borderId="0" xfId="15" applyNumberFormat="1" applyFont="1"/>
    <xf numFmtId="3" fontId="2" fillId="0" borderId="0" xfId="0" applyNumberFormat="1" applyFont="1" applyAlignment="1">
      <alignment horizontal="center"/>
    </xf>
    <xf numFmtId="3" fontId="2" fillId="2" borderId="3" xfId="0" applyNumberFormat="1" applyFont="1" applyFill="1" applyBorder="1" applyAlignment="1">
      <alignment horizontal="center"/>
    </xf>
    <xf numFmtId="3" fontId="0" fillId="0" borderId="0" xfId="0" applyNumberFormat="1"/>
    <xf numFmtId="0" fontId="0" fillId="0" borderId="0" xfId="0" applyAlignment="1">
      <alignment horizontal="center"/>
    </xf>
    <xf numFmtId="3" fontId="0" fillId="0" borderId="0" xfId="15" applyNumberFormat="1" applyFont="1"/>
    <xf numFmtId="166" fontId="2" fillId="0" borderId="0" xfId="0" applyNumberFormat="1" applyFont="1"/>
    <xf numFmtId="4" fontId="2" fillId="0" borderId="0" xfId="0" applyNumberFormat="1" applyFont="1" applyAlignment="1">
      <alignment horizontal="center"/>
    </xf>
    <xf numFmtId="4" fontId="0" fillId="0" borderId="0" xfId="0" applyNumberFormat="1" applyAlignment="1">
      <alignment horizontal="center"/>
    </xf>
    <xf numFmtId="10" fontId="2" fillId="0" borderId="0" xfId="15" applyNumberFormat="1" applyFont="1" applyAlignment="1">
      <alignment horizontal="center"/>
    </xf>
    <xf numFmtId="164" fontId="0" fillId="0" borderId="0" xfId="18" applyFont="1"/>
    <xf numFmtId="10" fontId="2" fillId="0" borderId="0" xfId="15" applyNumberFormat="1" applyFont="1" applyAlignment="1">
      <alignment/>
    </xf>
    <xf numFmtId="169" fontId="0" fillId="0" borderId="0" xfId="18" applyNumberFormat="1" applyFont="1"/>
    <xf numFmtId="0" fontId="0" fillId="0" borderId="0" xfId="0" applyAlignment="1">
      <alignment horizontal="left"/>
    </xf>
    <xf numFmtId="0" fontId="2" fillId="0" borderId="0" xfId="0" applyFont="1" applyAlignment="1">
      <alignment horizontal="left"/>
    </xf>
    <xf numFmtId="10" fontId="4" fillId="0" borderId="0" xfId="22" applyNumberFormat="1" applyFont="1" applyFill="1" applyBorder="1" applyAlignment="1">
      <alignment horizontal="right" vertical="center"/>
    </xf>
    <xf numFmtId="10" fontId="4" fillId="0" borderId="5" xfId="22" applyNumberFormat="1" applyFont="1" applyFill="1" applyBorder="1" applyAlignment="1">
      <alignment horizontal="right" vertical="center"/>
    </xf>
    <xf numFmtId="10" fontId="3" fillId="0" borderId="6" xfId="22" applyNumberFormat="1" applyFont="1" applyFill="1" applyBorder="1" applyAlignment="1">
      <alignment horizontal="right" vertical="center"/>
    </xf>
    <xf numFmtId="10" fontId="3" fillId="0" borderId="0" xfId="22" applyNumberFormat="1" applyFont="1" applyFill="1" applyBorder="1" applyAlignment="1">
      <alignment horizontal="right" vertical="center"/>
    </xf>
    <xf numFmtId="10" fontId="3" fillId="0" borderId="7" xfId="22" applyNumberFormat="1" applyFont="1" applyFill="1" applyBorder="1" applyAlignment="1">
      <alignment horizontal="right" vertical="center"/>
    </xf>
    <xf numFmtId="10" fontId="3" fillId="0" borderId="5" xfId="22" applyNumberFormat="1" applyFont="1" applyFill="1" applyBorder="1" applyAlignment="1">
      <alignment horizontal="right" vertical="center"/>
    </xf>
    <xf numFmtId="10" fontId="3" fillId="0" borderId="8" xfId="22" applyNumberFormat="1" applyFont="1" applyFill="1" applyBorder="1" applyAlignment="1">
      <alignment horizontal="right" vertical="center"/>
    </xf>
    <xf numFmtId="10" fontId="3" fillId="0" borderId="9" xfId="22" applyNumberFormat="1" applyFont="1" applyFill="1" applyBorder="1" applyAlignment="1">
      <alignment horizontal="right" vertical="center"/>
    </xf>
    <xf numFmtId="0" fontId="0" fillId="0" borderId="0" xfId="0" applyAlignment="1">
      <alignment horizontal="left" indent="2"/>
    </xf>
    <xf numFmtId="0" fontId="0" fillId="0" borderId="0" xfId="0" applyAlignment="1">
      <alignment horizontal="left" indent="3"/>
    </xf>
    <xf numFmtId="10" fontId="2" fillId="0" borderId="0" xfId="0" applyNumberFormat="1" applyFont="1"/>
    <xf numFmtId="0" fontId="19" fillId="0" borderId="0" xfId="0" applyFont="1"/>
    <xf numFmtId="0" fontId="2" fillId="2" borderId="0" xfId="0" applyFont="1" applyFill="1"/>
    <xf numFmtId="0" fontId="2" fillId="0" borderId="0" xfId="0" applyFont="1" applyAlignment="1">
      <alignment horizontal="left" indent="2"/>
    </xf>
    <xf numFmtId="178" fontId="0" fillId="0" borderId="0" xfId="0" applyNumberFormat="1"/>
    <xf numFmtId="0" fontId="18" fillId="0" borderId="10" xfId="0" applyFont="1" applyBorder="1" applyAlignment="1">
      <alignment horizontal="left"/>
    </xf>
    <xf numFmtId="166" fontId="18" fillId="0" borderId="10" xfId="0" applyNumberFormat="1" applyFont="1" applyBorder="1"/>
    <xf numFmtId="10" fontId="18" fillId="0" borderId="10" xfId="0" applyNumberFormat="1" applyFont="1" applyBorder="1"/>
    <xf numFmtId="0" fontId="18" fillId="0" borderId="0" xfId="0" applyFont="1" applyAlignment="1">
      <alignment horizontal="left" indent="1"/>
    </xf>
    <xf numFmtId="166" fontId="18" fillId="0" borderId="0" xfId="0" applyNumberFormat="1" applyFont="1"/>
    <xf numFmtId="10" fontId="18" fillId="0" borderId="0" xfId="0" applyNumberFormat="1" applyFont="1"/>
    <xf numFmtId="0" fontId="19" fillId="0" borderId="0" xfId="0" applyFont="1" applyAlignment="1">
      <alignment horizontal="left" indent="2"/>
    </xf>
    <xf numFmtId="166" fontId="19" fillId="0" borderId="0" xfId="0" applyNumberFormat="1" applyFont="1"/>
    <xf numFmtId="10" fontId="19" fillId="0" borderId="0" xfId="0" applyNumberFormat="1" applyFont="1"/>
    <xf numFmtId="4" fontId="19" fillId="0" borderId="0" xfId="0" applyNumberFormat="1" applyFont="1"/>
    <xf numFmtId="3" fontId="19" fillId="0" borderId="0" xfId="0" applyNumberFormat="1" applyFont="1"/>
    <xf numFmtId="0" fontId="19" fillId="0" borderId="0" xfId="0" applyFont="1" applyAlignment="1">
      <alignment horizontal="left" indent="3"/>
    </xf>
    <xf numFmtId="0" fontId="19" fillId="0" borderId="0" xfId="0" applyFont="1" applyAlignment="1">
      <alignment horizontal="left" indent="1"/>
    </xf>
    <xf numFmtId="3" fontId="18" fillId="0" borderId="10" xfId="0" applyNumberFormat="1" applyFont="1" applyBorder="1"/>
    <xf numFmtId="167" fontId="19" fillId="0" borderId="0" xfId="0" applyNumberFormat="1" applyFont="1"/>
    <xf numFmtId="4" fontId="18" fillId="0" borderId="10" xfId="0" applyNumberFormat="1" applyFont="1" applyBorder="1"/>
    <xf numFmtId="4" fontId="18" fillId="0" borderId="0" xfId="0" applyNumberFormat="1" applyFont="1"/>
    <xf numFmtId="3" fontId="18" fillId="0" borderId="0" xfId="0" applyNumberFormat="1" applyFont="1"/>
    <xf numFmtId="0" fontId="18" fillId="3" borderId="11" xfId="0" applyFont="1" applyFill="1" applyBorder="1" applyAlignment="1">
      <alignment horizontal="left"/>
    </xf>
    <xf numFmtId="166" fontId="18" fillId="3" borderId="11" xfId="0" applyNumberFormat="1" applyFont="1" applyFill="1" applyBorder="1"/>
    <xf numFmtId="10" fontId="18" fillId="3" borderId="11" xfId="0" applyNumberFormat="1" applyFont="1" applyFill="1" applyBorder="1"/>
    <xf numFmtId="3" fontId="18" fillId="3" borderId="11" xfId="0" applyNumberFormat="1" applyFont="1" applyFill="1" applyBorder="1"/>
    <xf numFmtId="168" fontId="19" fillId="0" borderId="0" xfId="0" applyNumberFormat="1" applyFont="1"/>
    <xf numFmtId="2" fontId="19" fillId="0" borderId="0" xfId="0" applyNumberFormat="1" applyFont="1"/>
    <xf numFmtId="167" fontId="18" fillId="3" borderId="11" xfId="0" applyNumberFormat="1" applyFont="1" applyFill="1" applyBorder="1"/>
    <xf numFmtId="167" fontId="19" fillId="0" borderId="0" xfId="56" applyNumberFormat="1" applyFont="1" applyFill="1" applyBorder="1"/>
    <xf numFmtId="10" fontId="18" fillId="3" borderId="0" xfId="56" applyNumberFormat="1" applyFont="1" applyFill="1" applyBorder="1" applyAlignment="1">
      <alignment wrapText="1"/>
    </xf>
    <xf numFmtId="0" fontId="20" fillId="0" borderId="0" xfId="0" applyFont="1" applyAlignment="1">
      <alignment horizontal="left" indent="6"/>
    </xf>
    <xf numFmtId="10" fontId="0" fillId="0" borderId="0" xfId="0" applyNumberFormat="1"/>
    <xf numFmtId="167" fontId="0" fillId="0" borderId="0" xfId="0" applyNumberFormat="1"/>
    <xf numFmtId="167" fontId="2" fillId="0" borderId="0" xfId="0" applyNumberFormat="1" applyFont="1" applyAlignment="1">
      <alignment horizontal="center"/>
    </xf>
    <xf numFmtId="0" fontId="2" fillId="2" borderId="3" xfId="0" applyFont="1" applyFill="1" applyBorder="1" applyAlignment="1">
      <alignment horizontal="left" indent="4"/>
    </xf>
    <xf numFmtId="167" fontId="2" fillId="2" borderId="3" xfId="0" applyNumberFormat="1" applyFont="1" applyFill="1" applyBorder="1" applyAlignment="1">
      <alignment horizontal="left" indent="4"/>
    </xf>
    <xf numFmtId="167" fontId="2" fillId="2" borderId="3" xfId="0" applyNumberFormat="1" applyFont="1" applyFill="1" applyBorder="1" applyAlignment="1">
      <alignment horizontal="center"/>
    </xf>
    <xf numFmtId="180" fontId="18" fillId="0" borderId="10" xfId="56" applyNumberFormat="1" applyFont="1" applyFill="1" applyBorder="1"/>
    <xf numFmtId="179" fontId="19" fillId="0" borderId="0" xfId="0" applyNumberFormat="1" applyFont="1"/>
    <xf numFmtId="180" fontId="19" fillId="0" borderId="0" xfId="0" applyNumberFormat="1" applyFont="1"/>
    <xf numFmtId="180" fontId="18" fillId="0" borderId="0" xfId="56" applyNumberFormat="1" applyFont="1" applyFill="1" applyBorder="1"/>
    <xf numFmtId="164" fontId="19" fillId="0" borderId="0" xfId="57" applyFont="1" applyFill="1" applyBorder="1"/>
    <xf numFmtId="0" fontId="18" fillId="3" borderId="0" xfId="0" applyFont="1" applyFill="1" applyAlignment="1">
      <alignment horizontal="center"/>
    </xf>
    <xf numFmtId="10" fontId="19" fillId="0" borderId="0" xfId="56" applyNumberFormat="1" applyFont="1" applyFill="1" applyBorder="1"/>
    <xf numFmtId="2" fontId="0" fillId="0" borderId="0" xfId="0" applyNumberFormat="1" applyAlignment="1">
      <alignment horizontal="right"/>
    </xf>
    <xf numFmtId="2" fontId="2" fillId="0" borderId="0" xfId="0" applyNumberFormat="1" applyFont="1" applyAlignment="1">
      <alignment horizontal="right"/>
    </xf>
    <xf numFmtId="4" fontId="0" fillId="0" borderId="0" xfId="15" applyNumberFormat="1" applyFont="1"/>
    <xf numFmtId="0" fontId="18" fillId="0" borderId="0" xfId="0" applyFont="1" applyAlignment="1">
      <alignment horizontal="center"/>
    </xf>
    <xf numFmtId="0" fontId="18" fillId="3" borderId="10" xfId="0" applyFont="1" applyFill="1" applyBorder="1" applyAlignment="1">
      <alignment horizontal="center"/>
    </xf>
    <xf numFmtId="0" fontId="18" fillId="0" borderId="0" xfId="0" applyFont="1" applyAlignment="1">
      <alignment horizontal="left" indent="15"/>
    </xf>
    <xf numFmtId="0" fontId="20" fillId="0" borderId="0" xfId="0" applyFont="1" applyAlignment="1">
      <alignment horizontal="left" indent="4"/>
    </xf>
    <xf numFmtId="0" fontId="21" fillId="0" borderId="0" xfId="0" applyFont="1"/>
    <xf numFmtId="169" fontId="21" fillId="0" borderId="0" xfId="18" applyNumberFormat="1" applyFont="1"/>
    <xf numFmtId="0" fontId="18" fillId="4" borderId="10" xfId="0" applyFont="1" applyFill="1" applyBorder="1" applyAlignment="1">
      <alignment horizontal="left"/>
    </xf>
    <xf numFmtId="3" fontId="18" fillId="4" borderId="10" xfId="0" applyNumberFormat="1" applyFont="1" applyFill="1" applyBorder="1"/>
    <xf numFmtId="167" fontId="18" fillId="4" borderId="10" xfId="0" applyNumberFormat="1" applyFont="1" applyFill="1" applyBorder="1"/>
    <xf numFmtId="0" fontId="2" fillId="0" borderId="0" xfId="0" applyFont="1" applyAlignment="1">
      <alignment horizontal="left" indent="1"/>
    </xf>
    <xf numFmtId="0" fontId="2" fillId="0" borderId="3" xfId="0" applyFont="1" applyBorder="1" applyAlignment="1">
      <alignment horizontal="left"/>
    </xf>
    <xf numFmtId="0" fontId="20" fillId="0" borderId="0" xfId="0" applyFont="1" applyAlignment="1">
      <alignment horizontal="left" indent="3"/>
    </xf>
    <xf numFmtId="0" fontId="19" fillId="0" borderId="0" xfId="0" applyFont="1" applyAlignment="1">
      <alignment horizontal="left"/>
    </xf>
    <xf numFmtId="0" fontId="19" fillId="0" borderId="0" xfId="0" applyFont="1" applyAlignment="1">
      <alignment horizontal="center" vertical="center"/>
    </xf>
    <xf numFmtId="166" fontId="19" fillId="0" borderId="0" xfId="0" applyNumberFormat="1" applyFont="1" applyAlignment="1">
      <alignment horizontal="center"/>
    </xf>
    <xf numFmtId="166" fontId="18" fillId="0" borderId="10" xfId="0" applyNumberFormat="1" applyFont="1" applyBorder="1" applyAlignment="1">
      <alignment horizontal="center"/>
    </xf>
    <xf numFmtId="166" fontId="0" fillId="0" borderId="0" xfId="0" applyNumberFormat="1"/>
    <xf numFmtId="43" fontId="0" fillId="0" borderId="0" xfId="0" applyNumberFormat="1"/>
    <xf numFmtId="165" fontId="3" fillId="0" borderId="0" xfId="21" applyNumberFormat="1" applyFont="1" applyAlignment="1">
      <alignment vertical="center"/>
      <protection/>
    </xf>
    <xf numFmtId="165" fontId="4" fillId="0" borderId="5" xfId="21" applyNumberFormat="1" applyFont="1" applyBorder="1" applyAlignment="1">
      <alignment vertical="center"/>
      <protection/>
    </xf>
    <xf numFmtId="165" fontId="3" fillId="0" borderId="5" xfId="21" applyNumberFormat="1" applyFont="1" applyBorder="1" applyAlignment="1">
      <alignment horizontal="center" vertical="center"/>
      <protection/>
    </xf>
    <xf numFmtId="165" fontId="3" fillId="0" borderId="5" xfId="21" applyNumberFormat="1" applyFont="1" applyBorder="1" applyAlignment="1">
      <alignment horizontal="right" vertical="center"/>
      <protection/>
    </xf>
    <xf numFmtId="165" fontId="4" fillId="0" borderId="0" xfId="21" applyNumberFormat="1" applyFont="1" applyAlignment="1">
      <alignment vertical="center"/>
      <protection/>
    </xf>
    <xf numFmtId="165" fontId="3" fillId="0" borderId="0" xfId="21" applyNumberFormat="1" applyFont="1" applyAlignment="1">
      <alignment horizontal="right" vertical="center"/>
      <protection/>
    </xf>
    <xf numFmtId="165" fontId="4" fillId="0" borderId="0" xfId="21" applyNumberFormat="1" applyFont="1" applyAlignment="1">
      <alignment horizontal="left" vertical="center"/>
      <protection/>
    </xf>
    <xf numFmtId="165" fontId="4" fillId="0" borderId="0" xfId="21" applyNumberFormat="1" applyFont="1" applyAlignment="1">
      <alignment horizontal="right" vertical="center"/>
      <protection/>
    </xf>
    <xf numFmtId="0" fontId="1" fillId="0" borderId="0" xfId="21">
      <alignment/>
      <protection/>
    </xf>
    <xf numFmtId="165" fontId="4" fillId="0" borderId="5" xfId="21" applyNumberFormat="1" applyFont="1" applyBorder="1" applyAlignment="1">
      <alignment horizontal="left" vertical="center"/>
      <protection/>
    </xf>
    <xf numFmtId="165" fontId="4" fillId="0" borderId="5" xfId="21" applyNumberFormat="1" applyFont="1" applyBorder="1" applyAlignment="1">
      <alignment horizontal="right" vertical="center"/>
      <protection/>
    </xf>
    <xf numFmtId="165" fontId="3" fillId="0" borderId="0" xfId="21" applyNumberFormat="1" applyFont="1" applyAlignment="1">
      <alignment horizontal="left" vertical="center"/>
      <protection/>
    </xf>
    <xf numFmtId="165" fontId="3" fillId="0" borderId="9" xfId="21" applyNumberFormat="1" applyFont="1" applyBorder="1" applyAlignment="1">
      <alignment vertical="center" wrapText="1"/>
      <protection/>
    </xf>
    <xf numFmtId="165" fontId="3" fillId="0" borderId="9" xfId="21" applyNumberFormat="1" applyFont="1" applyBorder="1" applyAlignment="1">
      <alignment horizontal="right" vertical="center"/>
      <protection/>
    </xf>
    <xf numFmtId="165" fontId="3" fillId="0" borderId="7" xfId="21" applyNumberFormat="1" applyFont="1" applyBorder="1" applyAlignment="1">
      <alignment horizontal="left" vertical="center"/>
      <protection/>
    </xf>
    <xf numFmtId="165" fontId="3" fillId="0" borderId="5" xfId="21" applyNumberFormat="1" applyFont="1" applyBorder="1" applyAlignment="1">
      <alignment vertical="center"/>
      <protection/>
    </xf>
    <xf numFmtId="165" fontId="3" fillId="0" borderId="6" xfId="21" applyNumberFormat="1" applyFont="1" applyBorder="1" applyAlignment="1">
      <alignment horizontal="right" vertical="center"/>
      <protection/>
    </xf>
    <xf numFmtId="164" fontId="3" fillId="0" borderId="5" xfId="57" applyFont="1" applyFill="1" applyBorder="1" applyAlignment="1">
      <alignment horizontal="right" vertical="center"/>
    </xf>
    <xf numFmtId="165" fontId="4" fillId="0" borderId="12" xfId="21" applyNumberFormat="1" applyFont="1" applyBorder="1" applyAlignment="1">
      <alignment vertical="center"/>
      <protection/>
    </xf>
    <xf numFmtId="165" fontId="4" fillId="0" borderId="12" xfId="21" applyNumberFormat="1" applyFont="1" applyBorder="1" applyAlignment="1">
      <alignment horizontal="left" vertical="center"/>
      <protection/>
    </xf>
    <xf numFmtId="165" fontId="3" fillId="0" borderId="7" xfId="21" applyNumberFormat="1" applyFont="1" applyBorder="1" applyAlignment="1">
      <alignment vertical="center" wrapText="1"/>
      <protection/>
    </xf>
    <xf numFmtId="165" fontId="3" fillId="0" borderId="0" xfId="21" applyNumberFormat="1" applyFont="1" applyAlignment="1">
      <alignment horizontal="left" vertical="center" wrapText="1"/>
      <protection/>
    </xf>
    <xf numFmtId="165" fontId="4" fillId="0" borderId="0" xfId="21" applyNumberFormat="1" applyFont="1" applyAlignment="1">
      <alignment horizontal="left" vertical="center" wrapText="1"/>
      <protection/>
    </xf>
    <xf numFmtId="165" fontId="4" fillId="0" borderId="7" xfId="21" applyNumberFormat="1" applyFont="1" applyBorder="1" applyAlignment="1">
      <alignment horizontal="left" vertical="center" wrapText="1"/>
      <protection/>
    </xf>
    <xf numFmtId="165" fontId="3" fillId="0" borderId="7" xfId="21" applyNumberFormat="1" applyFont="1" applyBorder="1" applyAlignment="1">
      <alignment horizontal="right" vertical="center"/>
      <protection/>
    </xf>
    <xf numFmtId="165" fontId="3" fillId="0" borderId="8" xfId="21" applyNumberFormat="1" applyFont="1" applyBorder="1" applyAlignment="1">
      <alignment vertical="center"/>
      <protection/>
    </xf>
    <xf numFmtId="0" fontId="1" fillId="0" borderId="8" xfId="21" applyBorder="1">
      <alignment/>
      <protection/>
    </xf>
    <xf numFmtId="165" fontId="3" fillId="0" borderId="8" xfId="21" applyNumberFormat="1" applyFont="1" applyBorder="1" applyAlignment="1">
      <alignment horizontal="right" vertical="center"/>
      <protection/>
    </xf>
    <xf numFmtId="0" fontId="5" fillId="0" borderId="0" xfId="23" applyFont="1" applyAlignment="1">
      <alignment horizontal="left" vertical="center" wrapText="1"/>
      <protection/>
    </xf>
    <xf numFmtId="0" fontId="5" fillId="0" borderId="0" xfId="23" applyFont="1" applyAlignment="1">
      <alignment vertical="center" wrapText="1"/>
      <protection/>
    </xf>
    <xf numFmtId="0" fontId="5" fillId="0" borderId="0" xfId="23" applyFont="1" applyAlignment="1">
      <alignment horizontal="justify" vertical="center" wrapText="1"/>
      <protection/>
    </xf>
    <xf numFmtId="165" fontId="5" fillId="0" borderId="0" xfId="23" applyNumberFormat="1" applyFont="1" applyAlignment="1">
      <alignment vertical="center"/>
      <protection/>
    </xf>
    <xf numFmtId="165" fontId="5" fillId="0" borderId="0" xfId="23" applyNumberFormat="1" applyFont="1" applyAlignment="1">
      <alignment horizontal="justify" vertical="center" wrapText="1"/>
      <protection/>
    </xf>
    <xf numFmtId="0" fontId="6" fillId="0" borderId="0" xfId="21" applyFont="1">
      <alignment/>
      <protection/>
    </xf>
    <xf numFmtId="165" fontId="5" fillId="0" borderId="0" xfId="23" applyNumberFormat="1" applyFont="1" applyAlignment="1">
      <alignment horizontal="left" vertical="center"/>
      <protection/>
    </xf>
    <xf numFmtId="4" fontId="6" fillId="0" borderId="0" xfId="21" applyNumberFormat="1" applyFont="1">
      <alignment/>
      <protection/>
    </xf>
    <xf numFmtId="164" fontId="6" fillId="0" borderId="0" xfId="21" applyNumberFormat="1" applyFont="1">
      <alignment/>
      <protection/>
    </xf>
    <xf numFmtId="166" fontId="18" fillId="0" borderId="10" xfId="0" applyNumberFormat="1" applyFont="1" applyBorder="1" applyAlignment="1">
      <alignment wrapText="1"/>
    </xf>
    <xf numFmtId="10" fontId="18" fillId="0" borderId="10" xfId="0" applyNumberFormat="1" applyFont="1" applyBorder="1" applyAlignment="1">
      <alignment wrapText="1"/>
    </xf>
    <xf numFmtId="166" fontId="2" fillId="0" borderId="3" xfId="0" applyNumberFormat="1" applyFont="1" applyBorder="1"/>
    <xf numFmtId="10" fontId="2" fillId="0" borderId="3" xfId="0" applyNumberFormat="1" applyFont="1" applyBorder="1"/>
    <xf numFmtId="0" fontId="2" fillId="2" borderId="13" xfId="0" applyFont="1" applyFill="1" applyBorder="1" applyAlignment="1">
      <alignment horizontal="left"/>
    </xf>
    <xf numFmtId="166" fontId="2" fillId="2" borderId="13" xfId="0" applyNumberFormat="1" applyFont="1" applyFill="1" applyBorder="1"/>
    <xf numFmtId="10" fontId="2" fillId="2" borderId="13" xfId="0" applyNumberFormat="1" applyFont="1" applyFill="1" applyBorder="1"/>
    <xf numFmtId="4" fontId="19" fillId="0" borderId="0" xfId="0" applyNumberFormat="1" applyFont="1" quotePrefix="1"/>
    <xf numFmtId="0" fontId="22" fillId="0" borderId="0" xfId="0" applyFont="1" applyAlignment="1">
      <alignment horizontal="left" indent="2"/>
    </xf>
    <xf numFmtId="167" fontId="18" fillId="0" borderId="10" xfId="0" applyNumberFormat="1" applyFont="1" applyBorder="1"/>
    <xf numFmtId="167" fontId="18" fillId="0" borderId="0" xfId="0" applyNumberFormat="1" applyFont="1"/>
    <xf numFmtId="179" fontId="18" fillId="0" borderId="10" xfId="0" applyNumberFormat="1" applyFont="1" applyBorder="1"/>
    <xf numFmtId="0" fontId="22" fillId="0" borderId="0" xfId="0" applyFont="1" applyAlignment="1">
      <alignment horizontal="left" indent="1"/>
    </xf>
    <xf numFmtId="179" fontId="18" fillId="0" borderId="0" xfId="0" applyNumberFormat="1" applyFont="1"/>
    <xf numFmtId="179" fontId="22" fillId="0" borderId="0" xfId="0" applyNumberFormat="1" applyFont="1"/>
    <xf numFmtId="180" fontId="22" fillId="0" borderId="0" xfId="0" applyNumberFormat="1" applyFont="1"/>
    <xf numFmtId="180" fontId="18" fillId="0" borderId="0" xfId="0" applyNumberFormat="1" applyFont="1"/>
    <xf numFmtId="0" fontId="22" fillId="0" borderId="0" xfId="0" applyFont="1"/>
    <xf numFmtId="180" fontId="22" fillId="0" borderId="0" xfId="56" applyNumberFormat="1" applyFont="1" applyFill="1" applyBorder="1"/>
    <xf numFmtId="180" fontId="18" fillId="0" borderId="10" xfId="0" applyNumberFormat="1" applyFont="1" applyBorder="1"/>
    <xf numFmtId="0" fontId="5" fillId="0" borderId="0" xfId="21" applyFont="1">
      <alignment/>
      <protection/>
    </xf>
    <xf numFmtId="0" fontId="2" fillId="0" borderId="0" xfId="0" applyFont="1" applyAlignment="1">
      <alignment horizontal="center"/>
    </xf>
    <xf numFmtId="0" fontId="2" fillId="2" borderId="3" xfId="0" applyFont="1" applyFill="1" applyBorder="1" applyAlignment="1">
      <alignment horizontal="center"/>
    </xf>
    <xf numFmtId="0" fontId="2" fillId="2" borderId="0" xfId="0" applyFont="1" applyFill="1" applyAlignment="1">
      <alignment horizontal="center" vertical="center"/>
    </xf>
    <xf numFmtId="0" fontId="2" fillId="2" borderId="3" xfId="0" applyFont="1" applyFill="1" applyBorder="1" applyAlignment="1">
      <alignment horizontal="center" vertical="center"/>
    </xf>
    <xf numFmtId="4" fontId="2" fillId="2" borderId="0" xfId="0" applyNumberFormat="1" applyFont="1" applyFill="1" applyAlignment="1">
      <alignment horizontal="center" vertical="center" wrapText="1"/>
    </xf>
    <xf numFmtId="4" fontId="2" fillId="2" borderId="4" xfId="0" applyNumberFormat="1" applyFont="1" applyFill="1" applyBorder="1" applyAlignment="1">
      <alignment horizontal="center" vertical="center" wrapText="1"/>
    </xf>
    <xf numFmtId="0" fontId="2" fillId="2" borderId="0" xfId="0" applyFont="1" applyFill="1" applyAlignment="1">
      <alignment horizontal="left" vertical="center" wrapText="1"/>
    </xf>
    <xf numFmtId="0" fontId="2" fillId="2" borderId="4" xfId="0" applyFont="1" applyFill="1" applyBorder="1" applyAlignment="1">
      <alignment horizontal="left" vertical="center" wrapText="1"/>
    </xf>
    <xf numFmtId="2" fontId="2" fillId="2" borderId="0" xfId="0" applyNumberFormat="1" applyFont="1" applyFill="1" applyAlignment="1">
      <alignment horizontal="right" vertical="center" wrapText="1"/>
    </xf>
    <xf numFmtId="2" fontId="2" fillId="2" borderId="4" xfId="0" applyNumberFormat="1" applyFont="1" applyFill="1" applyBorder="1" applyAlignment="1">
      <alignment horizontal="right" vertical="center" wrapText="1"/>
    </xf>
    <xf numFmtId="0" fontId="2" fillId="2" borderId="0" xfId="0" applyFont="1" applyFill="1" applyAlignment="1">
      <alignment horizontal="center"/>
    </xf>
    <xf numFmtId="0" fontId="2" fillId="2" borderId="0" xfId="0" applyFont="1" applyFill="1" applyAlignment="1">
      <alignment horizontal="center" vertical="center" wrapText="1"/>
    </xf>
    <xf numFmtId="0" fontId="2" fillId="2" borderId="4" xfId="0" applyFont="1" applyFill="1" applyBorder="1" applyAlignment="1">
      <alignment horizontal="center" vertical="center" wrapText="1"/>
    </xf>
    <xf numFmtId="0" fontId="18" fillId="0" borderId="0" xfId="0" applyFont="1" applyAlignment="1">
      <alignment horizontal="center"/>
    </xf>
    <xf numFmtId="0" fontId="18" fillId="3" borderId="10" xfId="0" applyFont="1" applyFill="1" applyBorder="1" applyAlignment="1">
      <alignment horizontal="center"/>
    </xf>
    <xf numFmtId="0" fontId="20" fillId="0" borderId="0" xfId="0" applyFont="1" applyAlignment="1">
      <alignment horizontal="left"/>
    </xf>
    <xf numFmtId="0" fontId="18" fillId="3" borderId="0" xfId="0" applyFont="1" applyFill="1" applyAlignment="1">
      <alignment horizontal="center" vertical="center" wrapText="1"/>
    </xf>
  </cellXfs>
  <cellStyles count="44">
    <cellStyle name="Normal" xfId="0"/>
    <cellStyle name="Percent" xfId="15"/>
    <cellStyle name="Currency" xfId="16"/>
    <cellStyle name="Currency [0]" xfId="17"/>
    <cellStyle name="Comma" xfId="18"/>
    <cellStyle name="Comma [0]" xfId="19"/>
    <cellStyle name="Normal 3 2" xfId="20"/>
    <cellStyle name="Normal 2" xfId="21"/>
    <cellStyle name="Porcentaje 2" xfId="22"/>
    <cellStyle name="Normal 3 3" xfId="23"/>
    <cellStyle name="Date" xfId="24"/>
    <cellStyle name="Euro" xfId="25"/>
    <cellStyle name="F2" xfId="26"/>
    <cellStyle name="F3" xfId="27"/>
    <cellStyle name="F4" xfId="28"/>
    <cellStyle name="F5" xfId="29"/>
    <cellStyle name="F6" xfId="30"/>
    <cellStyle name="F7" xfId="31"/>
    <cellStyle name="F8" xfId="32"/>
    <cellStyle name="Fecha" xfId="33"/>
    <cellStyle name="Fijo" xfId="34"/>
    <cellStyle name="Fixed" xfId="35"/>
    <cellStyle name="Heading1" xfId="36"/>
    <cellStyle name="Heading2" xfId="37"/>
    <cellStyle name="Millares 2" xfId="38"/>
    <cellStyle name="Normal 3" xfId="39"/>
    <cellStyle name="Normal 3 2 2" xfId="40"/>
    <cellStyle name="Normal 4" xfId="41"/>
    <cellStyle name="Normal 5" xfId="42"/>
    <cellStyle name="Normal 6" xfId="43"/>
    <cellStyle name="Porcentual 2" xfId="44"/>
    <cellStyle name="Normal 7" xfId="45"/>
    <cellStyle name="Cabecera 1" xfId="46"/>
    <cellStyle name="Cabecera 2" xfId="47"/>
    <cellStyle name="Cambiar to&amp;do" xfId="48"/>
    <cellStyle name="Diseño" xfId="49"/>
    <cellStyle name="Fechas" xfId="50"/>
    <cellStyle name="Millares Sangría" xfId="51"/>
    <cellStyle name="Millares Sangría 1" xfId="52"/>
    <cellStyle name="Monetario0" xfId="53"/>
    <cellStyle name="Original" xfId="54"/>
    <cellStyle name="Punto0" xfId="55"/>
    <cellStyle name="Porcentaje" xfId="56"/>
    <cellStyle name="Millares" xfId="57"/>
  </cellStyles>
  <dxfs count="6">
    <dxf>
      <font>
        <color rgb="FF9C0006"/>
      </font>
      <fill>
        <patternFill>
          <bgColor rgb="FFFFC7CE"/>
        </patternFill>
      </fill>
      <border/>
    </dxf>
    <dxf>
      <font>
        <color rgb="FF00B050"/>
      </font>
      <border/>
    </dxf>
    <dxf>
      <font>
        <color rgb="FF9C0006"/>
      </font>
      <fill>
        <patternFill>
          <bgColor rgb="FFFFC7CE"/>
        </patternFill>
      </fill>
      <border/>
    </dxf>
    <dxf>
      <font>
        <color rgb="FF9C0006"/>
      </font>
      <fill>
        <patternFill>
          <bgColor rgb="FFFFC7CE"/>
        </patternFill>
      </fill>
      <border/>
    </dxf>
    <dxf>
      <fill>
        <patternFill patternType="none"/>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75"/>
  <sheetViews>
    <sheetView tabSelected="1" zoomScale="80" zoomScaleNormal="80" workbookViewId="0" topLeftCell="A1">
      <selection activeCell="A2" sqref="A2:AA2"/>
    </sheetView>
  </sheetViews>
  <sheetFormatPr defaultColWidth="11.421875" defaultRowHeight="15"/>
  <cols>
    <col min="1" max="1" width="76.57421875" style="0" bestFit="1" customWidth="1"/>
    <col min="2" max="2" width="14.421875" style="11" bestFit="1" customWidth="1"/>
    <col min="3" max="3" width="12.140625" style="0" bestFit="1" customWidth="1"/>
    <col min="4" max="4" width="15.57421875" style="11" bestFit="1" customWidth="1"/>
    <col min="5" max="5" width="17.28125" style="0" bestFit="1" customWidth="1"/>
    <col min="6" max="6" width="17.28125" style="11" bestFit="1" customWidth="1"/>
    <col min="8" max="8" width="17.00390625" style="11" bestFit="1" customWidth="1"/>
    <col min="10" max="10" width="18.421875" style="11" bestFit="1" customWidth="1"/>
    <col min="11" max="11" width="16.00390625" style="0" customWidth="1"/>
    <col min="12" max="12" width="18.00390625" style="11" bestFit="1" customWidth="1"/>
    <col min="14" max="14" width="20.140625" style="11" bestFit="1" customWidth="1"/>
    <col min="16" max="16" width="18.00390625" style="11" bestFit="1" customWidth="1"/>
    <col min="18" max="18" width="17.00390625" style="11" bestFit="1" customWidth="1"/>
    <col min="20" max="20" width="18.00390625" style="11" bestFit="1" customWidth="1"/>
    <col min="22" max="22" width="19.57421875" style="11" bestFit="1" customWidth="1"/>
    <col min="24" max="24" width="17.00390625" style="11" bestFit="1" customWidth="1"/>
    <col min="26" max="26" width="15.140625" style="11" customWidth="1"/>
    <col min="28" max="28" width="17.28125" style="0" bestFit="1" customWidth="1"/>
    <col min="29" max="29" width="11.421875" style="18" customWidth="1"/>
    <col min="30" max="30" width="19.421875" style="0" bestFit="1" customWidth="1"/>
    <col min="31" max="31" width="11.421875" style="0" customWidth="1"/>
    <col min="32" max="32" width="18.00390625" style="0" bestFit="1" customWidth="1"/>
    <col min="33" max="33" width="11.8515625" style="0" bestFit="1" customWidth="1"/>
    <col min="34" max="34" width="19.8515625" style="0" bestFit="1" customWidth="1"/>
    <col min="35" max="37" width="11.8515625" style="0" customWidth="1"/>
  </cols>
  <sheetData>
    <row r="1" spans="4:35" ht="15">
      <c r="D1"/>
      <c r="E1" s="11"/>
      <c r="F1"/>
      <c r="J1"/>
      <c r="K1" s="11"/>
      <c r="L1"/>
      <c r="P1"/>
      <c r="Q1" s="11"/>
      <c r="R1"/>
      <c r="V1"/>
      <c r="W1" s="11"/>
      <c r="X1"/>
      <c r="AC1" s="11"/>
      <c r="AF1" s="11"/>
      <c r="AI1" s="11"/>
    </row>
    <row r="2" spans="1:29" ht="15">
      <c r="A2" s="158" t="s">
        <v>1</v>
      </c>
      <c r="B2" s="158"/>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C2"/>
    </row>
    <row r="3" spans="1:27" ht="15">
      <c r="A3" s="4"/>
      <c r="B3" s="9"/>
      <c r="C3" s="4"/>
      <c r="D3" s="9"/>
      <c r="E3" s="4"/>
      <c r="F3" s="9"/>
      <c r="G3" s="4"/>
      <c r="H3" s="9"/>
      <c r="I3" s="4"/>
      <c r="J3" s="9"/>
      <c r="K3" s="4"/>
      <c r="L3" s="9"/>
      <c r="M3" s="4"/>
      <c r="N3" s="9"/>
      <c r="O3" s="4"/>
      <c r="P3" s="9"/>
      <c r="Q3" s="4"/>
      <c r="R3" s="9"/>
      <c r="S3" s="4"/>
      <c r="T3" s="9"/>
      <c r="U3" s="4"/>
      <c r="V3" s="9"/>
      <c r="W3" s="4"/>
      <c r="X3" s="9"/>
      <c r="Y3" s="4"/>
      <c r="Z3" s="9"/>
      <c r="AA3" s="4"/>
    </row>
    <row r="4" spans="1:27" ht="15">
      <c r="A4" s="158" t="s">
        <v>1523</v>
      </c>
      <c r="B4" s="158"/>
      <c r="C4" s="158"/>
      <c r="D4" s="158"/>
      <c r="E4" s="158"/>
      <c r="F4" s="158"/>
      <c r="G4" s="158"/>
      <c r="H4" s="158"/>
      <c r="I4" s="158"/>
      <c r="J4" s="158"/>
      <c r="K4" s="158"/>
      <c r="L4" s="158"/>
      <c r="M4" s="158"/>
      <c r="N4" s="158"/>
      <c r="O4" s="158"/>
      <c r="P4" s="158"/>
      <c r="Q4" s="158"/>
      <c r="R4" s="158"/>
      <c r="S4" s="158"/>
      <c r="T4" s="158"/>
      <c r="U4" s="158"/>
      <c r="V4" s="158"/>
      <c r="W4" s="158"/>
      <c r="X4" s="158"/>
      <c r="Y4" s="158"/>
      <c r="Z4" s="158"/>
      <c r="AA4" s="158"/>
    </row>
    <row r="5" spans="1:27" ht="15">
      <c r="A5" s="158" t="s">
        <v>160</v>
      </c>
      <c r="B5" s="158"/>
      <c r="C5" s="158"/>
      <c r="D5" s="158"/>
      <c r="E5" s="158"/>
      <c r="F5" s="158"/>
      <c r="G5" s="158"/>
      <c r="H5" s="158"/>
      <c r="I5" s="158"/>
      <c r="J5" s="158"/>
      <c r="K5" s="158"/>
      <c r="L5" s="158"/>
      <c r="M5" s="158"/>
      <c r="N5" s="158"/>
      <c r="O5" s="158"/>
      <c r="P5" s="158"/>
      <c r="Q5" s="158"/>
      <c r="R5" s="158"/>
      <c r="S5" s="158"/>
      <c r="T5" s="158"/>
      <c r="U5" s="158"/>
      <c r="V5" s="158"/>
      <c r="W5" s="158"/>
      <c r="X5" s="158"/>
      <c r="Y5" s="158"/>
      <c r="Z5" s="158"/>
      <c r="AA5" s="158"/>
    </row>
    <row r="6" spans="1:27" ht="15">
      <c r="A6" s="4"/>
      <c r="B6" s="9"/>
      <c r="C6" s="4"/>
      <c r="D6" s="9"/>
      <c r="E6" s="4"/>
      <c r="F6" s="9"/>
      <c r="G6" s="4"/>
      <c r="H6" s="9"/>
      <c r="I6" s="4"/>
      <c r="J6" s="9"/>
      <c r="K6" s="4"/>
      <c r="L6" s="9"/>
      <c r="M6" s="4"/>
      <c r="N6" s="9"/>
      <c r="O6" s="4"/>
      <c r="P6" s="9"/>
      <c r="Q6" s="4"/>
      <c r="R6" s="9"/>
      <c r="S6" s="4"/>
      <c r="T6" s="9"/>
      <c r="U6" s="4"/>
      <c r="V6" s="9"/>
      <c r="W6" s="4"/>
      <c r="X6" s="9"/>
      <c r="Y6" s="4"/>
      <c r="Z6" s="9"/>
      <c r="AA6" s="4"/>
    </row>
    <row r="7" spans="1:37" ht="15" customHeight="1">
      <c r="A7" s="2"/>
      <c r="B7" s="35" t="s">
        <v>45</v>
      </c>
      <c r="C7" s="35"/>
      <c r="D7" s="35" t="s">
        <v>18</v>
      </c>
      <c r="E7" s="35"/>
      <c r="F7" s="35" t="s">
        <v>19</v>
      </c>
      <c r="G7" s="35"/>
      <c r="H7" s="35" t="s">
        <v>20</v>
      </c>
      <c r="I7" s="35"/>
      <c r="J7" s="35" t="s">
        <v>46</v>
      </c>
      <c r="K7" s="35"/>
      <c r="L7" s="35" t="s">
        <v>21</v>
      </c>
      <c r="M7" s="35"/>
      <c r="N7" s="35" t="s">
        <v>22</v>
      </c>
      <c r="O7" s="35"/>
      <c r="P7" s="35" t="s">
        <v>23</v>
      </c>
      <c r="Q7" s="35"/>
      <c r="R7" s="35" t="s">
        <v>47</v>
      </c>
      <c r="S7" s="35"/>
      <c r="T7" s="35" t="s">
        <v>24</v>
      </c>
      <c r="U7" s="35"/>
      <c r="V7" s="35" t="s">
        <v>25</v>
      </c>
      <c r="W7" s="35"/>
      <c r="X7" s="35" t="s">
        <v>26</v>
      </c>
      <c r="Y7" s="35"/>
      <c r="Z7" s="35" t="s">
        <v>48</v>
      </c>
      <c r="AA7" s="35"/>
      <c r="AB7" s="35" t="s">
        <v>27</v>
      </c>
      <c r="AC7" s="35"/>
      <c r="AD7" s="35" t="s">
        <v>28</v>
      </c>
      <c r="AE7" s="35"/>
      <c r="AF7" s="35" t="s">
        <v>29</v>
      </c>
      <c r="AG7" s="35"/>
      <c r="AH7" s="35" t="s">
        <v>2</v>
      </c>
      <c r="AI7" s="35"/>
      <c r="AJ7" s="5"/>
      <c r="AK7" s="5"/>
    </row>
    <row r="8" spans="1:37" ht="15">
      <c r="A8" s="2"/>
      <c r="B8" s="10" t="s">
        <v>9</v>
      </c>
      <c r="C8" s="2" t="s">
        <v>10</v>
      </c>
      <c r="D8" s="10" t="s">
        <v>9</v>
      </c>
      <c r="E8" s="2" t="s">
        <v>10</v>
      </c>
      <c r="F8" s="10" t="s">
        <v>9</v>
      </c>
      <c r="G8" s="2" t="s">
        <v>10</v>
      </c>
      <c r="H8" s="10" t="s">
        <v>9</v>
      </c>
      <c r="I8" s="2" t="s">
        <v>10</v>
      </c>
      <c r="J8" s="10" t="s">
        <v>9</v>
      </c>
      <c r="K8" s="2" t="s">
        <v>10</v>
      </c>
      <c r="L8" s="10" t="s">
        <v>9</v>
      </c>
      <c r="M8" s="2" t="s">
        <v>10</v>
      </c>
      <c r="N8" s="10" t="s">
        <v>9</v>
      </c>
      <c r="O8" s="2" t="s">
        <v>10</v>
      </c>
      <c r="P8" s="10" t="s">
        <v>9</v>
      </c>
      <c r="Q8" s="2" t="s">
        <v>10</v>
      </c>
      <c r="R8" s="10" t="s">
        <v>9</v>
      </c>
      <c r="S8" s="2" t="s">
        <v>10</v>
      </c>
      <c r="T8" s="10" t="s">
        <v>9</v>
      </c>
      <c r="U8" s="2" t="s">
        <v>10</v>
      </c>
      <c r="V8" s="10" t="s">
        <v>9</v>
      </c>
      <c r="W8" s="2" t="s">
        <v>10</v>
      </c>
      <c r="X8" s="10" t="s">
        <v>9</v>
      </c>
      <c r="Y8" s="2" t="s">
        <v>10</v>
      </c>
      <c r="Z8" s="10" t="s">
        <v>9</v>
      </c>
      <c r="AA8" s="2" t="s">
        <v>10</v>
      </c>
      <c r="AB8" s="10" t="s">
        <v>9</v>
      </c>
      <c r="AC8" s="2" t="s">
        <v>10</v>
      </c>
      <c r="AD8" s="10" t="s">
        <v>9</v>
      </c>
      <c r="AE8" s="2" t="s">
        <v>10</v>
      </c>
      <c r="AF8" s="10" t="s">
        <v>9</v>
      </c>
      <c r="AG8" s="2" t="s">
        <v>10</v>
      </c>
      <c r="AH8" s="3" t="s">
        <v>9</v>
      </c>
      <c r="AI8" s="3" t="s">
        <v>10</v>
      </c>
      <c r="AJ8" s="4"/>
      <c r="AK8" s="4"/>
    </row>
    <row r="9" spans="1:37" ht="15">
      <c r="A9" s="38" t="s">
        <v>50</v>
      </c>
      <c r="B9" s="39">
        <v>183843.0028563039</v>
      </c>
      <c r="C9" s="40">
        <v>1.0009027706978015</v>
      </c>
      <c r="D9" s="39">
        <v>565355.2308174619</v>
      </c>
      <c r="E9" s="40">
        <v>0.4838069932900599</v>
      </c>
      <c r="F9" s="39">
        <v>5540356.741911631</v>
      </c>
      <c r="G9" s="40">
        <v>0.5799263509403958</v>
      </c>
      <c r="H9" s="39">
        <v>1724965.3547371419</v>
      </c>
      <c r="I9" s="40">
        <v>0.5143013509983281</v>
      </c>
      <c r="J9" s="39">
        <v>2349912.937892561</v>
      </c>
      <c r="K9" s="40">
        <v>1.0000356392244565</v>
      </c>
      <c r="L9" s="39">
        <v>3951117.0996092944</v>
      </c>
      <c r="M9" s="40">
        <v>0.5423201614550757</v>
      </c>
      <c r="N9" s="39">
        <v>16962133.711979687</v>
      </c>
      <c r="O9" s="40">
        <v>0.584663431504131</v>
      </c>
      <c r="P9" s="39">
        <v>2360493.1050986554</v>
      </c>
      <c r="Q9" s="40">
        <v>0.5948565104430685</v>
      </c>
      <c r="R9" s="39">
        <v>1536138.4144550385</v>
      </c>
      <c r="S9" s="40">
        <v>0.998613477257275</v>
      </c>
      <c r="T9" s="39">
        <v>2557744.9978210786</v>
      </c>
      <c r="U9" s="40">
        <v>0.5424527720642047</v>
      </c>
      <c r="V9" s="39">
        <v>9927794.867068216</v>
      </c>
      <c r="W9" s="40">
        <v>0.6422597002900997</v>
      </c>
      <c r="X9" s="39">
        <v>2171371.1162307113</v>
      </c>
      <c r="Y9" s="40">
        <v>0.6087347026198008</v>
      </c>
      <c r="Z9" s="39">
        <v>1541698.2991605229</v>
      </c>
      <c r="AA9" s="40">
        <v>1.006668746315474</v>
      </c>
      <c r="AB9" s="39">
        <v>3246436.8759055133</v>
      </c>
      <c r="AC9" s="40">
        <v>0.5353725132789803</v>
      </c>
      <c r="AD9" s="39">
        <v>15357206.116314964</v>
      </c>
      <c r="AE9" s="40">
        <v>0.634847481352781</v>
      </c>
      <c r="AF9" s="39">
        <v>2090221.6311333464</v>
      </c>
      <c r="AG9" s="40">
        <v>0.5966849201217773</v>
      </c>
      <c r="AH9" s="53">
        <v>72066789.50299214</v>
      </c>
      <c r="AI9" s="40">
        <v>0.6136372064579044</v>
      </c>
      <c r="AJ9" s="43"/>
      <c r="AK9" s="43"/>
    </row>
    <row r="10" spans="1:37" ht="15">
      <c r="A10" s="41" t="s">
        <v>51</v>
      </c>
      <c r="B10" s="42">
        <v>0</v>
      </c>
      <c r="C10" s="43"/>
      <c r="D10" s="42">
        <v>254242.8228086942</v>
      </c>
      <c r="E10" s="43">
        <v>0.21757020889467393</v>
      </c>
      <c r="F10" s="42">
        <v>2913923.63206461</v>
      </c>
      <c r="G10" s="43">
        <v>0.30500943848593176</v>
      </c>
      <c r="H10" s="42">
        <v>76599.305559404</v>
      </c>
      <c r="I10" s="43">
        <v>0.022838213084423617</v>
      </c>
      <c r="J10" s="42">
        <v>0</v>
      </c>
      <c r="K10" s="43"/>
      <c r="L10" s="42">
        <v>1948961.0410345127</v>
      </c>
      <c r="M10" s="43">
        <v>0.26750937514557765</v>
      </c>
      <c r="N10" s="42">
        <v>8559663.229735585</v>
      </c>
      <c r="O10" s="43">
        <v>0.29504083397729874</v>
      </c>
      <c r="P10" s="42">
        <v>72762.3649273768</v>
      </c>
      <c r="Q10" s="43">
        <v>0.01833649350586664</v>
      </c>
      <c r="R10" s="42">
        <v>0</v>
      </c>
      <c r="S10" s="43"/>
      <c r="T10" s="42">
        <v>1510919.2790027198</v>
      </c>
      <c r="U10" s="43">
        <v>0.32043943081053333</v>
      </c>
      <c r="V10" s="42">
        <v>4876162.01140407</v>
      </c>
      <c r="W10" s="43">
        <v>0.3154539748196057</v>
      </c>
      <c r="X10" s="42">
        <v>180097.22058194203</v>
      </c>
      <c r="Y10" s="43">
        <v>0.050489493571191355</v>
      </c>
      <c r="Z10" s="42">
        <v>0</v>
      </c>
      <c r="AA10" s="43"/>
      <c r="AB10" s="42">
        <v>1664179.9117650408</v>
      </c>
      <c r="AC10" s="43">
        <v>0.27444124619288385</v>
      </c>
      <c r="AD10" s="42">
        <v>7643444.247078922</v>
      </c>
      <c r="AE10" s="43">
        <v>0.3159703198854257</v>
      </c>
      <c r="AF10" s="42">
        <v>0</v>
      </c>
      <c r="AG10" s="43"/>
      <c r="AH10" s="54">
        <v>29700955.06596288</v>
      </c>
      <c r="AI10" s="43">
        <v>0.252898890341889</v>
      </c>
      <c r="AJ10" s="43"/>
      <c r="AK10" s="43"/>
    </row>
    <row r="11" spans="1:37" ht="15">
      <c r="A11" s="44" t="s">
        <v>92</v>
      </c>
      <c r="B11" s="45">
        <v>0</v>
      </c>
      <c r="C11" s="46"/>
      <c r="D11" s="45">
        <v>254242.8228086942</v>
      </c>
      <c r="E11" s="46">
        <v>0.21757020889467393</v>
      </c>
      <c r="F11" s="45">
        <v>2913923.63206461</v>
      </c>
      <c r="G11" s="46">
        <v>0.30500943848593176</v>
      </c>
      <c r="H11" s="45">
        <v>76599.305559404</v>
      </c>
      <c r="I11" s="46">
        <v>0.022838213084423617</v>
      </c>
      <c r="J11" s="45">
        <v>0</v>
      </c>
      <c r="K11" s="46"/>
      <c r="L11" s="45">
        <v>1923259.3037582098</v>
      </c>
      <c r="M11" s="46">
        <v>0.2639816208528135</v>
      </c>
      <c r="N11" s="45">
        <v>8371226.604151317</v>
      </c>
      <c r="O11" s="46">
        <v>0.2885456603154294</v>
      </c>
      <c r="P11" s="45">
        <v>72762.3649273768</v>
      </c>
      <c r="Q11" s="46">
        <v>0.01833649350586664</v>
      </c>
      <c r="R11" s="45">
        <v>0</v>
      </c>
      <c r="S11" s="46"/>
      <c r="T11" s="45">
        <v>1510919.2790027198</v>
      </c>
      <c r="U11" s="46">
        <v>0.32043943081053333</v>
      </c>
      <c r="V11" s="45">
        <v>4876162.01140407</v>
      </c>
      <c r="W11" s="46">
        <v>0.3154539748196057</v>
      </c>
      <c r="X11" s="45">
        <v>180097.22058194203</v>
      </c>
      <c r="Y11" s="46">
        <v>0.050489493571191355</v>
      </c>
      <c r="Z11" s="45">
        <v>0</v>
      </c>
      <c r="AA11" s="46"/>
      <c r="AB11" s="45">
        <v>1664179.9117650408</v>
      </c>
      <c r="AC11" s="46">
        <v>0.27444124619288385</v>
      </c>
      <c r="AD11" s="45">
        <v>7638078.688041322</v>
      </c>
      <c r="AE11" s="46">
        <v>0.3157485144596685</v>
      </c>
      <c r="AF11" s="45">
        <v>0</v>
      </c>
      <c r="AG11" s="46"/>
      <c r="AH11" s="47">
        <v>29481451.14406471</v>
      </c>
      <c r="AI11" s="46">
        <v>0.25102984949285057</v>
      </c>
      <c r="AJ11" s="46"/>
      <c r="AK11" s="46"/>
    </row>
    <row r="12" spans="1:37" ht="15">
      <c r="A12" s="44" t="s">
        <v>93</v>
      </c>
      <c r="B12" s="45">
        <v>0</v>
      </c>
      <c r="C12" s="46"/>
      <c r="D12" s="45">
        <v>0</v>
      </c>
      <c r="E12" s="46"/>
      <c r="F12" s="45">
        <v>0</v>
      </c>
      <c r="G12" s="46"/>
      <c r="H12" s="45">
        <v>0</v>
      </c>
      <c r="I12" s="46"/>
      <c r="J12" s="45">
        <v>0</v>
      </c>
      <c r="K12" s="46"/>
      <c r="L12" s="45">
        <v>25701.737276303</v>
      </c>
      <c r="M12" s="46">
        <v>0.0035277542927641646</v>
      </c>
      <c r="N12" s="45">
        <v>188436.62558426702</v>
      </c>
      <c r="O12" s="46">
        <v>0.006495173661869353</v>
      </c>
      <c r="P12" s="45">
        <v>0</v>
      </c>
      <c r="Q12" s="46"/>
      <c r="R12" s="45">
        <v>0</v>
      </c>
      <c r="S12" s="46"/>
      <c r="T12" s="45">
        <v>0</v>
      </c>
      <c r="U12" s="46"/>
      <c r="V12" s="45">
        <v>0</v>
      </c>
      <c r="W12" s="46"/>
      <c r="X12" s="45">
        <v>0</v>
      </c>
      <c r="Y12" s="46"/>
      <c r="Z12" s="45">
        <v>0</v>
      </c>
      <c r="AA12" s="46"/>
      <c r="AB12" s="45">
        <v>0</v>
      </c>
      <c r="AC12" s="46"/>
      <c r="AD12" s="45">
        <v>5365.5590376</v>
      </c>
      <c r="AE12" s="46">
        <v>0.00022180542575718013</v>
      </c>
      <c r="AF12" s="45">
        <v>0</v>
      </c>
      <c r="AG12" s="46"/>
      <c r="AH12" s="47">
        <v>219503.92189817003</v>
      </c>
      <c r="AI12" s="46">
        <v>0.001869040849038442</v>
      </c>
      <c r="AJ12" s="46"/>
      <c r="AK12" s="46"/>
    </row>
    <row r="13" spans="1:37" ht="15">
      <c r="A13" s="41" t="s">
        <v>52</v>
      </c>
      <c r="B13" s="42">
        <v>174581.7644407179</v>
      </c>
      <c r="C13" s="43">
        <v>0.9504814925080719</v>
      </c>
      <c r="D13" s="42">
        <v>76734.7156899596</v>
      </c>
      <c r="E13" s="43">
        <v>0.06566631041026581</v>
      </c>
      <c r="F13" s="42">
        <v>680642.5028862731</v>
      </c>
      <c r="G13" s="43">
        <v>0.07124496514958707</v>
      </c>
      <c r="H13" s="42">
        <v>368666.889587256</v>
      </c>
      <c r="I13" s="43">
        <v>0.10991865944575463</v>
      </c>
      <c r="J13" s="42">
        <v>2267487.8134003063</v>
      </c>
      <c r="K13" s="43">
        <v>0.9649585686102191</v>
      </c>
      <c r="L13" s="42">
        <v>411807.96361410327</v>
      </c>
      <c r="M13" s="43">
        <v>0.05652370093960783</v>
      </c>
      <c r="N13" s="42">
        <v>1820344.2466098266</v>
      </c>
      <c r="O13" s="43">
        <v>0.06274497842155546</v>
      </c>
      <c r="P13" s="42">
        <v>204773.64554618637</v>
      </c>
      <c r="Q13" s="43">
        <v>0.0516040211925208</v>
      </c>
      <c r="R13" s="42">
        <v>1525369.2945178272</v>
      </c>
      <c r="S13" s="43">
        <v>0.9916126834444893</v>
      </c>
      <c r="T13" s="42">
        <v>131601.8059369988</v>
      </c>
      <c r="U13" s="43">
        <v>0.027910430672328623</v>
      </c>
      <c r="V13" s="42">
        <v>1092701.1008037273</v>
      </c>
      <c r="W13" s="43">
        <v>0.07069020773553837</v>
      </c>
      <c r="X13" s="42">
        <v>209218.37863702915</v>
      </c>
      <c r="Y13" s="43">
        <v>0.058653486983510555</v>
      </c>
      <c r="Z13" s="42">
        <v>1352276.0560812405</v>
      </c>
      <c r="AA13" s="43">
        <v>0.8829834234032561</v>
      </c>
      <c r="AB13" s="42">
        <v>461447.0260028522</v>
      </c>
      <c r="AC13" s="43">
        <v>0.07609759976846944</v>
      </c>
      <c r="AD13" s="42">
        <v>1777236.3794493207</v>
      </c>
      <c r="AE13" s="43">
        <v>0.0734687045753262</v>
      </c>
      <c r="AF13" s="42">
        <v>221759.45571444204</v>
      </c>
      <c r="AG13" s="43">
        <v>0.06330454203914954</v>
      </c>
      <c r="AH13" s="54">
        <v>12776649.038918076</v>
      </c>
      <c r="AI13" s="43">
        <v>0.10879112665077487</v>
      </c>
      <c r="AJ13" s="46"/>
      <c r="AK13" s="46"/>
    </row>
    <row r="14" spans="1:37" ht="15">
      <c r="A14" s="44" t="s">
        <v>68</v>
      </c>
      <c r="B14" s="45">
        <v>0</v>
      </c>
      <c r="C14" s="46"/>
      <c r="D14" s="45">
        <v>7220.3778029278</v>
      </c>
      <c r="E14" s="46">
        <v>0.006178892641006925</v>
      </c>
      <c r="F14" s="45">
        <v>389888.4851624602</v>
      </c>
      <c r="G14" s="46">
        <v>0.040810838905642174</v>
      </c>
      <c r="H14" s="45">
        <v>183946.872708044</v>
      </c>
      <c r="I14" s="46">
        <v>0.05484407259882661</v>
      </c>
      <c r="J14" s="45">
        <v>0</v>
      </c>
      <c r="K14" s="46"/>
      <c r="L14" s="45">
        <v>17270.0601518302</v>
      </c>
      <c r="M14" s="46">
        <v>0.002370443996915599</v>
      </c>
      <c r="N14" s="45">
        <v>1037403.7181721246</v>
      </c>
      <c r="O14" s="46">
        <v>0.0357580023846463</v>
      </c>
      <c r="P14" s="45">
        <v>192405.33527615838</v>
      </c>
      <c r="Q14" s="46">
        <v>0.04848714282866787</v>
      </c>
      <c r="R14" s="45">
        <v>0</v>
      </c>
      <c r="S14" s="46"/>
      <c r="T14" s="45">
        <v>14312.334034469</v>
      </c>
      <c r="U14" s="46">
        <v>0.0030353945676056295</v>
      </c>
      <c r="V14" s="45">
        <v>594835.305428351</v>
      </c>
      <c r="W14" s="46">
        <v>0.038481732358678626</v>
      </c>
      <c r="X14" s="45">
        <v>199159.3453857732</v>
      </c>
      <c r="Y14" s="46">
        <v>0.055833479584003726</v>
      </c>
      <c r="Z14" s="45">
        <v>0</v>
      </c>
      <c r="AA14" s="46"/>
      <c r="AB14" s="45">
        <v>34473.2766156962</v>
      </c>
      <c r="AC14" s="46">
        <v>0.00568501574131452</v>
      </c>
      <c r="AD14" s="45">
        <v>878473.5148791102</v>
      </c>
      <c r="AE14" s="46">
        <v>0.03631498425769321</v>
      </c>
      <c r="AF14" s="45">
        <v>175891.711922466</v>
      </c>
      <c r="AG14" s="46">
        <v>0.0502109108983017</v>
      </c>
      <c r="AH14" s="47">
        <v>3725280.3375394107</v>
      </c>
      <c r="AI14" s="46">
        <v>0.03172016729710614</v>
      </c>
      <c r="AJ14" s="46"/>
      <c r="AK14" s="43"/>
    </row>
    <row r="15" spans="1:37" ht="15">
      <c r="A15" s="44" t="s">
        <v>69</v>
      </c>
      <c r="B15" s="45">
        <v>0</v>
      </c>
      <c r="C15" s="46"/>
      <c r="D15" s="45">
        <v>32071.514095364797</v>
      </c>
      <c r="E15" s="46">
        <v>0.02744543953772678</v>
      </c>
      <c r="F15" s="45">
        <v>83729.9048494833</v>
      </c>
      <c r="G15" s="46">
        <v>0.008764269242199254</v>
      </c>
      <c r="H15" s="45">
        <v>3128.3560319271</v>
      </c>
      <c r="I15" s="46">
        <v>0.0009327246655739647</v>
      </c>
      <c r="J15" s="45">
        <v>0</v>
      </c>
      <c r="K15" s="46"/>
      <c r="L15" s="45">
        <v>42680.2178877821</v>
      </c>
      <c r="M15" s="46">
        <v>0.0058581768326047895</v>
      </c>
      <c r="N15" s="45">
        <v>55730.471250949995</v>
      </c>
      <c r="O15" s="46">
        <v>0.0019209593034813929</v>
      </c>
      <c r="P15" s="45">
        <v>0</v>
      </c>
      <c r="Q15" s="46"/>
      <c r="R15" s="45">
        <v>0</v>
      </c>
      <c r="S15" s="46"/>
      <c r="T15" s="45">
        <v>15606.012323392999</v>
      </c>
      <c r="U15" s="46">
        <v>0.0033097610015479983</v>
      </c>
      <c r="V15" s="45">
        <v>96888.661242681</v>
      </c>
      <c r="W15" s="46">
        <v>0.006268026622674346</v>
      </c>
      <c r="X15" s="45">
        <v>0</v>
      </c>
      <c r="Y15" s="46"/>
      <c r="Z15" s="45">
        <v>0</v>
      </c>
      <c r="AA15" s="46"/>
      <c r="AB15" s="45">
        <v>72833.87351432099</v>
      </c>
      <c r="AC15" s="46">
        <v>0.012011092593423426</v>
      </c>
      <c r="AD15" s="45">
        <v>62088.487667612506</v>
      </c>
      <c r="AE15" s="46">
        <v>0.0025666595680390093</v>
      </c>
      <c r="AF15" s="45">
        <v>0</v>
      </c>
      <c r="AG15" s="46"/>
      <c r="AH15" s="47">
        <v>464757.4988635149</v>
      </c>
      <c r="AI15" s="46">
        <v>0.00395733589979236</v>
      </c>
      <c r="AJ15" s="46"/>
      <c r="AK15" s="46"/>
    </row>
    <row r="16" spans="1:37" ht="15">
      <c r="A16" s="44" t="s">
        <v>72</v>
      </c>
      <c r="B16" s="45">
        <v>82275.33756898591</v>
      </c>
      <c r="C16" s="46">
        <v>0.44793444435446556</v>
      </c>
      <c r="D16" s="45">
        <v>1350.331310839</v>
      </c>
      <c r="E16" s="46">
        <v>0.0011555561810188235</v>
      </c>
      <c r="F16" s="45">
        <v>0</v>
      </c>
      <c r="G16" s="46"/>
      <c r="H16" s="45">
        <v>0</v>
      </c>
      <c r="I16" s="46"/>
      <c r="J16" s="45">
        <v>191227.3407037931</v>
      </c>
      <c r="K16" s="46">
        <v>0.08137925146682773</v>
      </c>
      <c r="L16" s="45">
        <v>0</v>
      </c>
      <c r="M16" s="46"/>
      <c r="N16" s="45">
        <v>0</v>
      </c>
      <c r="O16" s="46"/>
      <c r="P16" s="45">
        <v>0</v>
      </c>
      <c r="Q16" s="46"/>
      <c r="R16" s="45">
        <v>496532.28428699594</v>
      </c>
      <c r="S16" s="46">
        <v>0.32278590673630186</v>
      </c>
      <c r="T16" s="45">
        <v>0</v>
      </c>
      <c r="U16" s="46"/>
      <c r="V16" s="45">
        <v>0</v>
      </c>
      <c r="W16" s="46"/>
      <c r="X16" s="45">
        <v>0</v>
      </c>
      <c r="Y16" s="46"/>
      <c r="Z16" s="45">
        <v>538448.8148532204</v>
      </c>
      <c r="AA16" s="46">
        <v>0.35158603580122816</v>
      </c>
      <c r="AB16" s="45">
        <v>0</v>
      </c>
      <c r="AC16" s="46"/>
      <c r="AD16" s="45">
        <v>0</v>
      </c>
      <c r="AE16" s="46"/>
      <c r="AF16" s="45">
        <v>0</v>
      </c>
      <c r="AG16" s="46"/>
      <c r="AH16" s="47">
        <v>1309834.1087238346</v>
      </c>
      <c r="AI16" s="46">
        <v>0.011153028308097472</v>
      </c>
      <c r="AJ16" s="46"/>
      <c r="AK16" s="46"/>
    </row>
    <row r="17" spans="1:37" ht="15">
      <c r="A17" s="44" t="s">
        <v>67</v>
      </c>
      <c r="B17" s="45">
        <v>967.6433</v>
      </c>
      <c r="C17" s="46">
        <v>0.005268173631683876</v>
      </c>
      <c r="D17" s="45">
        <v>670.909747992</v>
      </c>
      <c r="E17" s="46">
        <v>0.0005741360657009699</v>
      </c>
      <c r="F17" s="45">
        <v>7267.001648296</v>
      </c>
      <c r="G17" s="46">
        <v>0.0007606596370038145</v>
      </c>
      <c r="H17" s="45">
        <v>1189.1923491559999</v>
      </c>
      <c r="I17" s="46">
        <v>0.00035455971917824696</v>
      </c>
      <c r="J17" s="45">
        <v>10063.053430000002</v>
      </c>
      <c r="K17" s="46">
        <v>0.004282461663641435</v>
      </c>
      <c r="L17" s="45">
        <v>6076.158288508</v>
      </c>
      <c r="M17" s="46">
        <v>0.0008339978444010437</v>
      </c>
      <c r="N17" s="45">
        <v>23381.1265602</v>
      </c>
      <c r="O17" s="46">
        <v>0.0008059180477668484</v>
      </c>
      <c r="P17" s="45">
        <v>4868.310270028</v>
      </c>
      <c r="Q17" s="46">
        <v>0.001226839448388041</v>
      </c>
      <c r="R17" s="45">
        <v>3493.9639699999993</v>
      </c>
      <c r="S17" s="46">
        <v>0.0022713575005095716</v>
      </c>
      <c r="T17" s="45">
        <v>948.1723907439998</v>
      </c>
      <c r="U17" s="46">
        <v>0.00020109070380041328</v>
      </c>
      <c r="V17" s="45">
        <v>8512.067241548002</v>
      </c>
      <c r="W17" s="46">
        <v>0.0005506719093824553</v>
      </c>
      <c r="X17" s="45">
        <v>1070.665251256</v>
      </c>
      <c r="Y17" s="46">
        <v>0.00030015647185178165</v>
      </c>
      <c r="Z17" s="45">
        <v>18697.75419</v>
      </c>
      <c r="AA17" s="46">
        <v>0.012208902857070866</v>
      </c>
      <c r="AB17" s="45">
        <v>19684.565270863997</v>
      </c>
      <c r="AC17" s="46">
        <v>0.0032461974727067866</v>
      </c>
      <c r="AD17" s="45">
        <v>35263.120396795995</v>
      </c>
      <c r="AE17" s="46">
        <v>0.0014577328062793246</v>
      </c>
      <c r="AF17" s="45">
        <v>14185.743791976</v>
      </c>
      <c r="AG17" s="46">
        <v>0.004049532009097846</v>
      </c>
      <c r="AH17" s="47">
        <v>156339.44809736402</v>
      </c>
      <c r="AI17" s="46">
        <v>0.001331205439443836</v>
      </c>
      <c r="AJ17" s="46"/>
      <c r="AK17" s="46"/>
    </row>
    <row r="18" spans="1:37" ht="15">
      <c r="A18" s="44" t="s">
        <v>70</v>
      </c>
      <c r="B18" s="45">
        <v>86045.55660996</v>
      </c>
      <c r="C18" s="46">
        <v>0.4684607772886492</v>
      </c>
      <c r="D18" s="45">
        <v>7360</v>
      </c>
      <c r="E18" s="46">
        <v>0.006298375386862802</v>
      </c>
      <c r="F18" s="45">
        <v>21377.72205</v>
      </c>
      <c r="G18" s="46">
        <v>0.002237672575502228</v>
      </c>
      <c r="H18" s="45">
        <v>177805.64223199998</v>
      </c>
      <c r="I18" s="46">
        <v>0.053013054299271924</v>
      </c>
      <c r="J18" s="45">
        <v>2035465.4350480004</v>
      </c>
      <c r="K18" s="46">
        <v>0.8662184647925789</v>
      </c>
      <c r="L18" s="45">
        <v>7972.8</v>
      </c>
      <c r="M18" s="46">
        <v>0.001094326003062928</v>
      </c>
      <c r="N18" s="45">
        <v>202433</v>
      </c>
      <c r="O18" s="46">
        <v>0.006977611097717393</v>
      </c>
      <c r="P18" s="45">
        <v>7500</v>
      </c>
      <c r="Q18" s="46">
        <v>0.0018900389154648902</v>
      </c>
      <c r="R18" s="45">
        <v>879600.2716116001</v>
      </c>
      <c r="S18" s="46">
        <v>0.5718108977452518</v>
      </c>
      <c r="T18" s="45">
        <v>12185.94</v>
      </c>
      <c r="U18" s="46">
        <v>0.0025844237556282325</v>
      </c>
      <c r="V18" s="45">
        <v>25177.776</v>
      </c>
      <c r="W18" s="46">
        <v>0.001628828061443078</v>
      </c>
      <c r="X18" s="45">
        <v>8988.368</v>
      </c>
      <c r="Y18" s="46">
        <v>0.0025198509276550462</v>
      </c>
      <c r="Z18" s="45">
        <v>630897.736751</v>
      </c>
      <c r="AA18" s="46">
        <v>0.41195156928837695</v>
      </c>
      <c r="AB18" s="45">
        <v>12000</v>
      </c>
      <c r="AC18" s="46">
        <v>0.0019789296403786745</v>
      </c>
      <c r="AD18" s="45">
        <v>108882.8</v>
      </c>
      <c r="AE18" s="46">
        <v>0.004501077267511808</v>
      </c>
      <c r="AF18" s="45">
        <v>31682</v>
      </c>
      <c r="AG18" s="46">
        <v>0.009044099131749993</v>
      </c>
      <c r="AH18" s="47">
        <v>4255375.04830256</v>
      </c>
      <c r="AI18" s="46">
        <v>0.036233839124505944</v>
      </c>
      <c r="AJ18" s="46"/>
      <c r="AK18" s="46"/>
    </row>
    <row r="19" spans="1:37" ht="15">
      <c r="A19" s="44" t="s">
        <v>74</v>
      </c>
      <c r="B19" s="45">
        <v>0</v>
      </c>
      <c r="C19" s="46"/>
      <c r="D19" s="45">
        <v>0</v>
      </c>
      <c r="E19" s="46"/>
      <c r="F19" s="45">
        <v>71.321061896</v>
      </c>
      <c r="G19" s="46">
        <v>7.4653971029797406E-06</v>
      </c>
      <c r="H19" s="45">
        <v>0</v>
      </c>
      <c r="I19" s="46"/>
      <c r="J19" s="45">
        <v>0</v>
      </c>
      <c r="K19" s="46"/>
      <c r="L19" s="45">
        <v>0</v>
      </c>
      <c r="M19" s="46"/>
      <c r="N19" s="45">
        <v>0</v>
      </c>
      <c r="O19" s="46"/>
      <c r="P19" s="45">
        <v>0</v>
      </c>
      <c r="Q19" s="46"/>
      <c r="R19" s="45">
        <v>0</v>
      </c>
      <c r="S19" s="46"/>
      <c r="T19" s="45">
        <v>0</v>
      </c>
      <c r="U19" s="46"/>
      <c r="V19" s="45">
        <v>0</v>
      </c>
      <c r="W19" s="46"/>
      <c r="X19" s="45">
        <v>0</v>
      </c>
      <c r="Y19" s="46"/>
      <c r="Z19" s="45">
        <v>0</v>
      </c>
      <c r="AA19" s="46"/>
      <c r="AB19" s="45">
        <v>0</v>
      </c>
      <c r="AC19" s="46"/>
      <c r="AD19" s="45">
        <v>48889.569057395194</v>
      </c>
      <c r="AE19" s="46">
        <v>0.0020210329629903913</v>
      </c>
      <c r="AF19" s="45">
        <v>0</v>
      </c>
      <c r="AG19" s="46"/>
      <c r="AH19" s="47">
        <v>48960.890119291194</v>
      </c>
      <c r="AI19" s="46">
        <v>0.00041689416228603976</v>
      </c>
      <c r="AJ19" s="46"/>
      <c r="AK19" s="46"/>
    </row>
    <row r="20" spans="1:37" ht="15">
      <c r="A20" s="44" t="s">
        <v>71</v>
      </c>
      <c r="B20" s="45">
        <v>3540.5812313799997</v>
      </c>
      <c r="C20" s="46">
        <v>0.019276107925297416</v>
      </c>
      <c r="D20" s="45">
        <v>28061.582732836</v>
      </c>
      <c r="E20" s="46">
        <v>0.02401391059794952</v>
      </c>
      <c r="F20" s="45">
        <v>178308.0681141375</v>
      </c>
      <c r="G20" s="46">
        <v>0.018664059392136625</v>
      </c>
      <c r="H20" s="45">
        <v>2596.826266129</v>
      </c>
      <c r="I20" s="46">
        <v>0.0007742481629038897</v>
      </c>
      <c r="J20" s="45">
        <v>0</v>
      </c>
      <c r="K20" s="46"/>
      <c r="L20" s="45">
        <v>337808.727285983</v>
      </c>
      <c r="M20" s="46">
        <v>0.046366756262623474</v>
      </c>
      <c r="N20" s="45">
        <v>501395.93062655284</v>
      </c>
      <c r="O20" s="46">
        <v>0.01728248758794354</v>
      </c>
      <c r="P20" s="45">
        <v>0</v>
      </c>
      <c r="Q20" s="46"/>
      <c r="R20" s="45">
        <v>37998.842309156</v>
      </c>
      <c r="S20" s="46">
        <v>0.024702302665582987</v>
      </c>
      <c r="T20" s="45">
        <v>88549.3471883928</v>
      </c>
      <c r="U20" s="46">
        <v>0.01877976064374635</v>
      </c>
      <c r="V20" s="45">
        <v>367287.2908911472</v>
      </c>
      <c r="W20" s="46">
        <v>0.023760948783359867</v>
      </c>
      <c r="X20" s="45">
        <v>0</v>
      </c>
      <c r="Y20" s="46"/>
      <c r="Z20" s="45">
        <v>68773.880034</v>
      </c>
      <c r="AA20" s="46">
        <v>0.04490665627041017</v>
      </c>
      <c r="AB20" s="45">
        <v>322455.31060197105</v>
      </c>
      <c r="AC20" s="46">
        <v>0.05317636432064603</v>
      </c>
      <c r="AD20" s="45">
        <v>643638.8874484069</v>
      </c>
      <c r="AE20" s="46">
        <v>0.02660721771281245</v>
      </c>
      <c r="AF20" s="45">
        <v>0</v>
      </c>
      <c r="AG20" s="46"/>
      <c r="AH20" s="47">
        <v>2580415.274730092</v>
      </c>
      <c r="AI20" s="46">
        <v>0.021971824076066786</v>
      </c>
      <c r="AJ20" s="46"/>
      <c r="AK20" s="46"/>
    </row>
    <row r="21" spans="1:37" ht="15">
      <c r="A21" s="44" t="s">
        <v>73</v>
      </c>
      <c r="B21" s="45">
        <v>1752.645730392</v>
      </c>
      <c r="C21" s="46">
        <v>0.009541989307975845</v>
      </c>
      <c r="D21" s="45">
        <v>0</v>
      </c>
      <c r="E21" s="46"/>
      <c r="F21" s="45">
        <v>0</v>
      </c>
      <c r="G21" s="46"/>
      <c r="H21" s="45">
        <v>0</v>
      </c>
      <c r="I21" s="46"/>
      <c r="J21" s="45">
        <v>30731.984218513197</v>
      </c>
      <c r="K21" s="46">
        <v>0.013078390687171019</v>
      </c>
      <c r="L21" s="45">
        <v>0</v>
      </c>
      <c r="M21" s="46"/>
      <c r="N21" s="45">
        <v>0</v>
      </c>
      <c r="O21" s="46"/>
      <c r="P21" s="45">
        <v>0</v>
      </c>
      <c r="Q21" s="46"/>
      <c r="R21" s="45">
        <v>107743.93234007542</v>
      </c>
      <c r="S21" s="46">
        <v>0.07004221879684296</v>
      </c>
      <c r="T21" s="45">
        <v>0</v>
      </c>
      <c r="U21" s="46"/>
      <c r="V21" s="45">
        <v>0</v>
      </c>
      <c r="W21" s="46"/>
      <c r="X21" s="45">
        <v>0</v>
      </c>
      <c r="Y21" s="46"/>
      <c r="Z21" s="45">
        <v>95457.87025302</v>
      </c>
      <c r="AA21" s="46">
        <v>0.062330259186169995</v>
      </c>
      <c r="AB21" s="45">
        <v>0</v>
      </c>
      <c r="AC21" s="46"/>
      <c r="AD21" s="45">
        <v>0</v>
      </c>
      <c r="AE21" s="46"/>
      <c r="AF21" s="45">
        <v>0</v>
      </c>
      <c r="AG21" s="46"/>
      <c r="AH21" s="47">
        <v>235686.43254200066</v>
      </c>
      <c r="AI21" s="46">
        <v>0.002006832343476295</v>
      </c>
      <c r="AJ21" s="46"/>
      <c r="AK21" s="46"/>
    </row>
    <row r="22" spans="1:37" ht="15">
      <c r="A22" s="41" t="s">
        <v>53</v>
      </c>
      <c r="B22" s="42">
        <v>966.7327741</v>
      </c>
      <c r="C22" s="43">
        <v>0.005263216424273517</v>
      </c>
      <c r="D22" s="42">
        <v>125023.42183136281</v>
      </c>
      <c r="E22" s="43">
        <v>0.10698973408206806</v>
      </c>
      <c r="F22" s="42">
        <v>1512366.4366570122</v>
      </c>
      <c r="G22" s="43">
        <v>0.15830409299467071</v>
      </c>
      <c r="H22" s="42">
        <v>1191758.9524890718</v>
      </c>
      <c r="I22" s="43">
        <v>0.35532495632231526</v>
      </c>
      <c r="J22" s="42">
        <v>82425.1244922546</v>
      </c>
      <c r="K22" s="43">
        <v>0.035077070614237316</v>
      </c>
      <c r="L22" s="42">
        <v>1279024.4967874014</v>
      </c>
      <c r="M22" s="43">
        <v>0.17555560974675516</v>
      </c>
      <c r="N22" s="42">
        <v>4887063.217464564</v>
      </c>
      <c r="O22" s="43">
        <v>0.1684509271780155</v>
      </c>
      <c r="P22" s="42">
        <v>1588665.9686280976</v>
      </c>
      <c r="Q22" s="43">
        <v>0.4003520672509105</v>
      </c>
      <c r="R22" s="42">
        <v>10769.1199372114</v>
      </c>
      <c r="S22" s="43">
        <v>0.007000793812785733</v>
      </c>
      <c r="T22" s="42">
        <v>578094.1270383815</v>
      </c>
      <c r="U22" s="43">
        <v>0.12260360668993597</v>
      </c>
      <c r="V22" s="42">
        <v>2876342.071527992</v>
      </c>
      <c r="W22" s="43">
        <v>0.18607944881287794</v>
      </c>
      <c r="X22" s="42">
        <v>1556175.3459186398</v>
      </c>
      <c r="Y22" s="43">
        <v>0.43626717208363053</v>
      </c>
      <c r="Z22" s="42">
        <v>189422.2430792827</v>
      </c>
      <c r="AA22" s="43">
        <v>0.12368532291221798</v>
      </c>
      <c r="AB22" s="42">
        <v>1015171.9564349185</v>
      </c>
      <c r="AC22" s="43">
        <v>0.16741282288918902</v>
      </c>
      <c r="AD22" s="42">
        <v>4622322.937622079</v>
      </c>
      <c r="AE22" s="43">
        <v>0.1910809852210738</v>
      </c>
      <c r="AF22" s="42">
        <v>1569281.6039743295</v>
      </c>
      <c r="AG22" s="43">
        <v>0.4479748245683817</v>
      </c>
      <c r="AH22" s="54">
        <v>23084873.756656684</v>
      </c>
      <c r="AI22" s="43">
        <v>0.19656401431452777</v>
      </c>
      <c r="AJ22" s="46"/>
      <c r="AK22" s="46"/>
    </row>
    <row r="23" spans="1:37" ht="15">
      <c r="A23" s="44" t="s">
        <v>68</v>
      </c>
      <c r="B23" s="45">
        <v>0</v>
      </c>
      <c r="C23" s="46"/>
      <c r="D23" s="45">
        <v>35966.022999959496</v>
      </c>
      <c r="E23" s="46">
        <v>0.030778194840528034</v>
      </c>
      <c r="F23" s="45">
        <v>755549.841139063</v>
      </c>
      <c r="G23" s="46">
        <v>0.07908574893937058</v>
      </c>
      <c r="H23" s="45">
        <v>773762.6433176466</v>
      </c>
      <c r="I23" s="46">
        <v>0.23069864662351097</v>
      </c>
      <c r="J23" s="45">
        <v>0</v>
      </c>
      <c r="K23" s="46"/>
      <c r="L23" s="45">
        <v>190515.26517451383</v>
      </c>
      <c r="M23" s="46">
        <v>0.026149634841072085</v>
      </c>
      <c r="N23" s="45">
        <v>2263201.597139813</v>
      </c>
      <c r="O23" s="46">
        <v>0.07800971472326391</v>
      </c>
      <c r="P23" s="45">
        <v>1151606.9243711568</v>
      </c>
      <c r="Q23" s="46">
        <v>0.2902109203173759</v>
      </c>
      <c r="R23" s="45">
        <v>0</v>
      </c>
      <c r="S23" s="46"/>
      <c r="T23" s="45">
        <v>128819.70526325761</v>
      </c>
      <c r="U23" s="46">
        <v>0.02732039600354098</v>
      </c>
      <c r="V23" s="45">
        <v>1318667.8260682365</v>
      </c>
      <c r="W23" s="46">
        <v>0.08530869282585102</v>
      </c>
      <c r="X23" s="45">
        <v>1128887.1868532088</v>
      </c>
      <c r="Y23" s="46">
        <v>0.3164787450858658</v>
      </c>
      <c r="Z23" s="45">
        <v>0</v>
      </c>
      <c r="AA23" s="46"/>
      <c r="AB23" s="45">
        <v>189650.9325331072</v>
      </c>
      <c r="AC23" s="46">
        <v>0.031275487642935175</v>
      </c>
      <c r="AD23" s="45">
        <v>1949970.0581260994</v>
      </c>
      <c r="AE23" s="46">
        <v>0.0806092964266171</v>
      </c>
      <c r="AF23" s="45">
        <v>1050975.1700904043</v>
      </c>
      <c r="AG23" s="46">
        <v>0.300016527470028</v>
      </c>
      <c r="AH23" s="47">
        <v>10937573.173076464</v>
      </c>
      <c r="AI23" s="46">
        <v>0.09313168927938574</v>
      </c>
      <c r="AJ23" s="46"/>
      <c r="AK23" s="46"/>
    </row>
    <row r="24" spans="1:37" ht="15">
      <c r="A24" s="44" t="s">
        <v>80</v>
      </c>
      <c r="B24" s="45">
        <v>0</v>
      </c>
      <c r="C24" s="46"/>
      <c r="D24" s="45">
        <v>1031.2162696704</v>
      </c>
      <c r="E24" s="46">
        <v>0.0008824710830739838</v>
      </c>
      <c r="F24" s="45">
        <v>63555.6536496076</v>
      </c>
      <c r="G24" s="46">
        <v>0.006652567699084898</v>
      </c>
      <c r="H24" s="45">
        <v>53334.4042814563</v>
      </c>
      <c r="I24" s="46">
        <v>0.015901743244474544</v>
      </c>
      <c r="J24" s="45">
        <v>0</v>
      </c>
      <c r="K24" s="46"/>
      <c r="L24" s="45">
        <v>5648.944653348401</v>
      </c>
      <c r="M24" s="46">
        <v>0.0007753596006449995</v>
      </c>
      <c r="N24" s="45">
        <v>102009.395989153</v>
      </c>
      <c r="O24" s="46">
        <v>0.00351613567711471</v>
      </c>
      <c r="P24" s="45">
        <v>42793.935405936005</v>
      </c>
      <c r="Q24" s="46">
        <v>0.010784293768414646</v>
      </c>
      <c r="R24" s="45">
        <v>0</v>
      </c>
      <c r="S24" s="46"/>
      <c r="T24" s="45">
        <v>3219.6032535532</v>
      </c>
      <c r="U24" s="46">
        <v>0.0006828212786359393</v>
      </c>
      <c r="V24" s="45">
        <v>42072.3039865075</v>
      </c>
      <c r="W24" s="46">
        <v>0.0027217872358061682</v>
      </c>
      <c r="X24" s="45">
        <v>30717.3326358729</v>
      </c>
      <c r="Y24" s="46">
        <v>0.008611474200610494</v>
      </c>
      <c r="Z24" s="45">
        <v>0</v>
      </c>
      <c r="AA24" s="46"/>
      <c r="AB24" s="45">
        <v>19948.3596091296</v>
      </c>
      <c r="AC24" s="46">
        <v>0.003289700008953276</v>
      </c>
      <c r="AD24" s="45">
        <v>215197.11726148162</v>
      </c>
      <c r="AE24" s="46">
        <v>0.008895976706511292</v>
      </c>
      <c r="AF24" s="45">
        <v>71935.34181166871</v>
      </c>
      <c r="AG24" s="46">
        <v>0.020535015542612587</v>
      </c>
      <c r="AH24" s="47">
        <v>651463.6088073851</v>
      </c>
      <c r="AI24" s="46">
        <v>0.005547108616527884</v>
      </c>
      <c r="AJ24" s="46"/>
      <c r="AK24" s="43"/>
    </row>
    <row r="25" spans="1:37" ht="15">
      <c r="A25" s="44" t="s">
        <v>76</v>
      </c>
      <c r="B25" s="45">
        <v>0</v>
      </c>
      <c r="C25" s="46"/>
      <c r="D25" s="45">
        <v>10950.0182969186</v>
      </c>
      <c r="E25" s="46">
        <v>0.00937056056073498</v>
      </c>
      <c r="F25" s="45">
        <v>176748.899654423</v>
      </c>
      <c r="G25" s="46">
        <v>0.018500856386001033</v>
      </c>
      <c r="H25" s="45">
        <v>194574.5041240184</v>
      </c>
      <c r="I25" s="46">
        <v>0.05801271896041154</v>
      </c>
      <c r="J25" s="45">
        <v>0</v>
      </c>
      <c r="K25" s="46"/>
      <c r="L25" s="45">
        <v>89785.4654528376</v>
      </c>
      <c r="M25" s="46">
        <v>0.012323721847048512</v>
      </c>
      <c r="N25" s="45">
        <v>473281.6266523158</v>
      </c>
      <c r="O25" s="46">
        <v>0.01631342286324334</v>
      </c>
      <c r="P25" s="45">
        <v>252986.8422253733</v>
      </c>
      <c r="Q25" s="46">
        <v>0.0637539969208709</v>
      </c>
      <c r="R25" s="45">
        <v>0</v>
      </c>
      <c r="S25" s="46"/>
      <c r="T25" s="45">
        <v>32793.5436944976</v>
      </c>
      <c r="U25" s="46">
        <v>0.006954934404345667</v>
      </c>
      <c r="V25" s="45">
        <v>287645.680250474</v>
      </c>
      <c r="W25" s="46">
        <v>0.01860868711139757</v>
      </c>
      <c r="X25" s="45">
        <v>221559.106651525</v>
      </c>
      <c r="Y25" s="46">
        <v>0.062113157853157394</v>
      </c>
      <c r="Z25" s="45">
        <v>0</v>
      </c>
      <c r="AA25" s="46"/>
      <c r="AB25" s="45">
        <v>65971.37439290399</v>
      </c>
      <c r="AC25" s="46">
        <v>0.0108793923502197</v>
      </c>
      <c r="AD25" s="45">
        <v>561904.4463971059</v>
      </c>
      <c r="AE25" s="46">
        <v>0.023228419274594524</v>
      </c>
      <c r="AF25" s="45">
        <v>259987.48549215202</v>
      </c>
      <c r="AG25" s="46">
        <v>0.07421730294190505</v>
      </c>
      <c r="AH25" s="47">
        <v>2628188.9932845454</v>
      </c>
      <c r="AI25" s="46">
        <v>0.022378609662021653</v>
      </c>
      <c r="AJ25" s="46"/>
      <c r="AK25" s="46"/>
    </row>
    <row r="26" spans="1:37" ht="15">
      <c r="A26" s="44" t="s">
        <v>77</v>
      </c>
      <c r="B26" s="45">
        <v>0</v>
      </c>
      <c r="C26" s="46"/>
      <c r="D26" s="45">
        <v>2680.5517043582</v>
      </c>
      <c r="E26" s="46">
        <v>0.002293902293198753</v>
      </c>
      <c r="F26" s="45">
        <v>155190.036837043</v>
      </c>
      <c r="G26" s="46">
        <v>0.016244223243674905</v>
      </c>
      <c r="H26" s="45">
        <v>102419.8276627059</v>
      </c>
      <c r="I26" s="46">
        <v>0.030536645615107078</v>
      </c>
      <c r="J26" s="45">
        <v>0</v>
      </c>
      <c r="K26" s="46"/>
      <c r="L26" s="45">
        <v>5689.1429480549</v>
      </c>
      <c r="M26" s="46">
        <v>0.0007808771150911301</v>
      </c>
      <c r="N26" s="45">
        <v>390421.0836557232</v>
      </c>
      <c r="O26" s="46">
        <v>0.013457324083025123</v>
      </c>
      <c r="P26" s="45">
        <v>124118.8846033346</v>
      </c>
      <c r="Q26" s="46">
        <v>0.031278602939253115</v>
      </c>
      <c r="R26" s="45">
        <v>0</v>
      </c>
      <c r="S26" s="46"/>
      <c r="T26" s="45">
        <v>6101.5694458385005</v>
      </c>
      <c r="U26" s="46">
        <v>0.0012940356691761496</v>
      </c>
      <c r="V26" s="45">
        <v>280829.52923094726</v>
      </c>
      <c r="W26" s="46">
        <v>0.018167729258263952</v>
      </c>
      <c r="X26" s="45">
        <v>156379.8933846289</v>
      </c>
      <c r="Y26" s="46">
        <v>0.04384044126941113</v>
      </c>
      <c r="Z26" s="45">
        <v>0</v>
      </c>
      <c r="AA26" s="46"/>
      <c r="AB26" s="45">
        <v>11149.667703868601</v>
      </c>
      <c r="AC26" s="46">
        <v>0.001838700658296534</v>
      </c>
      <c r="AD26" s="45">
        <v>210607.1542830019</v>
      </c>
      <c r="AE26" s="46">
        <v>0.008706233441081346</v>
      </c>
      <c r="AF26" s="45">
        <v>111364.2061928612</v>
      </c>
      <c r="AG26" s="46">
        <v>0.031790572581809326</v>
      </c>
      <c r="AH26" s="47">
        <v>1556951.547652366</v>
      </c>
      <c r="AI26" s="46">
        <v>0.013257193845884332</v>
      </c>
      <c r="AJ26" s="46"/>
      <c r="AK26" s="46"/>
    </row>
    <row r="27" spans="1:37" ht="15">
      <c r="A27" s="44" t="s">
        <v>75</v>
      </c>
      <c r="B27" s="45">
        <v>0</v>
      </c>
      <c r="C27" s="46"/>
      <c r="D27" s="45">
        <v>74389.7108497357</v>
      </c>
      <c r="E27" s="46">
        <v>0.06365955487117067</v>
      </c>
      <c r="F27" s="45">
        <v>361199.50415238895</v>
      </c>
      <c r="G27" s="46">
        <v>0.037807874142830086</v>
      </c>
      <c r="H27" s="45">
        <v>67500.6734595778</v>
      </c>
      <c r="I27" s="46">
        <v>0.02012544046651185</v>
      </c>
      <c r="J27" s="45">
        <v>0</v>
      </c>
      <c r="K27" s="46"/>
      <c r="L27" s="45">
        <v>965873.9386809448</v>
      </c>
      <c r="M27" s="46">
        <v>0.1325733703064627</v>
      </c>
      <c r="N27" s="45">
        <v>1412297.4666202203</v>
      </c>
      <c r="O27" s="46">
        <v>0.04868011873739661</v>
      </c>
      <c r="P27" s="45">
        <v>16872.3762467302</v>
      </c>
      <c r="Q27" s="46">
        <v>0.004251926360358069</v>
      </c>
      <c r="R27" s="45">
        <v>0</v>
      </c>
      <c r="S27" s="46"/>
      <c r="T27" s="45">
        <v>374020.69416838186</v>
      </c>
      <c r="U27" s="46">
        <v>0.07932321733943608</v>
      </c>
      <c r="V27" s="45">
        <v>824375.3037251404</v>
      </c>
      <c r="W27" s="46">
        <v>0.053331383513308295</v>
      </c>
      <c r="X27" s="45">
        <v>10859.931142875</v>
      </c>
      <c r="Y27" s="46">
        <v>0.0030445357338110203</v>
      </c>
      <c r="Z27" s="45">
        <v>0</v>
      </c>
      <c r="AA27" s="46"/>
      <c r="AB27" s="45">
        <v>728443.0188913981</v>
      </c>
      <c r="AC27" s="46">
        <v>0.12012812345092586</v>
      </c>
      <c r="AD27" s="45">
        <v>1524369.3618539136</v>
      </c>
      <c r="AE27" s="46">
        <v>0.06301550182335622</v>
      </c>
      <c r="AF27" s="45">
        <v>30869.1157066488</v>
      </c>
      <c r="AG27" s="46">
        <v>0.008812049193876412</v>
      </c>
      <c r="AH27" s="47">
        <v>6391071.095497957</v>
      </c>
      <c r="AI27" s="46">
        <v>0.054418949981841436</v>
      </c>
      <c r="AJ27" s="46"/>
      <c r="AK27" s="46"/>
    </row>
    <row r="28" spans="1:37" ht="15">
      <c r="A28" s="44" t="s">
        <v>79</v>
      </c>
      <c r="B28" s="45">
        <v>0</v>
      </c>
      <c r="C28" s="46"/>
      <c r="D28" s="45">
        <v>0</v>
      </c>
      <c r="E28" s="46"/>
      <c r="F28" s="45">
        <v>0</v>
      </c>
      <c r="G28" s="46"/>
      <c r="H28" s="45">
        <v>0</v>
      </c>
      <c r="I28" s="46"/>
      <c r="J28" s="45">
        <v>0</v>
      </c>
      <c r="K28" s="46"/>
      <c r="L28" s="45">
        <v>21506.251788359798</v>
      </c>
      <c r="M28" s="46">
        <v>0.0029518927554210224</v>
      </c>
      <c r="N28" s="45">
        <v>245790.370441478</v>
      </c>
      <c r="O28" s="46">
        <v>0.008472085166472493</v>
      </c>
      <c r="P28" s="45">
        <v>0</v>
      </c>
      <c r="Q28" s="46"/>
      <c r="R28" s="45">
        <v>0</v>
      </c>
      <c r="S28" s="46"/>
      <c r="T28" s="45">
        <v>33124.518435894795</v>
      </c>
      <c r="U28" s="46">
        <v>0.007025128331460015</v>
      </c>
      <c r="V28" s="45">
        <v>122649.492200362</v>
      </c>
      <c r="W28" s="46">
        <v>0.00793457430941055</v>
      </c>
      <c r="X28" s="45">
        <v>7632.7086424604</v>
      </c>
      <c r="Y28" s="46">
        <v>0.002139797564276911</v>
      </c>
      <c r="Z28" s="45">
        <v>0</v>
      </c>
      <c r="AA28" s="46"/>
      <c r="AB28" s="45">
        <v>0</v>
      </c>
      <c r="AC28" s="46"/>
      <c r="AD28" s="45">
        <v>160098.05407359102</v>
      </c>
      <c r="AE28" s="46">
        <v>0.006618251108196305</v>
      </c>
      <c r="AF28" s="45">
        <v>43892.130946842204</v>
      </c>
      <c r="AG28" s="46">
        <v>0.012529663006975333</v>
      </c>
      <c r="AH28" s="47">
        <v>634693.5265289883</v>
      </c>
      <c r="AI28" s="46">
        <v>0.005404314043433194</v>
      </c>
      <c r="AJ28" s="46"/>
      <c r="AK28" s="46"/>
    </row>
    <row r="29" spans="1:37" ht="15">
      <c r="A29" s="44" t="s">
        <v>1521</v>
      </c>
      <c r="B29" s="45">
        <v>0</v>
      </c>
      <c r="C29" s="46"/>
      <c r="D29" s="45">
        <v>5.9017107204000006</v>
      </c>
      <c r="E29" s="46">
        <v>5.050433361651046E-06</v>
      </c>
      <c r="F29" s="45">
        <v>122.50122448629999</v>
      </c>
      <c r="G29" s="46">
        <v>1.2822583709214026E-05</v>
      </c>
      <c r="H29" s="45">
        <v>166.8996436668</v>
      </c>
      <c r="I29" s="46">
        <v>4.9761412299237144E-05</v>
      </c>
      <c r="J29" s="45">
        <v>0</v>
      </c>
      <c r="K29" s="46"/>
      <c r="L29" s="45">
        <v>5.4880893419</v>
      </c>
      <c r="M29" s="46">
        <v>7.53281014696679E-07</v>
      </c>
      <c r="N29" s="45">
        <v>61.6769658615</v>
      </c>
      <c r="O29" s="46">
        <v>2.125927499314535E-06</v>
      </c>
      <c r="P29" s="45">
        <v>287.0057755664</v>
      </c>
      <c r="Q29" s="46">
        <v>7.232694463782379E-05</v>
      </c>
      <c r="R29" s="45">
        <v>0</v>
      </c>
      <c r="S29" s="46"/>
      <c r="T29" s="45">
        <v>14.492776958</v>
      </c>
      <c r="U29" s="46">
        <v>3.073663341135495E-06</v>
      </c>
      <c r="V29" s="45">
        <v>101.9360663244</v>
      </c>
      <c r="W29" s="46">
        <v>6.594558840395811E-06</v>
      </c>
      <c r="X29" s="45">
        <v>139.1866080693</v>
      </c>
      <c r="Y29" s="46">
        <v>3.9020376497778574E-05</v>
      </c>
      <c r="Z29" s="45">
        <v>0</v>
      </c>
      <c r="AA29" s="46"/>
      <c r="AB29" s="45">
        <v>8.6033045109</v>
      </c>
      <c r="AC29" s="46">
        <v>1.418777858485297E-06</v>
      </c>
      <c r="AD29" s="45">
        <v>176.7456268842</v>
      </c>
      <c r="AE29" s="46">
        <v>7.306440716996591E-06</v>
      </c>
      <c r="AF29" s="45">
        <v>258.1537337522</v>
      </c>
      <c r="AG29" s="46">
        <v>7.369383117499813E-05</v>
      </c>
      <c r="AH29" s="47">
        <v>1348.5915261423002</v>
      </c>
      <c r="AI29" s="46">
        <v>1.1483041529419098E-05</v>
      </c>
      <c r="AJ29" s="46"/>
      <c r="AK29" s="46"/>
    </row>
    <row r="30" spans="1:37" ht="15">
      <c r="A30" s="44" t="s">
        <v>73</v>
      </c>
      <c r="B30" s="45">
        <v>966.7327741</v>
      </c>
      <c r="C30" s="46">
        <v>0.005263216424273517</v>
      </c>
      <c r="D30" s="45">
        <v>0</v>
      </c>
      <c r="E30" s="46"/>
      <c r="F30" s="45">
        <v>0</v>
      </c>
      <c r="G30" s="46"/>
      <c r="H30" s="45">
        <v>0</v>
      </c>
      <c r="I30" s="46"/>
      <c r="J30" s="45">
        <v>82425.1244922546</v>
      </c>
      <c r="K30" s="46">
        <v>0.035077070614237316</v>
      </c>
      <c r="L30" s="45">
        <v>0</v>
      </c>
      <c r="M30" s="46"/>
      <c r="N30" s="45">
        <v>0</v>
      </c>
      <c r="O30" s="46"/>
      <c r="P30" s="45">
        <v>0</v>
      </c>
      <c r="Q30" s="46"/>
      <c r="R30" s="45">
        <v>10769.1199372114</v>
      </c>
      <c r="S30" s="46">
        <v>0.007000793812785733</v>
      </c>
      <c r="T30" s="45">
        <v>0</v>
      </c>
      <c r="U30" s="46"/>
      <c r="V30" s="45">
        <v>0</v>
      </c>
      <c r="W30" s="46"/>
      <c r="X30" s="45">
        <v>0</v>
      </c>
      <c r="Y30" s="46"/>
      <c r="Z30" s="45">
        <v>189422.2430792827</v>
      </c>
      <c r="AA30" s="46">
        <v>0.12368532291221798</v>
      </c>
      <c r="AB30" s="45">
        <v>0</v>
      </c>
      <c r="AC30" s="46"/>
      <c r="AD30" s="45">
        <v>0</v>
      </c>
      <c r="AE30" s="46"/>
      <c r="AF30" s="45">
        <v>0</v>
      </c>
      <c r="AG30" s="46"/>
      <c r="AH30" s="47">
        <v>283583.22028284863</v>
      </c>
      <c r="AI30" s="46">
        <v>0.0024146658439041305</v>
      </c>
      <c r="AJ30" s="46"/>
      <c r="AK30" s="46"/>
    </row>
    <row r="31" spans="1:37" ht="15">
      <c r="A31" s="41" t="s">
        <v>55</v>
      </c>
      <c r="B31" s="42">
        <v>8294.505641486001</v>
      </c>
      <c r="C31" s="43">
        <v>0.04515806176545604</v>
      </c>
      <c r="D31" s="42">
        <v>59090.7879497288</v>
      </c>
      <c r="E31" s="43">
        <v>0.050567386469144146</v>
      </c>
      <c r="F31" s="42">
        <v>175008.43774067526</v>
      </c>
      <c r="G31" s="43">
        <v>0.01831867683085524</v>
      </c>
      <c r="H31" s="42">
        <v>70515.9534825615</v>
      </c>
      <c r="I31" s="43">
        <v>0.021024451327918456</v>
      </c>
      <c r="J31" s="42">
        <v>0</v>
      </c>
      <c r="K31" s="43"/>
      <c r="L31" s="42">
        <v>130231.583714893</v>
      </c>
      <c r="M31" s="43">
        <v>0.01787525191642509</v>
      </c>
      <c r="N31" s="42">
        <v>1301011.871264301</v>
      </c>
      <c r="O31" s="43">
        <v>0.04484424412618426</v>
      </c>
      <c r="P31" s="42">
        <v>494291.1259969948</v>
      </c>
      <c r="Q31" s="43">
        <v>0.1245639284937706</v>
      </c>
      <c r="R31" s="42">
        <v>0</v>
      </c>
      <c r="S31" s="43"/>
      <c r="T31" s="42">
        <v>177497.2668371181</v>
      </c>
      <c r="U31" s="43">
        <v>0.037644051503038026</v>
      </c>
      <c r="V31" s="42">
        <v>901308.7110394676</v>
      </c>
      <c r="W31" s="43">
        <v>0.058308443150982645</v>
      </c>
      <c r="X31" s="42">
        <v>222473.91079477227</v>
      </c>
      <c r="Y31" s="43">
        <v>0.062369619323024275</v>
      </c>
      <c r="Z31" s="42">
        <v>0</v>
      </c>
      <c r="AA31" s="43"/>
      <c r="AB31" s="42">
        <v>68271.674289461</v>
      </c>
      <c r="AC31" s="43">
        <v>0.011258736654141087</v>
      </c>
      <c r="AD31" s="42">
        <v>1180482.5339276276</v>
      </c>
      <c r="AE31" s="43">
        <v>0.0487996552086866</v>
      </c>
      <c r="AF31" s="42">
        <v>299180.57144457486</v>
      </c>
      <c r="AG31" s="43">
        <v>0.08540555351424613</v>
      </c>
      <c r="AH31" s="54">
        <v>5087658.934123663</v>
      </c>
      <c r="AI31" s="43">
        <v>0.04332060353009929</v>
      </c>
      <c r="AJ31" s="46"/>
      <c r="AK31" s="46"/>
    </row>
    <row r="32" spans="1:37" ht="15">
      <c r="A32" s="44" t="s">
        <v>83</v>
      </c>
      <c r="B32" s="45">
        <v>0</v>
      </c>
      <c r="C32" s="46"/>
      <c r="D32" s="45">
        <v>0</v>
      </c>
      <c r="E32" s="46"/>
      <c r="F32" s="45">
        <v>0</v>
      </c>
      <c r="G32" s="46"/>
      <c r="H32" s="45">
        <v>0</v>
      </c>
      <c r="I32" s="46"/>
      <c r="J32" s="45">
        <v>0</v>
      </c>
      <c r="K32" s="46"/>
      <c r="L32" s="45">
        <v>0</v>
      </c>
      <c r="M32" s="46"/>
      <c r="N32" s="45">
        <v>124548.713790408</v>
      </c>
      <c r="O32" s="46">
        <v>0.004293037634923052</v>
      </c>
      <c r="P32" s="45">
        <v>0</v>
      </c>
      <c r="Q32" s="46"/>
      <c r="R32" s="45">
        <v>0</v>
      </c>
      <c r="S32" s="46"/>
      <c r="T32" s="45">
        <v>0</v>
      </c>
      <c r="U32" s="46"/>
      <c r="V32" s="45">
        <v>112.23480520800001</v>
      </c>
      <c r="W32" s="46">
        <v>7.2608160543404674E-06</v>
      </c>
      <c r="X32" s="45">
        <v>90.38276871999999</v>
      </c>
      <c r="Y32" s="46">
        <v>2.5338426686927314E-05</v>
      </c>
      <c r="Z32" s="45">
        <v>0</v>
      </c>
      <c r="AA32" s="46"/>
      <c r="AB32" s="45">
        <v>1.6017199519999998</v>
      </c>
      <c r="AC32" s="46">
        <v>2.641409240498923E-07</v>
      </c>
      <c r="AD32" s="45">
        <v>0</v>
      </c>
      <c r="AE32" s="46"/>
      <c r="AF32" s="45">
        <v>58.577186816</v>
      </c>
      <c r="AG32" s="46">
        <v>1.6721731090933108E-05</v>
      </c>
      <c r="AH32" s="47">
        <v>124811.51027110401</v>
      </c>
      <c r="AI32" s="46">
        <v>0.0010627500825934868</v>
      </c>
      <c r="AJ32" s="46"/>
      <c r="AK32" s="46"/>
    </row>
    <row r="33" spans="1:37" ht="15">
      <c r="A33" s="44" t="s">
        <v>96</v>
      </c>
      <c r="B33" s="45">
        <v>0</v>
      </c>
      <c r="C33" s="46"/>
      <c r="D33" s="45">
        <v>0</v>
      </c>
      <c r="E33" s="46"/>
      <c r="F33" s="45">
        <v>0</v>
      </c>
      <c r="G33" s="46"/>
      <c r="H33" s="45">
        <v>0</v>
      </c>
      <c r="I33" s="46"/>
      <c r="J33" s="45">
        <v>0</v>
      </c>
      <c r="K33" s="46"/>
      <c r="L33" s="45">
        <v>0</v>
      </c>
      <c r="M33" s="46"/>
      <c r="N33" s="45">
        <v>81456.1504367478</v>
      </c>
      <c r="O33" s="46">
        <v>0.002807691133682695</v>
      </c>
      <c r="P33" s="45">
        <v>50664.702204534704</v>
      </c>
      <c r="Q33" s="46">
        <v>0.01276776784093472</v>
      </c>
      <c r="R33" s="45">
        <v>0</v>
      </c>
      <c r="S33" s="46"/>
      <c r="T33" s="45">
        <v>0</v>
      </c>
      <c r="U33" s="46"/>
      <c r="V33" s="45">
        <v>63946.8867971642</v>
      </c>
      <c r="W33" s="46">
        <v>0.004136921531796332</v>
      </c>
      <c r="X33" s="45">
        <v>27405.8064827574</v>
      </c>
      <c r="Y33" s="46">
        <v>0.00768310185883699</v>
      </c>
      <c r="Z33" s="45">
        <v>0</v>
      </c>
      <c r="AA33" s="46"/>
      <c r="AB33" s="45">
        <v>0</v>
      </c>
      <c r="AC33" s="46"/>
      <c r="AD33" s="45">
        <v>60901.795457397</v>
      </c>
      <c r="AE33" s="46">
        <v>0.0025176032126648425</v>
      </c>
      <c r="AF33" s="45">
        <v>60901.795457397</v>
      </c>
      <c r="AG33" s="46">
        <v>0.017385325276758408</v>
      </c>
      <c r="AH33" s="47">
        <v>345277.13683599804</v>
      </c>
      <c r="AI33" s="46">
        <v>0.0029399796933236317</v>
      </c>
      <c r="AJ33" s="46"/>
      <c r="AK33" s="46"/>
    </row>
    <row r="34" spans="1:37" ht="15">
      <c r="A34" s="44" t="s">
        <v>82</v>
      </c>
      <c r="B34" s="45">
        <v>8294.505641486001</v>
      </c>
      <c r="C34" s="46">
        <v>0.04515806176545604</v>
      </c>
      <c r="D34" s="45">
        <v>59090.7879497288</v>
      </c>
      <c r="E34" s="46">
        <v>0.050567386469144146</v>
      </c>
      <c r="F34" s="45">
        <v>152392.1548001851</v>
      </c>
      <c r="G34" s="46">
        <v>0.01595136023943507</v>
      </c>
      <c r="H34" s="45">
        <v>70515.9534825615</v>
      </c>
      <c r="I34" s="46">
        <v>0.021024451327918456</v>
      </c>
      <c r="J34" s="45">
        <v>0</v>
      </c>
      <c r="K34" s="46"/>
      <c r="L34" s="45">
        <v>130231.583714893</v>
      </c>
      <c r="M34" s="46">
        <v>0.01787525191642509</v>
      </c>
      <c r="N34" s="45">
        <v>175688.4896722846</v>
      </c>
      <c r="O34" s="46">
        <v>0.00605576143849343</v>
      </c>
      <c r="P34" s="45">
        <v>22340.655</v>
      </c>
      <c r="Q34" s="46">
        <v>0.005629960979596703</v>
      </c>
      <c r="R34" s="45">
        <v>0</v>
      </c>
      <c r="S34" s="46"/>
      <c r="T34" s="45">
        <v>177484.4900215308</v>
      </c>
      <c r="U34" s="46">
        <v>0.03764134176495257</v>
      </c>
      <c r="V34" s="45">
        <v>307127.81690805295</v>
      </c>
      <c r="W34" s="46">
        <v>0.01986904667948386</v>
      </c>
      <c r="X34" s="45">
        <v>0</v>
      </c>
      <c r="Y34" s="46"/>
      <c r="Z34" s="45">
        <v>0</v>
      </c>
      <c r="AA34" s="46"/>
      <c r="AB34" s="45">
        <v>68270.072569509</v>
      </c>
      <c r="AC34" s="46">
        <v>0.011258472513217037</v>
      </c>
      <c r="AD34" s="45">
        <v>382899.4501893122</v>
      </c>
      <c r="AE34" s="46">
        <v>0.01582857908677847</v>
      </c>
      <c r="AF34" s="45">
        <v>2703.811559848</v>
      </c>
      <c r="AG34" s="46">
        <v>0.0007718433110547595</v>
      </c>
      <c r="AH34" s="47">
        <v>1557039.7715093917</v>
      </c>
      <c r="AI34" s="46">
        <v>0.013257945057941116</v>
      </c>
      <c r="AJ34" s="46"/>
      <c r="AK34" s="43"/>
    </row>
    <row r="35" spans="1:37" ht="15">
      <c r="A35" s="44" t="s">
        <v>78</v>
      </c>
      <c r="B35" s="45">
        <v>0</v>
      </c>
      <c r="C35" s="46"/>
      <c r="D35" s="45">
        <v>0</v>
      </c>
      <c r="E35" s="46"/>
      <c r="F35" s="45">
        <v>22616.2829404902</v>
      </c>
      <c r="G35" s="46">
        <v>0.0023673165914201697</v>
      </c>
      <c r="H35" s="45">
        <v>0</v>
      </c>
      <c r="I35" s="46"/>
      <c r="J35" s="45">
        <v>0</v>
      </c>
      <c r="K35" s="46"/>
      <c r="L35" s="45">
        <v>0</v>
      </c>
      <c r="M35" s="46"/>
      <c r="N35" s="45">
        <v>827588.7338499003</v>
      </c>
      <c r="O35" s="46">
        <v>0.02852594356481874</v>
      </c>
      <c r="P35" s="45">
        <v>421285.76879246015</v>
      </c>
      <c r="Q35" s="46">
        <v>0.10616619967323918</v>
      </c>
      <c r="R35" s="45">
        <v>0</v>
      </c>
      <c r="S35" s="46"/>
      <c r="T35" s="45">
        <v>12.7768155873</v>
      </c>
      <c r="U35" s="46">
        <v>2.7097380854574377E-06</v>
      </c>
      <c r="V35" s="45">
        <v>530121.7725290423</v>
      </c>
      <c r="W35" s="46">
        <v>0.03429521412364811</v>
      </c>
      <c r="X35" s="45">
        <v>194977.72154329487</v>
      </c>
      <c r="Y35" s="46">
        <v>0.054661179037500354</v>
      </c>
      <c r="Z35" s="45">
        <v>0</v>
      </c>
      <c r="AA35" s="46"/>
      <c r="AB35" s="45">
        <v>0</v>
      </c>
      <c r="AC35" s="46"/>
      <c r="AD35" s="45">
        <v>660615.2834409185</v>
      </c>
      <c r="AE35" s="46">
        <v>0.02730900045614907</v>
      </c>
      <c r="AF35" s="45">
        <v>235516.3872405138</v>
      </c>
      <c r="AG35" s="46">
        <v>0.06723166319534203</v>
      </c>
      <c r="AH35" s="47">
        <v>2892734.7271522083</v>
      </c>
      <c r="AI35" s="46">
        <v>0.024631174348619337</v>
      </c>
      <c r="AJ35" s="46"/>
      <c r="AK35" s="46"/>
    </row>
    <row r="36" spans="1:37" ht="15">
      <c r="A36" s="44" t="s">
        <v>158</v>
      </c>
      <c r="B36" s="45">
        <v>0</v>
      </c>
      <c r="C36" s="46"/>
      <c r="D36" s="45">
        <v>0</v>
      </c>
      <c r="E36" s="46"/>
      <c r="F36" s="45">
        <v>0</v>
      </c>
      <c r="G36" s="46"/>
      <c r="H36" s="45">
        <v>0</v>
      </c>
      <c r="I36" s="46"/>
      <c r="J36" s="45">
        <v>0</v>
      </c>
      <c r="K36" s="46"/>
      <c r="L36" s="45">
        <v>0</v>
      </c>
      <c r="M36" s="46"/>
      <c r="N36" s="45">
        <v>91729.78351496</v>
      </c>
      <c r="O36" s="46">
        <v>0.0031618103542663447</v>
      </c>
      <c r="P36" s="45">
        <v>0</v>
      </c>
      <c r="Q36" s="46"/>
      <c r="R36" s="45">
        <v>0</v>
      </c>
      <c r="S36" s="46"/>
      <c r="T36" s="45">
        <v>0</v>
      </c>
      <c r="U36" s="46"/>
      <c r="V36" s="45">
        <v>0</v>
      </c>
      <c r="W36" s="46"/>
      <c r="X36" s="45">
        <v>0</v>
      </c>
      <c r="Y36" s="46"/>
      <c r="Z36" s="45">
        <v>0</v>
      </c>
      <c r="AA36" s="46"/>
      <c r="AB36" s="45">
        <v>0</v>
      </c>
      <c r="AC36" s="46"/>
      <c r="AD36" s="45">
        <v>76066.00484000001</v>
      </c>
      <c r="AE36" s="46">
        <v>0.003144472453094218</v>
      </c>
      <c r="AF36" s="45">
        <v>0</v>
      </c>
      <c r="AG36" s="46"/>
      <c r="AH36" s="47">
        <v>167795.78835496004</v>
      </c>
      <c r="AI36" s="46">
        <v>0.0014287543476217213</v>
      </c>
      <c r="AJ36" s="46"/>
      <c r="AK36" s="46"/>
    </row>
    <row r="37" spans="1:37" ht="15">
      <c r="A37" s="41" t="s">
        <v>56</v>
      </c>
      <c r="B37" s="42">
        <v>0</v>
      </c>
      <c r="C37" s="43"/>
      <c r="D37" s="42">
        <v>50263.482537716605</v>
      </c>
      <c r="E37" s="43">
        <v>0.04301335343390795</v>
      </c>
      <c r="F37" s="42">
        <v>258415.73256306292</v>
      </c>
      <c r="G37" s="43">
        <v>0.02704917747935093</v>
      </c>
      <c r="H37" s="42">
        <v>17424.2536188487</v>
      </c>
      <c r="I37" s="43">
        <v>0.0051950708179162005</v>
      </c>
      <c r="J37" s="42">
        <v>0</v>
      </c>
      <c r="K37" s="43"/>
      <c r="L37" s="42">
        <v>181092.0144583837</v>
      </c>
      <c r="M37" s="43">
        <v>0.024856223706709937</v>
      </c>
      <c r="N37" s="42">
        <v>394051.1469054075</v>
      </c>
      <c r="O37" s="43">
        <v>0.013582447801077088</v>
      </c>
      <c r="P37" s="42">
        <v>0</v>
      </c>
      <c r="Q37" s="43"/>
      <c r="R37" s="42">
        <v>0</v>
      </c>
      <c r="S37" s="43"/>
      <c r="T37" s="42">
        <v>159632.51900585895</v>
      </c>
      <c r="U37" s="43">
        <v>0.03385525238836867</v>
      </c>
      <c r="V37" s="42">
        <v>181280.97229295957</v>
      </c>
      <c r="W37" s="43">
        <v>0.011727625771095023</v>
      </c>
      <c r="X37" s="42">
        <v>3406.2602983277</v>
      </c>
      <c r="Y37" s="43">
        <v>0.0009549306584438476</v>
      </c>
      <c r="Z37" s="42">
        <v>0</v>
      </c>
      <c r="AA37" s="43"/>
      <c r="AB37" s="42">
        <v>37366.3074132409</v>
      </c>
      <c r="AC37" s="43">
        <v>0.006162107774296984</v>
      </c>
      <c r="AD37" s="42">
        <v>133720.0182370219</v>
      </c>
      <c r="AE37" s="43">
        <v>0.005527816462268822</v>
      </c>
      <c r="AF37" s="42">
        <v>0</v>
      </c>
      <c r="AG37" s="43"/>
      <c r="AH37" s="54">
        <v>1416652.7073308283</v>
      </c>
      <c r="AI37" s="43">
        <v>0.012062571620613458</v>
      </c>
      <c r="AJ37" s="46"/>
      <c r="AK37" s="46"/>
    </row>
    <row r="38" spans="1:37" ht="15">
      <c r="A38" s="44" t="s">
        <v>84</v>
      </c>
      <c r="B38" s="45">
        <v>0</v>
      </c>
      <c r="C38" s="46"/>
      <c r="D38" s="45">
        <v>50263.482537716605</v>
      </c>
      <c r="E38" s="46">
        <v>0.04301335343390795</v>
      </c>
      <c r="F38" s="45">
        <v>258415.73256306292</v>
      </c>
      <c r="G38" s="46">
        <v>0.02704917747935093</v>
      </c>
      <c r="H38" s="45">
        <v>17424.2536188487</v>
      </c>
      <c r="I38" s="46">
        <v>0.0051950708179162005</v>
      </c>
      <c r="J38" s="45">
        <v>0</v>
      </c>
      <c r="K38" s="46"/>
      <c r="L38" s="45">
        <v>181092.0144583837</v>
      </c>
      <c r="M38" s="46">
        <v>0.024856223706709937</v>
      </c>
      <c r="N38" s="45">
        <v>394051.1469054075</v>
      </c>
      <c r="O38" s="46">
        <v>0.013582447801077088</v>
      </c>
      <c r="P38" s="45">
        <v>0</v>
      </c>
      <c r="Q38" s="46"/>
      <c r="R38" s="45">
        <v>0</v>
      </c>
      <c r="S38" s="46"/>
      <c r="T38" s="45">
        <v>159632.51900585895</v>
      </c>
      <c r="U38" s="46">
        <v>0.03385525238836867</v>
      </c>
      <c r="V38" s="45">
        <v>181280.97229295957</v>
      </c>
      <c r="W38" s="46">
        <v>0.011727625771095023</v>
      </c>
      <c r="X38" s="45">
        <v>3406.2602983277</v>
      </c>
      <c r="Y38" s="46">
        <v>0.0009549306584438476</v>
      </c>
      <c r="Z38" s="45">
        <v>0</v>
      </c>
      <c r="AA38" s="46"/>
      <c r="AB38" s="45">
        <v>37366.3074132409</v>
      </c>
      <c r="AC38" s="46">
        <v>0.006162107774296984</v>
      </c>
      <c r="AD38" s="45">
        <v>133720.0182370219</v>
      </c>
      <c r="AE38" s="46">
        <v>0.005527816462268822</v>
      </c>
      <c r="AF38" s="45">
        <v>0</v>
      </c>
      <c r="AG38" s="46"/>
      <c r="AH38" s="47">
        <v>1416652.7073308283</v>
      </c>
      <c r="AI38" s="46">
        <v>0.012062571620613458</v>
      </c>
      <c r="AJ38" s="46"/>
      <c r="AK38" s="43"/>
    </row>
    <row r="39" spans="1:37" ht="15">
      <c r="A39" s="38" t="s">
        <v>57</v>
      </c>
      <c r="B39" s="39">
        <v>0</v>
      </c>
      <c r="C39" s="40"/>
      <c r="D39" s="39">
        <v>640292.5239796012</v>
      </c>
      <c r="E39" s="40">
        <v>0.5479351458458399</v>
      </c>
      <c r="F39" s="39">
        <v>4991515.065233142</v>
      </c>
      <c r="G39" s="40">
        <v>0.5224773877008292</v>
      </c>
      <c r="H39" s="39">
        <v>1534265.508218298</v>
      </c>
      <c r="I39" s="40">
        <v>0.4574438677854198</v>
      </c>
      <c r="J39" s="39">
        <v>0</v>
      </c>
      <c r="K39" s="40"/>
      <c r="L39" s="39">
        <v>3230396.0392471263</v>
      </c>
      <c r="M39" s="40">
        <v>0.44339584411243493</v>
      </c>
      <c r="N39" s="39">
        <v>12119807.50161472</v>
      </c>
      <c r="O39" s="40">
        <v>0.41775453273658647</v>
      </c>
      <c r="P39" s="39">
        <v>1598724.1223637045</v>
      </c>
      <c r="Q39" s="40">
        <v>0.4028867741813141</v>
      </c>
      <c r="R39" s="39">
        <v>0</v>
      </c>
      <c r="S39" s="40"/>
      <c r="T39" s="39">
        <v>2265162.895059466</v>
      </c>
      <c r="U39" s="40">
        <v>0.4804012490098677</v>
      </c>
      <c r="V39" s="39">
        <v>6059951.136636384</v>
      </c>
      <c r="W39" s="40">
        <v>0.3920369480738576</v>
      </c>
      <c r="X39" s="39">
        <v>1577886.0908565402</v>
      </c>
      <c r="Y39" s="40">
        <v>0.44235368754136983</v>
      </c>
      <c r="Z39" s="39">
        <v>0</v>
      </c>
      <c r="AA39" s="40"/>
      <c r="AB39" s="39">
        <v>2987080.6034821</v>
      </c>
      <c r="AC39" s="40">
        <v>0.4926018620359123</v>
      </c>
      <c r="AD39" s="39">
        <v>8767318.922371395</v>
      </c>
      <c r="AE39" s="40">
        <v>0.3624298777999096</v>
      </c>
      <c r="AF39" s="39">
        <v>1368923.6177311072</v>
      </c>
      <c r="AG39" s="40">
        <v>0.3907796509864897</v>
      </c>
      <c r="AH39" s="53">
        <v>47141324.026793584</v>
      </c>
      <c r="AI39" s="40">
        <v>0.4014008475197505</v>
      </c>
      <c r="AJ39" s="46"/>
      <c r="AK39" s="46"/>
    </row>
    <row r="40" spans="1:37" ht="15">
      <c r="A40" s="41" t="s">
        <v>51</v>
      </c>
      <c r="B40" s="42">
        <v>0</v>
      </c>
      <c r="C40" s="43"/>
      <c r="D40" s="42">
        <v>205508.0320611655</v>
      </c>
      <c r="E40" s="43">
        <v>0.1758650449642196</v>
      </c>
      <c r="F40" s="42">
        <v>327249.46888081974</v>
      </c>
      <c r="G40" s="43">
        <v>0.03425421848733786</v>
      </c>
      <c r="H40" s="42">
        <v>76135.77245482171</v>
      </c>
      <c r="I40" s="43">
        <v>0.022700009901812184</v>
      </c>
      <c r="J40" s="42">
        <v>0</v>
      </c>
      <c r="K40" s="43"/>
      <c r="L40" s="42">
        <v>1650452.1194326372</v>
      </c>
      <c r="M40" s="43">
        <v>0.22653680903891435</v>
      </c>
      <c r="N40" s="42">
        <v>1008806.4594584472</v>
      </c>
      <c r="O40" s="43">
        <v>0.034772290817041945</v>
      </c>
      <c r="P40" s="42">
        <v>96091.2921144549</v>
      </c>
      <c r="Q40" s="43">
        <v>0.024215504204483238</v>
      </c>
      <c r="R40" s="42">
        <v>0</v>
      </c>
      <c r="S40" s="43"/>
      <c r="T40" s="42">
        <v>1067249.7261743944</v>
      </c>
      <c r="U40" s="43">
        <v>0.22634491434496073</v>
      </c>
      <c r="V40" s="42">
        <v>418969.50984080386</v>
      </c>
      <c r="W40" s="43">
        <v>0.027104431087072705</v>
      </c>
      <c r="X40" s="42">
        <v>27248.099924653903</v>
      </c>
      <c r="Y40" s="43">
        <v>0.007638889492728438</v>
      </c>
      <c r="Z40" s="42">
        <v>0</v>
      </c>
      <c r="AA40" s="43"/>
      <c r="AB40" s="42">
        <v>1499873.977861316</v>
      </c>
      <c r="AC40" s="43">
        <v>0.24734542263520215</v>
      </c>
      <c r="AD40" s="42">
        <v>743524.6194584903</v>
      </c>
      <c r="AE40" s="43">
        <v>0.030736367566594338</v>
      </c>
      <c r="AF40" s="42">
        <v>0</v>
      </c>
      <c r="AG40" s="43"/>
      <c r="AH40" s="54">
        <v>7121109.077662003</v>
      </c>
      <c r="AI40" s="43">
        <v>0.060635106842342516</v>
      </c>
      <c r="AJ40" s="46"/>
      <c r="AK40" s="46"/>
    </row>
    <row r="41" spans="1:37" ht="15">
      <c r="A41" s="44" t="s">
        <v>85</v>
      </c>
      <c r="B41" s="45">
        <v>0</v>
      </c>
      <c r="C41" s="46"/>
      <c r="D41" s="45">
        <v>205508.0320611655</v>
      </c>
      <c r="E41" s="46">
        <v>0.1758650449642196</v>
      </c>
      <c r="F41" s="45">
        <v>327249.46888081974</v>
      </c>
      <c r="G41" s="46">
        <v>0.03425421848733786</v>
      </c>
      <c r="H41" s="45">
        <v>76135.77245482171</v>
      </c>
      <c r="I41" s="46">
        <v>0.022700009901812184</v>
      </c>
      <c r="J41" s="45">
        <v>0</v>
      </c>
      <c r="K41" s="46"/>
      <c r="L41" s="45">
        <v>1650452.1194326372</v>
      </c>
      <c r="M41" s="46">
        <v>0.22653680903891435</v>
      </c>
      <c r="N41" s="45">
        <v>1008806.4594584472</v>
      </c>
      <c r="O41" s="46">
        <v>0.034772290817041945</v>
      </c>
      <c r="P41" s="45">
        <v>96091.2921144549</v>
      </c>
      <c r="Q41" s="46">
        <v>0.024215504204483238</v>
      </c>
      <c r="R41" s="45">
        <v>0</v>
      </c>
      <c r="S41" s="46"/>
      <c r="T41" s="45">
        <v>1067249.7261743944</v>
      </c>
      <c r="U41" s="46">
        <v>0.22634491434496073</v>
      </c>
      <c r="V41" s="45">
        <v>418969.50984080386</v>
      </c>
      <c r="W41" s="46">
        <v>0.027104431087072705</v>
      </c>
      <c r="X41" s="45">
        <v>27248.099924653903</v>
      </c>
      <c r="Y41" s="46">
        <v>0.007638889492728438</v>
      </c>
      <c r="Z41" s="45">
        <v>0</v>
      </c>
      <c r="AA41" s="46"/>
      <c r="AB41" s="45">
        <v>1499873.977861316</v>
      </c>
      <c r="AC41" s="46">
        <v>0.24734542263520215</v>
      </c>
      <c r="AD41" s="45">
        <v>743524.6194584903</v>
      </c>
      <c r="AE41" s="46">
        <v>0.030736367566594338</v>
      </c>
      <c r="AF41" s="45">
        <v>0</v>
      </c>
      <c r="AG41" s="46"/>
      <c r="AH41" s="47">
        <v>7121109.077662003</v>
      </c>
      <c r="AI41" s="46">
        <v>0.060635106842342516</v>
      </c>
      <c r="AJ41" s="46"/>
      <c r="AK41" s="46"/>
    </row>
    <row r="42" spans="1:37" ht="15">
      <c r="A42" s="41" t="s">
        <v>52</v>
      </c>
      <c r="B42" s="42">
        <v>0</v>
      </c>
      <c r="C42" s="43"/>
      <c r="D42" s="42">
        <v>1395.5440548959998</v>
      </c>
      <c r="E42" s="43">
        <v>0.0011942473269890865</v>
      </c>
      <c r="F42" s="42">
        <v>73860.61554623801</v>
      </c>
      <c r="G42" s="43">
        <v>0.007731220072511433</v>
      </c>
      <c r="H42" s="42">
        <v>46566.18667163309</v>
      </c>
      <c r="I42" s="43">
        <v>0.013883787665817035</v>
      </c>
      <c r="J42" s="42">
        <v>0</v>
      </c>
      <c r="K42" s="43"/>
      <c r="L42" s="42">
        <v>225859.79589277075</v>
      </c>
      <c r="M42" s="43">
        <v>0.03100093413756077</v>
      </c>
      <c r="N42" s="42">
        <v>595132.3603198555</v>
      </c>
      <c r="O42" s="43">
        <v>0.020513464514079073</v>
      </c>
      <c r="P42" s="42">
        <v>66359.1278861778</v>
      </c>
      <c r="Q42" s="43">
        <v>0.016722844546824992</v>
      </c>
      <c r="R42" s="42">
        <v>0</v>
      </c>
      <c r="S42" s="43"/>
      <c r="T42" s="42">
        <v>57726.678632984695</v>
      </c>
      <c r="U42" s="43">
        <v>0.012242814226280645</v>
      </c>
      <c r="V42" s="42">
        <v>23454.5964870783</v>
      </c>
      <c r="W42" s="43">
        <v>0.0015173502587352184</v>
      </c>
      <c r="X42" s="42">
        <v>6807.3980822312005</v>
      </c>
      <c r="Y42" s="43">
        <v>0.0019084252416487033</v>
      </c>
      <c r="Z42" s="42">
        <v>0</v>
      </c>
      <c r="AA42" s="43"/>
      <c r="AB42" s="42">
        <v>134584.50944063198</v>
      </c>
      <c r="AC42" s="43">
        <v>0.022194439572324184</v>
      </c>
      <c r="AD42" s="42">
        <v>125266.65871031689</v>
      </c>
      <c r="AE42" s="43">
        <v>0.005178365268877797</v>
      </c>
      <c r="AF42" s="42">
        <v>1532.0851074085</v>
      </c>
      <c r="AG42" s="43">
        <v>0.0004373565301963357</v>
      </c>
      <c r="AH42" s="54">
        <v>1358545.5568322225</v>
      </c>
      <c r="AI42" s="43">
        <v>0.011567798511486501</v>
      </c>
      <c r="AJ42" s="46"/>
      <c r="AK42" s="43"/>
    </row>
    <row r="43" spans="1:37" ht="15">
      <c r="A43" s="44" t="s">
        <v>86</v>
      </c>
      <c r="B43" s="45">
        <v>0</v>
      </c>
      <c r="C43" s="46"/>
      <c r="D43" s="45">
        <v>0</v>
      </c>
      <c r="E43" s="46"/>
      <c r="F43" s="45">
        <v>0</v>
      </c>
      <c r="G43" s="46"/>
      <c r="H43" s="45">
        <v>0</v>
      </c>
      <c r="I43" s="46"/>
      <c r="J43" s="45">
        <v>0</v>
      </c>
      <c r="K43" s="46"/>
      <c r="L43" s="45">
        <v>169960.19562941682</v>
      </c>
      <c r="M43" s="46">
        <v>0.023328298911666292</v>
      </c>
      <c r="N43" s="45">
        <v>184812.08981404037</v>
      </c>
      <c r="O43" s="46">
        <v>0.006370240469087509</v>
      </c>
      <c r="P43" s="45">
        <v>14849.001278108</v>
      </c>
      <c r="Q43" s="46">
        <v>0.003742025369521601</v>
      </c>
      <c r="R43" s="45">
        <v>0</v>
      </c>
      <c r="S43" s="46"/>
      <c r="T43" s="45">
        <v>50511.8103768252</v>
      </c>
      <c r="U43" s="46">
        <v>0.010712667441137549</v>
      </c>
      <c r="V43" s="45">
        <v>0</v>
      </c>
      <c r="W43" s="46"/>
      <c r="X43" s="45">
        <v>0</v>
      </c>
      <c r="Y43" s="46"/>
      <c r="Z43" s="45">
        <v>0</v>
      </c>
      <c r="AA43" s="46"/>
      <c r="AB43" s="45">
        <v>273.71334476</v>
      </c>
      <c r="AC43" s="46">
        <v>4.513828757606258E-05</v>
      </c>
      <c r="AD43" s="45">
        <v>2865.4403799487</v>
      </c>
      <c r="AE43" s="46">
        <v>0.00011845368190014852</v>
      </c>
      <c r="AF43" s="45">
        <v>0</v>
      </c>
      <c r="AG43" s="46"/>
      <c r="AH43" s="47">
        <v>423272.2508230991</v>
      </c>
      <c r="AI43" s="46">
        <v>0.003604095636249371</v>
      </c>
      <c r="AJ43" s="46"/>
      <c r="AK43" s="43"/>
    </row>
    <row r="44" spans="1:37" ht="15">
      <c r="A44" s="44" t="s">
        <v>87</v>
      </c>
      <c r="B44" s="45">
        <v>0</v>
      </c>
      <c r="C44" s="46"/>
      <c r="D44" s="45">
        <v>1395.5440548959998</v>
      </c>
      <c r="E44" s="46">
        <v>0.0011942473269890865</v>
      </c>
      <c r="F44" s="45">
        <v>73860.61554623801</v>
      </c>
      <c r="G44" s="46">
        <v>0.007731220072511433</v>
      </c>
      <c r="H44" s="45">
        <v>46566.18667163309</v>
      </c>
      <c r="I44" s="46">
        <v>0.013883787665817035</v>
      </c>
      <c r="J44" s="45">
        <v>0</v>
      </c>
      <c r="K44" s="46"/>
      <c r="L44" s="45">
        <v>55899.600263353896</v>
      </c>
      <c r="M44" s="46">
        <v>0.0076726352258944764</v>
      </c>
      <c r="N44" s="45">
        <v>284217.4510397989</v>
      </c>
      <c r="O44" s="46">
        <v>0.009796618340588</v>
      </c>
      <c r="P44" s="45">
        <v>51510.1266080698</v>
      </c>
      <c r="Q44" s="46">
        <v>0.01298081917730339</v>
      </c>
      <c r="R44" s="45">
        <v>0</v>
      </c>
      <c r="S44" s="46"/>
      <c r="T44" s="45">
        <v>7214.8682561595</v>
      </c>
      <c r="U44" s="46">
        <v>0.0015301467851430953</v>
      </c>
      <c r="V44" s="45">
        <v>23454.5964870783</v>
      </c>
      <c r="W44" s="46">
        <v>0.0015173502587352184</v>
      </c>
      <c r="X44" s="45">
        <v>6807.3980822312005</v>
      </c>
      <c r="Y44" s="46">
        <v>0.0019084252416487033</v>
      </c>
      <c r="Z44" s="45">
        <v>0</v>
      </c>
      <c r="AA44" s="46"/>
      <c r="AB44" s="45">
        <v>134310.79609587198</v>
      </c>
      <c r="AC44" s="46">
        <v>0.02214930128474812</v>
      </c>
      <c r="AD44" s="45">
        <v>122401.2183303682</v>
      </c>
      <c r="AE44" s="46">
        <v>0.005059911586977648</v>
      </c>
      <c r="AF44" s="45">
        <v>1532.0851074085</v>
      </c>
      <c r="AG44" s="46">
        <v>0.0004373565301963357</v>
      </c>
      <c r="AH44" s="47">
        <v>809170.4865431078</v>
      </c>
      <c r="AI44" s="46">
        <v>0.006889957501018971</v>
      </c>
      <c r="AJ44" s="46"/>
      <c r="AK44" s="46"/>
    </row>
    <row r="45" spans="1:37" ht="15">
      <c r="A45" s="44" t="s">
        <v>88</v>
      </c>
      <c r="B45" s="45">
        <v>0</v>
      </c>
      <c r="C45" s="46"/>
      <c r="D45" s="45">
        <v>0</v>
      </c>
      <c r="E45" s="46"/>
      <c r="F45" s="45">
        <v>0</v>
      </c>
      <c r="G45" s="46"/>
      <c r="H45" s="45">
        <v>0</v>
      </c>
      <c r="I45" s="46"/>
      <c r="J45" s="45">
        <v>0</v>
      </c>
      <c r="K45" s="46"/>
      <c r="L45" s="45">
        <v>0</v>
      </c>
      <c r="M45" s="46"/>
      <c r="N45" s="45">
        <v>126102.8194660161</v>
      </c>
      <c r="O45" s="46">
        <v>0.004346605704403565</v>
      </c>
      <c r="P45" s="45">
        <v>0</v>
      </c>
      <c r="Q45" s="46"/>
      <c r="R45" s="45">
        <v>0</v>
      </c>
      <c r="S45" s="46"/>
      <c r="T45" s="45">
        <v>0</v>
      </c>
      <c r="U45" s="46"/>
      <c r="V45" s="45">
        <v>0</v>
      </c>
      <c r="W45" s="46"/>
      <c r="X45" s="45">
        <v>0</v>
      </c>
      <c r="Y45" s="46"/>
      <c r="Z45" s="45">
        <v>0</v>
      </c>
      <c r="AA45" s="46"/>
      <c r="AB45" s="45">
        <v>0</v>
      </c>
      <c r="AC45" s="46"/>
      <c r="AD45" s="45">
        <v>0</v>
      </c>
      <c r="AE45" s="46"/>
      <c r="AF45" s="45">
        <v>0</v>
      </c>
      <c r="AG45" s="46"/>
      <c r="AH45" s="47">
        <v>126102.8194660161</v>
      </c>
      <c r="AI45" s="46">
        <v>0.001073745374218159</v>
      </c>
      <c r="AJ45" s="46"/>
      <c r="AK45" s="43"/>
    </row>
    <row r="46" spans="1:37" ht="15">
      <c r="A46" s="41" t="s">
        <v>53</v>
      </c>
      <c r="B46" s="42">
        <v>0</v>
      </c>
      <c r="C46" s="43"/>
      <c r="D46" s="42">
        <v>119381.13816797719</v>
      </c>
      <c r="E46" s="43">
        <v>0.1021613073767466</v>
      </c>
      <c r="F46" s="42">
        <v>180228.6218699124</v>
      </c>
      <c r="G46" s="43">
        <v>0.01886508971983121</v>
      </c>
      <c r="H46" s="42">
        <v>15107.7458493828</v>
      </c>
      <c r="I46" s="43">
        <v>0.004504400091015727</v>
      </c>
      <c r="J46" s="42">
        <v>0</v>
      </c>
      <c r="K46" s="43"/>
      <c r="L46" s="42">
        <v>396185.51932128955</v>
      </c>
      <c r="M46" s="43">
        <v>0.05437940445392802</v>
      </c>
      <c r="N46" s="42">
        <v>552479.569287125</v>
      </c>
      <c r="O46" s="43">
        <v>0.01904327641204729</v>
      </c>
      <c r="P46" s="42">
        <v>652.4432261426</v>
      </c>
      <c r="Q46" s="43">
        <v>0.00016441907833879648</v>
      </c>
      <c r="R46" s="42">
        <v>0</v>
      </c>
      <c r="S46" s="43"/>
      <c r="T46" s="42">
        <v>136455.56597488202</v>
      </c>
      <c r="U46" s="43">
        <v>0.02893982789125669</v>
      </c>
      <c r="V46" s="42">
        <v>133157.2510636165</v>
      </c>
      <c r="W46" s="43">
        <v>0.00861435367115188</v>
      </c>
      <c r="X46" s="42">
        <v>6843.1588950085</v>
      </c>
      <c r="Y46" s="43">
        <v>0.0019184506341616242</v>
      </c>
      <c r="Z46" s="42">
        <v>0</v>
      </c>
      <c r="AA46" s="43"/>
      <c r="AB46" s="42">
        <v>520601.52818592533</v>
      </c>
      <c r="AC46" s="43">
        <v>0.08585281624613011</v>
      </c>
      <c r="AD46" s="42">
        <v>1170341.6178537044</v>
      </c>
      <c r="AE46" s="43">
        <v>0.04838044256158273</v>
      </c>
      <c r="AF46" s="42">
        <v>0</v>
      </c>
      <c r="AG46" s="43"/>
      <c r="AH46" s="54">
        <v>3231434.159694966</v>
      </c>
      <c r="AI46" s="43">
        <v>0.02751514594008015</v>
      </c>
      <c r="AJ46" s="46"/>
      <c r="AK46" s="46"/>
    </row>
    <row r="47" spans="1:37" ht="15">
      <c r="A47" s="44" t="s">
        <v>89</v>
      </c>
      <c r="B47" s="45">
        <v>0</v>
      </c>
      <c r="C47" s="46"/>
      <c r="D47" s="45">
        <v>0</v>
      </c>
      <c r="E47" s="46"/>
      <c r="F47" s="45">
        <v>0</v>
      </c>
      <c r="G47" s="46"/>
      <c r="H47" s="45">
        <v>0</v>
      </c>
      <c r="I47" s="46"/>
      <c r="J47" s="45">
        <v>0</v>
      </c>
      <c r="K47" s="46"/>
      <c r="L47" s="45">
        <v>6.5708418742</v>
      </c>
      <c r="M47" s="46">
        <v>9.018968398745491E-07</v>
      </c>
      <c r="N47" s="45">
        <v>2535.7621054382</v>
      </c>
      <c r="O47" s="46">
        <v>8.740453289768371E-05</v>
      </c>
      <c r="P47" s="45">
        <v>652.4432261426</v>
      </c>
      <c r="Q47" s="46">
        <v>0.00016441907833879648</v>
      </c>
      <c r="R47" s="45">
        <v>0</v>
      </c>
      <c r="S47" s="46"/>
      <c r="T47" s="45">
        <v>0</v>
      </c>
      <c r="U47" s="46"/>
      <c r="V47" s="45">
        <v>0</v>
      </c>
      <c r="W47" s="46"/>
      <c r="X47" s="45">
        <v>0</v>
      </c>
      <c r="Y47" s="46"/>
      <c r="Z47" s="45">
        <v>0</v>
      </c>
      <c r="AA47" s="46"/>
      <c r="AB47" s="45">
        <v>0</v>
      </c>
      <c r="AC47" s="46"/>
      <c r="AD47" s="45">
        <v>0</v>
      </c>
      <c r="AE47" s="46"/>
      <c r="AF47" s="45">
        <v>0</v>
      </c>
      <c r="AG47" s="46"/>
      <c r="AH47" s="47">
        <v>3194.776173455</v>
      </c>
      <c r="AI47" s="46">
        <v>2.720300904004895E-05</v>
      </c>
      <c r="AJ47" s="46"/>
      <c r="AK47" s="46"/>
    </row>
    <row r="48" spans="1:37" ht="15">
      <c r="A48" s="44" t="s">
        <v>81</v>
      </c>
      <c r="B48" s="45">
        <v>0</v>
      </c>
      <c r="C48" s="46"/>
      <c r="D48" s="45">
        <v>34912.724083643196</v>
      </c>
      <c r="E48" s="46">
        <v>0.02987682636640632</v>
      </c>
      <c r="F48" s="45">
        <v>61013.8294714463</v>
      </c>
      <c r="G48" s="46">
        <v>0.006386507066342224</v>
      </c>
      <c r="H48" s="45">
        <v>0</v>
      </c>
      <c r="I48" s="46"/>
      <c r="J48" s="45">
        <v>0</v>
      </c>
      <c r="K48" s="46"/>
      <c r="L48" s="45">
        <v>92803.7039020094</v>
      </c>
      <c r="M48" s="46">
        <v>0.012737997486519343</v>
      </c>
      <c r="N48" s="45">
        <v>213337.54836924988</v>
      </c>
      <c r="O48" s="46">
        <v>0.007353477175465953</v>
      </c>
      <c r="P48" s="45">
        <v>0</v>
      </c>
      <c r="Q48" s="46"/>
      <c r="R48" s="45">
        <v>0</v>
      </c>
      <c r="S48" s="46"/>
      <c r="T48" s="45">
        <v>24228.3713754461</v>
      </c>
      <c r="U48" s="46">
        <v>0.00513841185356944</v>
      </c>
      <c r="V48" s="45">
        <v>7860.5735576065</v>
      </c>
      <c r="W48" s="46">
        <v>0.0005085247715948746</v>
      </c>
      <c r="X48" s="45">
        <v>6843.1588950085</v>
      </c>
      <c r="Y48" s="46">
        <v>0.0019184506341616242</v>
      </c>
      <c r="Z48" s="45">
        <v>0</v>
      </c>
      <c r="AA48" s="46"/>
      <c r="AB48" s="45">
        <v>288955.9981722026</v>
      </c>
      <c r="AC48" s="46">
        <v>0.04765196579568148</v>
      </c>
      <c r="AD48" s="45">
        <v>562002.1551460553</v>
      </c>
      <c r="AE48" s="46">
        <v>0.02323245843072141</v>
      </c>
      <c r="AF48" s="45">
        <v>0</v>
      </c>
      <c r="AG48" s="46"/>
      <c r="AH48" s="47">
        <v>1291958.0629726674</v>
      </c>
      <c r="AI48" s="46">
        <v>0.011000816632609909</v>
      </c>
      <c r="AJ48" s="46"/>
      <c r="AK48" s="46"/>
    </row>
    <row r="49" spans="1:37" ht="15">
      <c r="A49" s="44" t="s">
        <v>90</v>
      </c>
      <c r="B49" s="45">
        <v>0</v>
      </c>
      <c r="C49" s="46"/>
      <c r="D49" s="45">
        <v>84468.41408433398</v>
      </c>
      <c r="E49" s="46">
        <v>0.07228448101034028</v>
      </c>
      <c r="F49" s="45">
        <v>119214.79239846612</v>
      </c>
      <c r="G49" s="46">
        <v>0.012478582653488987</v>
      </c>
      <c r="H49" s="45">
        <v>15107.7458493828</v>
      </c>
      <c r="I49" s="46">
        <v>0.004504400091015727</v>
      </c>
      <c r="J49" s="45">
        <v>0</v>
      </c>
      <c r="K49" s="46"/>
      <c r="L49" s="45">
        <v>303375.24457740603</v>
      </c>
      <c r="M49" s="46">
        <v>0.0416405050705688</v>
      </c>
      <c r="N49" s="45">
        <v>336606.25881243695</v>
      </c>
      <c r="O49" s="46">
        <v>0.011602394703683652</v>
      </c>
      <c r="P49" s="45">
        <v>0</v>
      </c>
      <c r="Q49" s="46"/>
      <c r="R49" s="45">
        <v>0</v>
      </c>
      <c r="S49" s="46"/>
      <c r="T49" s="45">
        <v>112227.1945994359</v>
      </c>
      <c r="U49" s="46">
        <v>0.02380141603768725</v>
      </c>
      <c r="V49" s="45">
        <v>125296.67750600999</v>
      </c>
      <c r="W49" s="46">
        <v>0.008105828899557006</v>
      </c>
      <c r="X49" s="45">
        <v>0</v>
      </c>
      <c r="Y49" s="46"/>
      <c r="Z49" s="45">
        <v>0</v>
      </c>
      <c r="AA49" s="46"/>
      <c r="AB49" s="45">
        <v>231645.5300137227</v>
      </c>
      <c r="AC49" s="46">
        <v>0.03820085045044864</v>
      </c>
      <c r="AD49" s="45">
        <v>608339.4627076491</v>
      </c>
      <c r="AE49" s="46">
        <v>0.025147984130861317</v>
      </c>
      <c r="AF49" s="45">
        <v>0</v>
      </c>
      <c r="AG49" s="46"/>
      <c r="AH49" s="47">
        <v>1936281.3205488434</v>
      </c>
      <c r="AI49" s="46">
        <v>0.01648712629843019</v>
      </c>
      <c r="AJ49" s="46"/>
      <c r="AK49" s="46"/>
    </row>
    <row r="50" spans="1:37" ht="15">
      <c r="A50" s="41" t="s">
        <v>55</v>
      </c>
      <c r="B50" s="42">
        <v>0</v>
      </c>
      <c r="C50" s="43"/>
      <c r="D50" s="42">
        <v>314007.80969556264</v>
      </c>
      <c r="E50" s="43">
        <v>0.2687145461778846</v>
      </c>
      <c r="F50" s="42">
        <v>4410176.358936172</v>
      </c>
      <c r="G50" s="43">
        <v>0.46162685942114867</v>
      </c>
      <c r="H50" s="42">
        <v>1396455.8032424604</v>
      </c>
      <c r="I50" s="43">
        <v>0.4163556701267748</v>
      </c>
      <c r="J50" s="42">
        <v>0</v>
      </c>
      <c r="K50" s="43"/>
      <c r="L50" s="42">
        <v>957898.6046004288</v>
      </c>
      <c r="M50" s="43">
        <v>0.1314786964820318</v>
      </c>
      <c r="N50" s="42">
        <v>9963389.112549292</v>
      </c>
      <c r="O50" s="43">
        <v>0.3434255009934181</v>
      </c>
      <c r="P50" s="42">
        <v>1435621.2591369294</v>
      </c>
      <c r="Q50" s="43">
        <v>0.3617840063516671</v>
      </c>
      <c r="R50" s="42">
        <v>0</v>
      </c>
      <c r="S50" s="43"/>
      <c r="T50" s="42">
        <v>1003730.924277206</v>
      </c>
      <c r="U50" s="43">
        <v>0.21287369254736957</v>
      </c>
      <c r="V50" s="42">
        <v>5484369.779244886</v>
      </c>
      <c r="W50" s="43">
        <v>0.3548008130568978</v>
      </c>
      <c r="X50" s="42">
        <v>1536987.433954647</v>
      </c>
      <c r="Y50" s="43">
        <v>0.430887922172831</v>
      </c>
      <c r="Z50" s="42">
        <v>0</v>
      </c>
      <c r="AA50" s="43"/>
      <c r="AB50" s="42">
        <v>832020.5879942278</v>
      </c>
      <c r="AC50" s="43">
        <v>0.1372091835822558</v>
      </c>
      <c r="AD50" s="42">
        <v>6728186.026348882</v>
      </c>
      <c r="AE50" s="43">
        <v>0.27813470240285476</v>
      </c>
      <c r="AF50" s="42">
        <v>1367391.5326236987</v>
      </c>
      <c r="AG50" s="43">
        <v>0.39034229445629337</v>
      </c>
      <c r="AH50" s="54">
        <v>35430235.232604414</v>
      </c>
      <c r="AI50" s="43">
        <v>0.3016827962258414</v>
      </c>
      <c r="AJ50" s="46"/>
      <c r="AK50" s="46"/>
    </row>
    <row r="51" spans="1:37" ht="15">
      <c r="A51" s="44" t="s">
        <v>95</v>
      </c>
      <c r="B51" s="45">
        <v>0</v>
      </c>
      <c r="C51" s="46"/>
      <c r="D51" s="45">
        <v>0</v>
      </c>
      <c r="E51" s="46"/>
      <c r="F51" s="45">
        <v>2546499.7801106176</v>
      </c>
      <c r="G51" s="46">
        <v>0.2665500425231687</v>
      </c>
      <c r="H51" s="45">
        <v>482368.2140786165</v>
      </c>
      <c r="I51" s="46">
        <v>0.14381890250606633</v>
      </c>
      <c r="J51" s="45">
        <v>0</v>
      </c>
      <c r="K51" s="46"/>
      <c r="L51" s="45">
        <v>0</v>
      </c>
      <c r="M51" s="46"/>
      <c r="N51" s="45">
        <v>6374414.52380799</v>
      </c>
      <c r="O51" s="46">
        <v>0.21971805744504877</v>
      </c>
      <c r="P51" s="45">
        <v>677040.922877682</v>
      </c>
      <c r="Q51" s="46">
        <v>0.170617825546811</v>
      </c>
      <c r="R51" s="45">
        <v>0</v>
      </c>
      <c r="S51" s="46"/>
      <c r="T51" s="45">
        <v>0</v>
      </c>
      <c r="U51" s="46"/>
      <c r="V51" s="45">
        <v>3475833.0055933553</v>
      </c>
      <c r="W51" s="46">
        <v>0.2248623681615283</v>
      </c>
      <c r="X51" s="45">
        <v>691789.963283669</v>
      </c>
      <c r="Y51" s="46">
        <v>0.19394038836892338</v>
      </c>
      <c r="Z51" s="45">
        <v>0</v>
      </c>
      <c r="AA51" s="46"/>
      <c r="AB51" s="45">
        <v>0</v>
      </c>
      <c r="AC51" s="46"/>
      <c r="AD51" s="45">
        <v>3574182.299968127</v>
      </c>
      <c r="AE51" s="46">
        <v>0.14775217665535423</v>
      </c>
      <c r="AF51" s="45">
        <v>781669.4825945975</v>
      </c>
      <c r="AG51" s="46">
        <v>0.22313920487498468</v>
      </c>
      <c r="AH51" s="47">
        <v>18603798.192314647</v>
      </c>
      <c r="AI51" s="46">
        <v>0.1584083713312163</v>
      </c>
      <c r="AJ51" s="46"/>
      <c r="AK51" s="43"/>
    </row>
    <row r="52" spans="1:37" ht="15">
      <c r="A52" s="44" t="s">
        <v>91</v>
      </c>
      <c r="B52" s="45">
        <v>0</v>
      </c>
      <c r="C52" s="46"/>
      <c r="D52" s="45">
        <v>314007.80969556264</v>
      </c>
      <c r="E52" s="46">
        <v>0.2687145461778846</v>
      </c>
      <c r="F52" s="45">
        <v>1863676.5788255548</v>
      </c>
      <c r="G52" s="46">
        <v>0.19507681689797998</v>
      </c>
      <c r="H52" s="45">
        <v>914087.5891638437</v>
      </c>
      <c r="I52" s="46">
        <v>0.2725367676207085</v>
      </c>
      <c r="J52" s="45">
        <v>0</v>
      </c>
      <c r="K52" s="46"/>
      <c r="L52" s="45">
        <v>957898.6046004288</v>
      </c>
      <c r="M52" s="46">
        <v>0.1314786964820318</v>
      </c>
      <c r="N52" s="45">
        <v>3588974.5887413067</v>
      </c>
      <c r="O52" s="46">
        <v>0.12370744354836935</v>
      </c>
      <c r="P52" s="45">
        <v>758580.3362592476</v>
      </c>
      <c r="Q52" s="46">
        <v>0.19116618080485603</v>
      </c>
      <c r="R52" s="45">
        <v>0</v>
      </c>
      <c r="S52" s="46"/>
      <c r="T52" s="45">
        <v>1003730.924277206</v>
      </c>
      <c r="U52" s="46">
        <v>0.21287369254736957</v>
      </c>
      <c r="V52" s="45">
        <v>2008536.77365153</v>
      </c>
      <c r="W52" s="46">
        <v>0.1299384448953695</v>
      </c>
      <c r="X52" s="45">
        <v>845197.4706709776</v>
      </c>
      <c r="Y52" s="46">
        <v>0.23694753380390765</v>
      </c>
      <c r="Z52" s="45">
        <v>0</v>
      </c>
      <c r="AA52" s="46"/>
      <c r="AB52" s="45">
        <v>832020.5879942278</v>
      </c>
      <c r="AC52" s="46">
        <v>0.1372091835822558</v>
      </c>
      <c r="AD52" s="45">
        <v>3154003.7263807547</v>
      </c>
      <c r="AE52" s="46">
        <v>0.1303825257475005</v>
      </c>
      <c r="AF52" s="45">
        <v>585722.0500291012</v>
      </c>
      <c r="AG52" s="46">
        <v>0.1672030895813087</v>
      </c>
      <c r="AH52" s="47">
        <v>16826437.04028974</v>
      </c>
      <c r="AI52" s="46">
        <v>0.1432744248946251</v>
      </c>
      <c r="AJ52" s="46"/>
      <c r="AK52" s="46"/>
    </row>
    <row r="53" spans="1:37" ht="15">
      <c r="A53" s="38" t="s">
        <v>66</v>
      </c>
      <c r="B53" s="39">
        <v>-165.81838</v>
      </c>
      <c r="C53" s="40">
        <v>-0.0009027706978021107</v>
      </c>
      <c r="D53" s="39">
        <v>-37092.4452244486</v>
      </c>
      <c r="E53" s="40">
        <v>-0.03174213913589995</v>
      </c>
      <c r="F53" s="39">
        <v>-978319.4760125312</v>
      </c>
      <c r="G53" s="40">
        <v>-0.10240373864122489</v>
      </c>
      <c r="H53" s="39">
        <v>94766.46057628389</v>
      </c>
      <c r="I53" s="40">
        <v>0.028254781216252075</v>
      </c>
      <c r="J53" s="39">
        <v>-83.74609000000055</v>
      </c>
      <c r="K53" s="40">
        <v>-3.563922445603716E-05</v>
      </c>
      <c r="L53" s="39">
        <v>104067.18883824407</v>
      </c>
      <c r="M53" s="40">
        <v>0.014283994432489289</v>
      </c>
      <c r="N53" s="39">
        <v>-70149.47498308052</v>
      </c>
      <c r="O53" s="40">
        <v>-0.002417964240716629</v>
      </c>
      <c r="P53" s="39">
        <v>8955.035358607798</v>
      </c>
      <c r="Q53" s="40">
        <v>0.00225671537561771</v>
      </c>
      <c r="R53" s="39">
        <v>2132.8480899999995</v>
      </c>
      <c r="S53" s="40">
        <v>0.0013865227427256534</v>
      </c>
      <c r="T53" s="39">
        <v>-107760.08731574367</v>
      </c>
      <c r="U53" s="40">
        <v>-0.022854021074072292</v>
      </c>
      <c r="V53" s="39">
        <v>-530143.9424449662</v>
      </c>
      <c r="W53" s="40">
        <v>-0.03429664836395499</v>
      </c>
      <c r="X53" s="39">
        <v>-182233.4989171378</v>
      </c>
      <c r="Y53" s="40">
        <v>-0.05108839016116992</v>
      </c>
      <c r="Z53" s="39">
        <v>-10213.08637</v>
      </c>
      <c r="AA53" s="40">
        <v>-0.0066687463154741855</v>
      </c>
      <c r="AB53" s="39">
        <v>-169633.3699435991</v>
      </c>
      <c r="AC53" s="40">
        <v>-0.02797437531489244</v>
      </c>
      <c r="AD53" s="39">
        <v>65861.73514266498</v>
      </c>
      <c r="AE53" s="40">
        <v>0.0027226408473104355</v>
      </c>
      <c r="AF53" s="39">
        <v>43912.329173138</v>
      </c>
      <c r="AG53" s="40">
        <v>0.012535428891733388</v>
      </c>
      <c r="AH53" s="53">
        <v>-1766099.3485025682</v>
      </c>
      <c r="AI53" s="40">
        <v>-0.015038053977654233</v>
      </c>
      <c r="AJ53" s="46"/>
      <c r="AK53" s="46"/>
    </row>
    <row r="54" spans="1:37" ht="15">
      <c r="A54" s="38" t="s">
        <v>2</v>
      </c>
      <c r="B54" s="39">
        <v>183677.184476304</v>
      </c>
      <c r="C54" s="40">
        <v>1</v>
      </c>
      <c r="D54" s="39">
        <v>1168555.309572615</v>
      </c>
      <c r="E54" s="40">
        <v>1</v>
      </c>
      <c r="F54" s="39">
        <v>9553552.331132244</v>
      </c>
      <c r="G54" s="40">
        <v>1</v>
      </c>
      <c r="H54" s="39">
        <v>3353997.323531724</v>
      </c>
      <c r="I54" s="40">
        <v>1</v>
      </c>
      <c r="J54" s="39">
        <v>2349829.19180256</v>
      </c>
      <c r="K54" s="40">
        <v>1</v>
      </c>
      <c r="L54" s="39">
        <v>7285580.327694665</v>
      </c>
      <c r="M54" s="40">
        <v>1</v>
      </c>
      <c r="N54" s="39">
        <v>29011791.738611303</v>
      </c>
      <c r="O54" s="40">
        <v>1</v>
      </c>
      <c r="P54" s="39">
        <v>3968172.262820967</v>
      </c>
      <c r="Q54" s="40">
        <v>1</v>
      </c>
      <c r="R54" s="39">
        <v>1538271.262545038</v>
      </c>
      <c r="S54" s="40">
        <v>1</v>
      </c>
      <c r="T54" s="39">
        <v>4715147.8055648</v>
      </c>
      <c r="U54" s="40">
        <v>1</v>
      </c>
      <c r="V54" s="39">
        <v>15457602.0612596</v>
      </c>
      <c r="W54" s="40">
        <v>1</v>
      </c>
      <c r="X54" s="39">
        <v>3567023.708170112</v>
      </c>
      <c r="Y54" s="40">
        <v>1</v>
      </c>
      <c r="Z54" s="39">
        <v>1531485.212790523</v>
      </c>
      <c r="AA54" s="40">
        <v>1</v>
      </c>
      <c r="AB54" s="39">
        <v>6063884.109444014</v>
      </c>
      <c r="AC54" s="40">
        <v>1</v>
      </c>
      <c r="AD54" s="39">
        <v>24190386.773829</v>
      </c>
      <c r="AE54" s="40">
        <v>1</v>
      </c>
      <c r="AF54" s="39">
        <v>3503057.5780375903</v>
      </c>
      <c r="AG54" s="40">
        <v>1</v>
      </c>
      <c r="AH54" s="53">
        <v>117442014.18128304</v>
      </c>
      <c r="AI54" s="40">
        <v>1</v>
      </c>
      <c r="AJ54" s="46"/>
      <c r="AK54" s="46"/>
    </row>
    <row r="55" spans="1:37" ht="15">
      <c r="A55" s="84"/>
      <c r="B55" s="54"/>
      <c r="C55" s="43"/>
      <c r="D55" s="54"/>
      <c r="E55" s="43"/>
      <c r="F55" s="54"/>
      <c r="G55" s="43"/>
      <c r="H55" s="54"/>
      <c r="I55" s="43"/>
      <c r="J55" s="54"/>
      <c r="K55" s="43"/>
      <c r="L55" s="54"/>
      <c r="M55" s="43"/>
      <c r="N55" s="54"/>
      <c r="O55" s="43"/>
      <c r="P55" s="54"/>
      <c r="Q55" s="43"/>
      <c r="R55" s="54"/>
      <c r="S55" s="43"/>
      <c r="T55" s="54"/>
      <c r="U55" s="43"/>
      <c r="V55" s="54"/>
      <c r="W55" s="43"/>
      <c r="X55" s="54"/>
      <c r="Y55" s="43"/>
      <c r="Z55" s="54"/>
      <c r="AA55" s="43"/>
      <c r="AB55" s="54"/>
      <c r="AC55" s="43"/>
      <c r="AD55" s="54"/>
      <c r="AE55" s="43"/>
      <c r="AF55" s="54"/>
      <c r="AG55" s="43"/>
      <c r="AH55" s="54"/>
      <c r="AI55" s="43"/>
      <c r="AJ55" s="33"/>
      <c r="AK55" s="33"/>
    </row>
    <row r="56" spans="1:37" ht="15">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46"/>
      <c r="AK56" s="46"/>
    </row>
    <row r="57" spans="1:35" ht="15">
      <c r="A57" s="65"/>
      <c r="B57" s="47"/>
      <c r="C57" s="46"/>
      <c r="D57" s="47"/>
      <c r="E57" s="46"/>
      <c r="F57" s="47"/>
      <c r="G57" s="46"/>
      <c r="H57" s="47"/>
      <c r="I57" s="46"/>
      <c r="J57" s="47"/>
      <c r="K57" s="46"/>
      <c r="L57" s="47"/>
      <c r="M57" s="46"/>
      <c r="N57" s="47"/>
      <c r="O57" s="46"/>
      <c r="P57" s="47"/>
      <c r="Q57" s="46"/>
      <c r="R57" s="47"/>
      <c r="S57" s="46"/>
      <c r="T57" s="47"/>
      <c r="U57" s="46"/>
      <c r="V57" s="47"/>
      <c r="W57" s="46"/>
      <c r="X57" s="47"/>
      <c r="Y57" s="46"/>
      <c r="Z57" s="47"/>
      <c r="AA57" s="46"/>
      <c r="AB57" s="47"/>
      <c r="AC57" s="46"/>
      <c r="AD57" s="47"/>
      <c r="AE57" s="46"/>
      <c r="AF57" s="47"/>
      <c r="AG57" s="46"/>
      <c r="AH57" s="47"/>
      <c r="AI57" s="46"/>
    </row>
    <row r="58" spans="2:29" ht="15">
      <c r="B58"/>
      <c r="D58"/>
      <c r="F58"/>
      <c r="H58"/>
      <c r="J58"/>
      <c r="L58"/>
      <c r="N58"/>
      <c r="P58"/>
      <c r="R58"/>
      <c r="T58"/>
      <c r="V58"/>
      <c r="X58"/>
      <c r="Z58"/>
      <c r="AC58"/>
    </row>
    <row r="59" spans="2:29" ht="15">
      <c r="B59"/>
      <c r="D59"/>
      <c r="F59"/>
      <c r="H59"/>
      <c r="J59"/>
      <c r="L59"/>
      <c r="N59"/>
      <c r="P59"/>
      <c r="R59"/>
      <c r="T59"/>
      <c r="V59"/>
      <c r="X59"/>
      <c r="Z59"/>
      <c r="AC59"/>
    </row>
    <row r="60" spans="2:29" ht="15">
      <c r="B60"/>
      <c r="D60"/>
      <c r="F60"/>
      <c r="H60"/>
      <c r="J60"/>
      <c r="L60"/>
      <c r="N60"/>
      <c r="P60"/>
      <c r="R60"/>
      <c r="T60"/>
      <c r="V60"/>
      <c r="X60"/>
      <c r="Z60"/>
      <c r="AC60"/>
    </row>
    <row r="61" spans="2:29" ht="15">
      <c r="B61"/>
      <c r="D61"/>
      <c r="F61"/>
      <c r="H61"/>
      <c r="J61"/>
      <c r="L61"/>
      <c r="N61"/>
      <c r="P61"/>
      <c r="R61"/>
      <c r="T61"/>
      <c r="V61"/>
      <c r="X61"/>
      <c r="Z61"/>
      <c r="AC61"/>
    </row>
    <row r="62" spans="2:29" ht="15">
      <c r="B62"/>
      <c r="D62"/>
      <c r="F62"/>
      <c r="H62"/>
      <c r="J62"/>
      <c r="L62"/>
      <c r="N62"/>
      <c r="P62"/>
      <c r="R62"/>
      <c r="T62"/>
      <c r="V62"/>
      <c r="X62"/>
      <c r="Z62"/>
      <c r="AC62"/>
    </row>
    <row r="63" spans="2:29" ht="15">
      <c r="B63"/>
      <c r="D63"/>
      <c r="F63"/>
      <c r="H63"/>
      <c r="J63"/>
      <c r="L63"/>
      <c r="N63"/>
      <c r="P63"/>
      <c r="R63"/>
      <c r="T63"/>
      <c r="V63"/>
      <c r="X63"/>
      <c r="Z63"/>
      <c r="AC63"/>
    </row>
    <row r="64" spans="2:29" ht="15">
      <c r="B64"/>
      <c r="D64"/>
      <c r="F64"/>
      <c r="H64"/>
      <c r="J64"/>
      <c r="L64"/>
      <c r="N64"/>
      <c r="P64"/>
      <c r="R64"/>
      <c r="T64"/>
      <c r="V64"/>
      <c r="X64"/>
      <c r="Z64"/>
      <c r="AC64"/>
    </row>
    <row r="65" spans="2:29" ht="15">
      <c r="B65"/>
      <c r="D65"/>
      <c r="F65"/>
      <c r="H65"/>
      <c r="J65"/>
      <c r="L65"/>
      <c r="N65"/>
      <c r="P65"/>
      <c r="R65"/>
      <c r="T65"/>
      <c r="V65"/>
      <c r="X65"/>
      <c r="Z65"/>
      <c r="AC65"/>
    </row>
    <row r="66" spans="2:29" ht="15">
      <c r="B66"/>
      <c r="D66"/>
      <c r="F66"/>
      <c r="H66"/>
      <c r="J66"/>
      <c r="L66"/>
      <c r="N66"/>
      <c r="P66"/>
      <c r="R66"/>
      <c r="T66"/>
      <c r="V66"/>
      <c r="X66"/>
      <c r="Z66"/>
      <c r="AC66"/>
    </row>
    <row r="67" spans="2:29" ht="15">
      <c r="B67"/>
      <c r="D67"/>
      <c r="F67"/>
      <c r="H67"/>
      <c r="J67"/>
      <c r="L67"/>
      <c r="N67"/>
      <c r="P67"/>
      <c r="R67"/>
      <c r="T67"/>
      <c r="V67"/>
      <c r="X67"/>
      <c r="Z67"/>
      <c r="AC67"/>
    </row>
    <row r="68" spans="2:29" ht="15">
      <c r="B68"/>
      <c r="D68"/>
      <c r="F68"/>
      <c r="H68"/>
      <c r="J68"/>
      <c r="L68"/>
      <c r="N68"/>
      <c r="P68"/>
      <c r="R68"/>
      <c r="T68"/>
      <c r="V68"/>
      <c r="X68"/>
      <c r="Z68"/>
      <c r="AC68"/>
    </row>
    <row r="69" spans="2:29" ht="15">
      <c r="B69"/>
      <c r="D69"/>
      <c r="F69"/>
      <c r="H69"/>
      <c r="J69"/>
      <c r="L69"/>
      <c r="N69"/>
      <c r="P69"/>
      <c r="R69"/>
      <c r="T69"/>
      <c r="V69"/>
      <c r="X69"/>
      <c r="Z69"/>
      <c r="AC69"/>
    </row>
    <row r="70" spans="2:29" ht="15">
      <c r="B70"/>
      <c r="D70"/>
      <c r="F70"/>
      <c r="H70"/>
      <c r="J70"/>
      <c r="L70"/>
      <c r="N70"/>
      <c r="P70"/>
      <c r="R70"/>
      <c r="T70"/>
      <c r="V70"/>
      <c r="X70"/>
      <c r="Z70"/>
      <c r="AC70"/>
    </row>
    <row r="71" spans="2:29" ht="15">
      <c r="B71"/>
      <c r="D71"/>
      <c r="F71"/>
      <c r="H71"/>
      <c r="J71"/>
      <c r="L71"/>
      <c r="N71"/>
      <c r="P71"/>
      <c r="R71"/>
      <c r="T71"/>
      <c r="V71"/>
      <c r="X71"/>
      <c r="Z71"/>
      <c r="AC71"/>
    </row>
    <row r="72" spans="2:29" ht="15">
      <c r="B72"/>
      <c r="D72"/>
      <c r="F72"/>
      <c r="H72"/>
      <c r="J72"/>
      <c r="L72"/>
      <c r="N72"/>
      <c r="P72"/>
      <c r="R72"/>
      <c r="T72"/>
      <c r="V72"/>
      <c r="X72"/>
      <c r="Z72"/>
      <c r="AC72"/>
    </row>
    <row r="73" spans="2:29" ht="15">
      <c r="B73"/>
      <c r="D73"/>
      <c r="F73"/>
      <c r="H73"/>
      <c r="J73"/>
      <c r="L73"/>
      <c r="N73"/>
      <c r="P73"/>
      <c r="R73"/>
      <c r="T73"/>
      <c r="V73"/>
      <c r="X73"/>
      <c r="Z73"/>
      <c r="AC73"/>
    </row>
    <row r="75" ht="15">
      <c r="D75" s="37"/>
    </row>
  </sheetData>
  <mergeCells count="3">
    <mergeCell ref="A2:AA2"/>
    <mergeCell ref="A4:AA4"/>
    <mergeCell ref="A5:AA5"/>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F686"/>
  <sheetViews>
    <sheetView zoomScale="80" zoomScaleNormal="80" workbookViewId="0" topLeftCell="A1">
      <selection activeCell="A2" sqref="A2:AD2"/>
    </sheetView>
  </sheetViews>
  <sheetFormatPr defaultColWidth="11.421875" defaultRowHeight="15"/>
  <cols>
    <col min="1" max="1" width="73.00390625" style="0" bestFit="1" customWidth="1"/>
    <col min="2" max="2" width="12.57421875" style="0" customWidth="1"/>
    <col min="3" max="3" width="13.28125" style="79" customWidth="1"/>
    <col min="4" max="4" width="17.8515625" style="79" customWidth="1"/>
    <col min="5" max="5" width="14.140625" style="0" bestFit="1" customWidth="1"/>
    <col min="6" max="6" width="10.140625" style="0" customWidth="1"/>
    <col min="7" max="7" width="14.7109375" style="0" bestFit="1" customWidth="1"/>
    <col min="8" max="8" width="10.140625" style="0" customWidth="1"/>
    <col min="9" max="9" width="13.00390625" style="0" bestFit="1" customWidth="1"/>
    <col min="10" max="10" width="10.140625" style="0" customWidth="1"/>
    <col min="11" max="11" width="16.28125" style="0" bestFit="1" customWidth="1"/>
    <col min="12" max="12" width="10.140625" style="0" customWidth="1"/>
    <col min="13" max="13" width="18.140625" style="0" bestFit="1" customWidth="1"/>
    <col min="15" max="15" width="17.140625" style="0" bestFit="1" customWidth="1"/>
    <col min="17" max="17" width="14.8515625" style="0" bestFit="1" customWidth="1"/>
    <col min="19" max="19" width="17.140625" style="0" bestFit="1" customWidth="1"/>
    <col min="21" max="21" width="17.140625" style="0" bestFit="1" customWidth="1"/>
    <col min="23" max="23" width="14.8515625" style="0" bestFit="1" customWidth="1"/>
    <col min="25" max="25" width="16.7109375" style="0" bestFit="1" customWidth="1"/>
    <col min="27" max="27" width="16.7109375" style="0" bestFit="1" customWidth="1"/>
    <col min="29" max="29" width="18.57421875" style="0" bestFit="1" customWidth="1"/>
    <col min="30" max="30" width="22.00390625" style="0" bestFit="1" customWidth="1"/>
    <col min="32" max="32" width="11.421875" style="20" customWidth="1"/>
  </cols>
  <sheetData>
    <row r="1" ht="15">
      <c r="B1" s="12"/>
    </row>
    <row r="2" spans="1:30" ht="15">
      <c r="A2" s="158" t="s">
        <v>12</v>
      </c>
      <c r="B2" s="158"/>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row>
    <row r="3" spans="1:12" ht="15">
      <c r="A3" s="4"/>
      <c r="B3" s="4"/>
      <c r="C3" s="80"/>
      <c r="D3" s="80"/>
      <c r="E3" s="4"/>
      <c r="F3" s="4"/>
      <c r="G3" s="4"/>
      <c r="H3" s="4"/>
      <c r="I3" s="4"/>
      <c r="J3" s="4"/>
      <c r="K3" s="4"/>
      <c r="L3" s="4"/>
    </row>
    <row r="4" spans="1:30" ht="15">
      <c r="A4" s="158" t="s">
        <v>1523</v>
      </c>
      <c r="B4" s="158"/>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row>
    <row r="5" spans="1:30" ht="15">
      <c r="A5" s="158" t="str">
        <f>1!A5:AA5</f>
        <v>Al 30-11-2023</v>
      </c>
      <c r="B5" s="158"/>
      <c r="C5" s="158"/>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row>
    <row r="6" spans="1:12" ht="15">
      <c r="A6" s="4"/>
      <c r="B6" s="4"/>
      <c r="C6" s="80"/>
      <c r="D6" s="80"/>
      <c r="E6" s="4"/>
      <c r="F6" s="4"/>
      <c r="G6" s="4"/>
      <c r="H6" s="4"/>
      <c r="I6" s="4"/>
      <c r="J6" s="4"/>
      <c r="K6" s="4"/>
      <c r="L6" s="4"/>
    </row>
    <row r="7" spans="1:30" ht="15">
      <c r="A7" s="3"/>
      <c r="B7" s="169" t="s">
        <v>16</v>
      </c>
      <c r="C7" s="166" t="s">
        <v>44</v>
      </c>
      <c r="D7" s="166" t="s">
        <v>17</v>
      </c>
      <c r="E7" s="159" t="s">
        <v>18</v>
      </c>
      <c r="F7" s="159"/>
      <c r="G7" s="159" t="s">
        <v>19</v>
      </c>
      <c r="H7" s="159"/>
      <c r="I7" s="159" t="s">
        <v>20</v>
      </c>
      <c r="J7" s="159"/>
      <c r="K7" s="159" t="s">
        <v>21</v>
      </c>
      <c r="L7" s="159"/>
      <c r="M7" s="159" t="s">
        <v>22</v>
      </c>
      <c r="N7" s="159"/>
      <c r="O7" s="159" t="s">
        <v>23</v>
      </c>
      <c r="P7" s="159"/>
      <c r="Q7" s="159" t="s">
        <v>24</v>
      </c>
      <c r="R7" s="159"/>
      <c r="S7" s="159" t="s">
        <v>25</v>
      </c>
      <c r="T7" s="159"/>
      <c r="U7" s="159" t="s">
        <v>26</v>
      </c>
      <c r="V7" s="159"/>
      <c r="W7" s="159" t="s">
        <v>27</v>
      </c>
      <c r="X7" s="159"/>
      <c r="Y7" s="159" t="s">
        <v>28</v>
      </c>
      <c r="Z7" s="159"/>
      <c r="AA7" s="159" t="s">
        <v>29</v>
      </c>
      <c r="AB7" s="159"/>
      <c r="AC7" s="159" t="s">
        <v>0</v>
      </c>
      <c r="AD7" s="159"/>
    </row>
    <row r="8" spans="1:31" ht="15">
      <c r="A8" s="6"/>
      <c r="B8" s="170"/>
      <c r="C8" s="167"/>
      <c r="D8" s="167"/>
      <c r="E8" s="2" t="s">
        <v>9</v>
      </c>
      <c r="F8" s="2" t="s">
        <v>10</v>
      </c>
      <c r="G8" s="2" t="s">
        <v>9</v>
      </c>
      <c r="H8" s="2" t="s">
        <v>10</v>
      </c>
      <c r="I8" s="2" t="s">
        <v>9</v>
      </c>
      <c r="J8" s="2" t="s">
        <v>10</v>
      </c>
      <c r="K8" s="2" t="s">
        <v>9</v>
      </c>
      <c r="L8" s="2" t="s">
        <v>10</v>
      </c>
      <c r="M8" s="2" t="s">
        <v>9</v>
      </c>
      <c r="N8" s="2" t="s">
        <v>10</v>
      </c>
      <c r="O8" s="2" t="s">
        <v>9</v>
      </c>
      <c r="P8" s="2" t="s">
        <v>10</v>
      </c>
      <c r="Q8" s="2" t="s">
        <v>9</v>
      </c>
      <c r="R8" s="2" t="s">
        <v>10</v>
      </c>
      <c r="S8" s="2" t="s">
        <v>9</v>
      </c>
      <c r="T8" s="2" t="s">
        <v>10</v>
      </c>
      <c r="U8" s="2" t="s">
        <v>9</v>
      </c>
      <c r="V8" s="2" t="s">
        <v>10</v>
      </c>
      <c r="W8" s="2" t="s">
        <v>9</v>
      </c>
      <c r="X8" s="2" t="s">
        <v>10</v>
      </c>
      <c r="Y8" s="2" t="s">
        <v>9</v>
      </c>
      <c r="Z8" s="2" t="s">
        <v>10</v>
      </c>
      <c r="AA8" s="2" t="s">
        <v>9</v>
      </c>
      <c r="AB8" s="2" t="s">
        <v>10</v>
      </c>
      <c r="AC8" s="2" t="s">
        <v>9</v>
      </c>
      <c r="AD8" s="2" t="s">
        <v>10</v>
      </c>
      <c r="AE8" s="20"/>
    </row>
    <row r="9" spans="1:32" ht="15">
      <c r="A9" s="92" t="s">
        <v>60</v>
      </c>
      <c r="C9" t="s">
        <v>621</v>
      </c>
      <c r="D9" t="s">
        <v>621</v>
      </c>
      <c r="E9" s="139">
        <v>1395.5440548959998</v>
      </c>
      <c r="F9" s="140">
        <v>0.0011942473269890865</v>
      </c>
      <c r="G9" s="139">
        <v>73860.61554623801</v>
      </c>
      <c r="H9" s="140">
        <v>0.007731220072511433</v>
      </c>
      <c r="I9" s="139">
        <v>46566.18667163309</v>
      </c>
      <c r="J9" s="140">
        <v>0.013883787665817035</v>
      </c>
      <c r="K9" s="139">
        <v>55899.60026335389</v>
      </c>
      <c r="L9" s="140">
        <v>0.007672635225894475</v>
      </c>
      <c r="M9" s="139">
        <v>284217.4510397989</v>
      </c>
      <c r="N9" s="140">
        <v>0.009796618340587999</v>
      </c>
      <c r="O9" s="139">
        <v>51510.1266080698</v>
      </c>
      <c r="P9" s="140">
        <v>0.012980819177303388</v>
      </c>
      <c r="Q9" s="139">
        <v>7214.8682561595</v>
      </c>
      <c r="R9" s="140">
        <v>0.001530146785143095</v>
      </c>
      <c r="S9" s="139">
        <v>23454.5964870783</v>
      </c>
      <c r="T9" s="140">
        <v>0.0015173502587352184</v>
      </c>
      <c r="U9" s="139">
        <v>6807.3980822312005</v>
      </c>
      <c r="V9" s="140">
        <v>0.0019084252416487033</v>
      </c>
      <c r="W9" s="139">
        <v>134310.79609587198</v>
      </c>
      <c r="X9" s="140">
        <v>0.02214930128474812</v>
      </c>
      <c r="Y9" s="139">
        <v>122401.2183303682</v>
      </c>
      <c r="Z9" s="140">
        <v>0.005059911586977647</v>
      </c>
      <c r="AA9" s="139">
        <v>1532.0851074085</v>
      </c>
      <c r="AB9" s="140">
        <v>0.0004373565301963357</v>
      </c>
      <c r="AC9" s="139">
        <v>809170.4865431075</v>
      </c>
      <c r="AD9" s="140">
        <v>0.006889957501018969</v>
      </c>
      <c r="AF9"/>
    </row>
    <row r="10" spans="1:32" ht="15">
      <c r="A10" s="91" t="s">
        <v>919</v>
      </c>
      <c r="C10" t="s">
        <v>621</v>
      </c>
      <c r="D10" t="s">
        <v>621</v>
      </c>
      <c r="E10" s="14">
        <v>1395.5440548959998</v>
      </c>
      <c r="F10" s="33">
        <v>0.0011942473269890865</v>
      </c>
      <c r="G10" s="14">
        <v>73860.61554623801</v>
      </c>
      <c r="H10" s="33">
        <v>0.007731220072511433</v>
      </c>
      <c r="I10" s="14">
        <v>46566.18667163309</v>
      </c>
      <c r="J10" s="33">
        <v>0.013883787665817035</v>
      </c>
      <c r="K10" s="14">
        <v>48454.669809405896</v>
      </c>
      <c r="L10" s="33">
        <v>0.006650763237791125</v>
      </c>
      <c r="M10" s="14">
        <v>247002.8229707989</v>
      </c>
      <c r="N10" s="33">
        <v>0.008513876881380856</v>
      </c>
      <c r="O10" s="14">
        <v>38580.8989304858</v>
      </c>
      <c r="P10" s="33">
        <v>0.009722586716298122</v>
      </c>
      <c r="Q10" s="14">
        <v>0</v>
      </c>
      <c r="R10" s="33"/>
      <c r="S10" s="14">
        <v>0</v>
      </c>
      <c r="T10" s="33"/>
      <c r="U10" s="14">
        <v>0</v>
      </c>
      <c r="V10" s="33"/>
      <c r="W10" s="14">
        <v>0</v>
      </c>
      <c r="X10" s="33">
        <v>0</v>
      </c>
      <c r="Y10" s="14">
        <v>460.0839155198</v>
      </c>
      <c r="Z10" s="33">
        <v>1.9019287282233693E-05</v>
      </c>
      <c r="AA10" s="14">
        <v>306.7225701217</v>
      </c>
      <c r="AB10" s="33">
        <v>8.755852945286892E-05</v>
      </c>
      <c r="AC10" s="14">
        <v>456627.5444690992</v>
      </c>
      <c r="AD10" s="33">
        <v>0.0038881106361497737</v>
      </c>
      <c r="AF10"/>
    </row>
    <row r="11" spans="1:31" ht="15">
      <c r="A11" s="31" t="s">
        <v>621</v>
      </c>
      <c r="C11" t="s">
        <v>621</v>
      </c>
      <c r="D11"/>
      <c r="E11" s="98"/>
      <c r="F11" s="66"/>
      <c r="G11" s="98"/>
      <c r="H11" s="66"/>
      <c r="I11" s="98"/>
      <c r="J11" s="66"/>
      <c r="K11" s="98"/>
      <c r="L11" s="66"/>
      <c r="M11" s="98"/>
      <c r="N11" s="66"/>
      <c r="O11" s="98"/>
      <c r="P11" s="66"/>
      <c r="Q11" s="98"/>
      <c r="R11" s="66"/>
      <c r="S11" s="98"/>
      <c r="T11" s="66"/>
      <c r="U11" s="98"/>
      <c r="V11" s="66"/>
      <c r="W11" s="98"/>
      <c r="X11" s="66"/>
      <c r="Y11" s="98"/>
      <c r="Z11" s="66"/>
      <c r="AA11" s="98"/>
      <c r="AB11" s="66"/>
      <c r="AC11" s="98"/>
      <c r="AD11" s="66"/>
      <c r="AE11" s="20"/>
    </row>
    <row r="12" spans="1:31" ht="15">
      <c r="A12" s="32" t="s">
        <v>114</v>
      </c>
      <c r="C12" t="s">
        <v>621</v>
      </c>
      <c r="D12"/>
      <c r="E12" s="98">
        <v>0</v>
      </c>
      <c r="F12" s="66"/>
      <c r="G12" s="98">
        <v>0</v>
      </c>
      <c r="H12" s="66"/>
      <c r="I12" s="98">
        <v>0</v>
      </c>
      <c r="J12" s="66"/>
      <c r="K12" s="98">
        <v>0</v>
      </c>
      <c r="L12" s="66">
        <v>0</v>
      </c>
      <c r="M12" s="98">
        <v>0</v>
      </c>
      <c r="N12" s="66">
        <v>0</v>
      </c>
      <c r="O12" s="98">
        <v>0</v>
      </c>
      <c r="P12" s="66">
        <v>0</v>
      </c>
      <c r="Q12" s="98">
        <v>0</v>
      </c>
      <c r="R12" s="66"/>
      <c r="S12" s="98">
        <v>0</v>
      </c>
      <c r="T12" s="66"/>
      <c r="U12" s="98">
        <v>0</v>
      </c>
      <c r="V12" s="66"/>
      <c r="W12" s="98">
        <v>0</v>
      </c>
      <c r="X12" s="66"/>
      <c r="Y12" s="98">
        <v>0</v>
      </c>
      <c r="Z12" s="66"/>
      <c r="AA12" s="98">
        <v>0</v>
      </c>
      <c r="AB12" s="66"/>
      <c r="AC12" s="98">
        <v>0</v>
      </c>
      <c r="AD12" s="66">
        <v>0</v>
      </c>
      <c r="AE12" s="20"/>
    </row>
    <row r="13" spans="1:31" ht="15">
      <c r="A13" s="32" t="s">
        <v>115</v>
      </c>
      <c r="C13" t="s">
        <v>621</v>
      </c>
      <c r="D13"/>
      <c r="E13" s="98">
        <v>0</v>
      </c>
      <c r="F13" s="66">
        <v>0</v>
      </c>
      <c r="G13" s="98">
        <v>34217.944394242004</v>
      </c>
      <c r="H13" s="66">
        <v>0.003581698535604991</v>
      </c>
      <c r="I13" s="98">
        <v>18556.956254914203</v>
      </c>
      <c r="J13" s="66">
        <v>0.005532788033168113</v>
      </c>
      <c r="K13" s="98">
        <v>7.5919E-06</v>
      </c>
      <c r="L13" s="66">
        <v>1.042044649640458E-12</v>
      </c>
      <c r="M13" s="98">
        <v>158.57852628240002</v>
      </c>
      <c r="N13" s="66">
        <v>5.466002503780232E-06</v>
      </c>
      <c r="O13" s="98">
        <v>0</v>
      </c>
      <c r="P13" s="66">
        <v>0</v>
      </c>
      <c r="Q13" s="98">
        <v>0</v>
      </c>
      <c r="R13" s="66"/>
      <c r="S13" s="98">
        <v>0</v>
      </c>
      <c r="T13" s="66"/>
      <c r="U13" s="98">
        <v>0</v>
      </c>
      <c r="V13" s="66"/>
      <c r="W13" s="98">
        <v>0</v>
      </c>
      <c r="X13" s="66">
        <v>0</v>
      </c>
      <c r="Y13" s="98">
        <v>0</v>
      </c>
      <c r="Z13" s="66">
        <v>0</v>
      </c>
      <c r="AA13" s="98">
        <v>0</v>
      </c>
      <c r="AB13" s="66">
        <v>0</v>
      </c>
      <c r="AC13" s="98">
        <v>52933.479183030504</v>
      </c>
      <c r="AD13" s="66">
        <v>0.00045072012390150754</v>
      </c>
      <c r="AE13" s="20"/>
    </row>
    <row r="14" spans="1:31" ht="15">
      <c r="A14" s="32" t="s">
        <v>623</v>
      </c>
      <c r="C14" t="s">
        <v>621</v>
      </c>
      <c r="D14"/>
      <c r="E14" s="98">
        <v>0</v>
      </c>
      <c r="F14" s="66">
        <v>0</v>
      </c>
      <c r="G14" s="98">
        <v>0</v>
      </c>
      <c r="H14" s="66">
        <v>0</v>
      </c>
      <c r="I14" s="98">
        <v>0</v>
      </c>
      <c r="J14" s="66">
        <v>0</v>
      </c>
      <c r="K14" s="98">
        <v>0</v>
      </c>
      <c r="L14" s="66">
        <v>0</v>
      </c>
      <c r="M14" s="98">
        <v>0</v>
      </c>
      <c r="N14" s="66">
        <v>0</v>
      </c>
      <c r="O14" s="98">
        <v>0</v>
      </c>
      <c r="P14" s="66">
        <v>0</v>
      </c>
      <c r="Q14" s="98">
        <v>0</v>
      </c>
      <c r="R14" s="66"/>
      <c r="S14" s="98">
        <v>0</v>
      </c>
      <c r="T14" s="66"/>
      <c r="U14" s="98">
        <v>0</v>
      </c>
      <c r="V14" s="66"/>
      <c r="W14" s="98">
        <v>0</v>
      </c>
      <c r="X14" s="66">
        <v>0</v>
      </c>
      <c r="Y14" s="98">
        <v>0</v>
      </c>
      <c r="Z14" s="66">
        <v>0</v>
      </c>
      <c r="AA14" s="98">
        <v>0</v>
      </c>
      <c r="AB14" s="66">
        <v>0</v>
      </c>
      <c r="AC14" s="98">
        <v>0</v>
      </c>
      <c r="AD14" s="66">
        <v>0</v>
      </c>
      <c r="AE14" s="20"/>
    </row>
    <row r="15" spans="1:31" ht="15">
      <c r="A15" s="32" t="s">
        <v>116</v>
      </c>
      <c r="C15" t="s">
        <v>621</v>
      </c>
      <c r="D15"/>
      <c r="E15" s="98">
        <v>0</v>
      </c>
      <c r="F15" s="66">
        <v>0</v>
      </c>
      <c r="G15" s="98">
        <v>0</v>
      </c>
      <c r="H15" s="66">
        <v>0</v>
      </c>
      <c r="I15" s="98">
        <v>0</v>
      </c>
      <c r="J15" s="66">
        <v>0</v>
      </c>
      <c r="K15" s="98">
        <v>0</v>
      </c>
      <c r="L15" s="66">
        <v>0</v>
      </c>
      <c r="M15" s="98">
        <v>0</v>
      </c>
      <c r="N15" s="66">
        <v>0</v>
      </c>
      <c r="O15" s="98">
        <v>0</v>
      </c>
      <c r="P15" s="66">
        <v>0</v>
      </c>
      <c r="Q15" s="98">
        <v>0</v>
      </c>
      <c r="R15" s="66"/>
      <c r="S15" s="98">
        <v>0</v>
      </c>
      <c r="T15" s="66"/>
      <c r="U15" s="98">
        <v>0</v>
      </c>
      <c r="V15" s="66"/>
      <c r="W15" s="98">
        <v>0</v>
      </c>
      <c r="X15" s="66">
        <v>0</v>
      </c>
      <c r="Y15" s="98">
        <v>0</v>
      </c>
      <c r="Z15" s="66">
        <v>0</v>
      </c>
      <c r="AA15" s="98">
        <v>0</v>
      </c>
      <c r="AB15" s="66">
        <v>0</v>
      </c>
      <c r="AC15" s="98">
        <v>0</v>
      </c>
      <c r="AD15" s="66">
        <v>0</v>
      </c>
      <c r="AE15" s="20"/>
    </row>
    <row r="16" spans="1:31" ht="15">
      <c r="A16" s="32" t="s">
        <v>117</v>
      </c>
      <c r="C16" t="s">
        <v>621</v>
      </c>
      <c r="D16"/>
      <c r="E16" s="98">
        <v>0</v>
      </c>
      <c r="F16" s="66">
        <v>0</v>
      </c>
      <c r="G16" s="98">
        <v>0</v>
      </c>
      <c r="H16" s="66">
        <v>0</v>
      </c>
      <c r="I16" s="98">
        <v>23248.159398</v>
      </c>
      <c r="J16" s="66">
        <v>0.006931478220000465</v>
      </c>
      <c r="K16" s="98">
        <v>1.4809999999999998E-07</v>
      </c>
      <c r="L16" s="66">
        <v>2.0327824735804188E-14</v>
      </c>
      <c r="M16" s="98">
        <v>4.34431E-05</v>
      </c>
      <c r="N16" s="66">
        <v>1.4974290588947774E-12</v>
      </c>
      <c r="O16" s="98">
        <v>0</v>
      </c>
      <c r="P16" s="66">
        <v>0</v>
      </c>
      <c r="Q16" s="98">
        <v>0</v>
      </c>
      <c r="R16" s="66"/>
      <c r="S16" s="98">
        <v>0</v>
      </c>
      <c r="T16" s="66"/>
      <c r="U16" s="98">
        <v>0</v>
      </c>
      <c r="V16" s="66"/>
      <c r="W16" s="98">
        <v>0</v>
      </c>
      <c r="X16" s="66">
        <v>0</v>
      </c>
      <c r="Y16" s="98">
        <v>0</v>
      </c>
      <c r="Z16" s="66">
        <v>0</v>
      </c>
      <c r="AA16" s="98">
        <v>0</v>
      </c>
      <c r="AB16" s="66"/>
      <c r="AC16" s="98">
        <v>23248.1594415912</v>
      </c>
      <c r="AD16" s="66">
        <v>0.00019795436585160595</v>
      </c>
      <c r="AE16" s="20"/>
    </row>
    <row r="17" spans="1:31" ht="15">
      <c r="A17" s="32" t="s">
        <v>118</v>
      </c>
      <c r="C17" t="s">
        <v>621</v>
      </c>
      <c r="D17"/>
      <c r="E17" s="98">
        <v>0</v>
      </c>
      <c r="F17" s="66">
        <v>0</v>
      </c>
      <c r="G17" s="98">
        <v>0</v>
      </c>
      <c r="H17" s="66">
        <v>0</v>
      </c>
      <c r="I17" s="98">
        <v>0</v>
      </c>
      <c r="J17" s="66">
        <v>0</v>
      </c>
      <c r="K17" s="98">
        <v>3.3856191946</v>
      </c>
      <c r="L17" s="66">
        <v>4.647013748143372E-07</v>
      </c>
      <c r="M17" s="98">
        <v>3660.7005</v>
      </c>
      <c r="N17" s="66">
        <v>0.0001261797455662842</v>
      </c>
      <c r="O17" s="98">
        <v>17.9585018151</v>
      </c>
      <c r="P17" s="66">
        <v>4.525635639198116E-06</v>
      </c>
      <c r="Q17" s="98">
        <v>0</v>
      </c>
      <c r="R17" s="66"/>
      <c r="S17" s="98">
        <v>0</v>
      </c>
      <c r="T17" s="66"/>
      <c r="U17" s="98">
        <v>0</v>
      </c>
      <c r="V17" s="66"/>
      <c r="W17" s="98">
        <v>0</v>
      </c>
      <c r="X17" s="66">
        <v>0</v>
      </c>
      <c r="Y17" s="98">
        <v>460.0838755198</v>
      </c>
      <c r="Z17" s="66">
        <v>1.9019285628684274E-05</v>
      </c>
      <c r="AA17" s="98">
        <v>306.7225701217</v>
      </c>
      <c r="AB17" s="66">
        <v>8.755852945286892E-05</v>
      </c>
      <c r="AC17" s="98">
        <v>4448.8510666512</v>
      </c>
      <c r="AD17" s="66">
        <v>3.7881256530426755E-05</v>
      </c>
      <c r="AE17" s="20"/>
    </row>
    <row r="18" spans="1:31" ht="15">
      <c r="A18" s="32" t="s">
        <v>109</v>
      </c>
      <c r="C18" t="s">
        <v>621</v>
      </c>
      <c r="D18"/>
      <c r="E18" s="98">
        <v>0</v>
      </c>
      <c r="F18" s="66">
        <v>0</v>
      </c>
      <c r="G18" s="98">
        <v>0</v>
      </c>
      <c r="H18" s="66">
        <v>0</v>
      </c>
      <c r="I18" s="98">
        <v>0</v>
      </c>
      <c r="J18" s="66">
        <v>0</v>
      </c>
      <c r="K18" s="98">
        <v>3.1458504078000002</v>
      </c>
      <c r="L18" s="66">
        <v>4.3179132839173895E-07</v>
      </c>
      <c r="M18" s="98">
        <v>4.3591555366</v>
      </c>
      <c r="N18" s="66">
        <v>1.5025461287861355E-07</v>
      </c>
      <c r="O18" s="98">
        <v>0</v>
      </c>
      <c r="P18" s="66">
        <v>0</v>
      </c>
      <c r="Q18" s="98">
        <v>0</v>
      </c>
      <c r="R18" s="66"/>
      <c r="S18" s="98">
        <v>0</v>
      </c>
      <c r="T18" s="66"/>
      <c r="U18" s="98">
        <v>0</v>
      </c>
      <c r="V18" s="66"/>
      <c r="W18" s="98">
        <v>0</v>
      </c>
      <c r="X18" s="66">
        <v>0</v>
      </c>
      <c r="Y18" s="98">
        <v>0</v>
      </c>
      <c r="Z18" s="66">
        <v>0</v>
      </c>
      <c r="AA18" s="98">
        <v>0</v>
      </c>
      <c r="AB18" s="66">
        <v>0</v>
      </c>
      <c r="AC18" s="98">
        <v>7.5050059444</v>
      </c>
      <c r="AD18" s="66">
        <v>6.390392736976821E-08</v>
      </c>
      <c r="AE18" s="20"/>
    </row>
    <row r="19" spans="1:31" ht="15">
      <c r="A19" s="32" t="s">
        <v>119</v>
      </c>
      <c r="C19" t="s">
        <v>621</v>
      </c>
      <c r="D19"/>
      <c r="E19" s="98">
        <v>0</v>
      </c>
      <c r="F19" s="66">
        <v>0</v>
      </c>
      <c r="G19" s="98">
        <v>0</v>
      </c>
      <c r="H19" s="66">
        <v>0</v>
      </c>
      <c r="I19" s="98">
        <v>0</v>
      </c>
      <c r="J19" s="66">
        <v>0</v>
      </c>
      <c r="K19" s="98">
        <v>0</v>
      </c>
      <c r="L19" s="66">
        <v>0</v>
      </c>
      <c r="M19" s="98">
        <v>14.272745536799999</v>
      </c>
      <c r="N19" s="66">
        <v>4.919636010555199E-07</v>
      </c>
      <c r="O19" s="98">
        <v>2.6050219527999996</v>
      </c>
      <c r="P19" s="66">
        <v>6.564790488576456E-07</v>
      </c>
      <c r="Q19" s="98">
        <v>0</v>
      </c>
      <c r="R19" s="66"/>
      <c r="S19" s="98">
        <v>0</v>
      </c>
      <c r="T19" s="66"/>
      <c r="U19" s="98">
        <v>0</v>
      </c>
      <c r="V19" s="66"/>
      <c r="W19" s="98">
        <v>0</v>
      </c>
      <c r="X19" s="66">
        <v>0</v>
      </c>
      <c r="Y19" s="98">
        <v>0</v>
      </c>
      <c r="Z19" s="66">
        <v>0</v>
      </c>
      <c r="AA19" s="98">
        <v>0</v>
      </c>
      <c r="AB19" s="66">
        <v>0</v>
      </c>
      <c r="AC19" s="98">
        <v>16.8777674896</v>
      </c>
      <c r="AD19" s="66">
        <v>1.4371149547509922E-07</v>
      </c>
      <c r="AE19" s="20"/>
    </row>
    <row r="20" spans="1:31" ht="15">
      <c r="A20" s="32" t="s">
        <v>120</v>
      </c>
      <c r="C20" t="s">
        <v>621</v>
      </c>
      <c r="D20"/>
      <c r="E20" s="98">
        <v>0</v>
      </c>
      <c r="F20" s="66">
        <v>0</v>
      </c>
      <c r="G20" s="98">
        <v>0</v>
      </c>
      <c r="H20" s="66">
        <v>0</v>
      </c>
      <c r="I20" s="98">
        <v>4148.7669741589</v>
      </c>
      <c r="J20" s="66">
        <v>0.0012369619215409188</v>
      </c>
      <c r="K20" s="98">
        <v>1084.6382972755</v>
      </c>
      <c r="L20" s="66">
        <v>0.00014887466042375048</v>
      </c>
      <c r="M20" s="98">
        <v>0</v>
      </c>
      <c r="N20" s="66">
        <v>0</v>
      </c>
      <c r="O20" s="98">
        <v>0.0009553099000000001</v>
      </c>
      <c r="P20" s="66">
        <v>2.407430516438497E-10</v>
      </c>
      <c r="Q20" s="98">
        <v>0</v>
      </c>
      <c r="R20" s="66"/>
      <c r="S20" s="98">
        <v>0</v>
      </c>
      <c r="T20" s="66"/>
      <c r="U20" s="98">
        <v>0</v>
      </c>
      <c r="V20" s="66"/>
      <c r="W20" s="98">
        <v>0</v>
      </c>
      <c r="X20" s="66">
        <v>0</v>
      </c>
      <c r="Y20" s="98">
        <v>0</v>
      </c>
      <c r="Z20" s="66">
        <v>0</v>
      </c>
      <c r="AA20" s="98">
        <v>0</v>
      </c>
      <c r="AB20" s="66">
        <v>0</v>
      </c>
      <c r="AC20" s="98">
        <v>5233.4062267443</v>
      </c>
      <c r="AD20" s="66">
        <v>4.456161845679889E-05</v>
      </c>
      <c r="AE20" s="20"/>
    </row>
    <row r="21" spans="1:31" ht="15">
      <c r="A21" s="32" t="s">
        <v>108</v>
      </c>
      <c r="C21" t="s">
        <v>621</v>
      </c>
      <c r="D21"/>
      <c r="E21" s="98">
        <v>0</v>
      </c>
      <c r="F21" s="66">
        <v>0</v>
      </c>
      <c r="G21" s="98">
        <v>0</v>
      </c>
      <c r="H21" s="66">
        <v>0</v>
      </c>
      <c r="I21" s="98">
        <v>0</v>
      </c>
      <c r="J21" s="66">
        <v>0</v>
      </c>
      <c r="K21" s="98">
        <v>0</v>
      </c>
      <c r="L21" s="66">
        <v>0</v>
      </c>
      <c r="M21" s="98">
        <v>0</v>
      </c>
      <c r="N21" s="66">
        <v>0</v>
      </c>
      <c r="O21" s="98">
        <v>0</v>
      </c>
      <c r="P21" s="66">
        <v>0</v>
      </c>
      <c r="Q21" s="98">
        <v>0</v>
      </c>
      <c r="R21" s="66"/>
      <c r="S21" s="98">
        <v>0</v>
      </c>
      <c r="T21" s="66"/>
      <c r="U21" s="98">
        <v>0</v>
      </c>
      <c r="V21" s="66"/>
      <c r="W21" s="98">
        <v>0</v>
      </c>
      <c r="X21" s="66">
        <v>0</v>
      </c>
      <c r="Y21" s="98">
        <v>4E-05</v>
      </c>
      <c r="Z21" s="66">
        <v>1.6535494191963498E-12</v>
      </c>
      <c r="AA21" s="98">
        <v>0</v>
      </c>
      <c r="AB21" s="66">
        <v>0</v>
      </c>
      <c r="AC21" s="98">
        <v>4E-05</v>
      </c>
      <c r="AD21" s="66">
        <v>3.4059361361306485E-13</v>
      </c>
      <c r="AE21" s="20"/>
    </row>
    <row r="22" spans="1:31" ht="15">
      <c r="A22" s="32" t="s">
        <v>920</v>
      </c>
      <c r="C22" t="s">
        <v>621</v>
      </c>
      <c r="D22"/>
      <c r="E22" s="98">
        <v>0</v>
      </c>
      <c r="F22" s="66"/>
      <c r="G22" s="98">
        <v>0</v>
      </c>
      <c r="H22" s="66"/>
      <c r="I22" s="98">
        <v>0</v>
      </c>
      <c r="J22" s="66"/>
      <c r="K22" s="98">
        <v>0</v>
      </c>
      <c r="L22" s="66"/>
      <c r="M22" s="98">
        <v>0</v>
      </c>
      <c r="N22" s="66">
        <v>0</v>
      </c>
      <c r="O22" s="98">
        <v>0</v>
      </c>
      <c r="P22" s="66">
        <v>0</v>
      </c>
      <c r="Q22" s="98">
        <v>0</v>
      </c>
      <c r="R22" s="66"/>
      <c r="S22" s="98">
        <v>0</v>
      </c>
      <c r="T22" s="66"/>
      <c r="U22" s="98">
        <v>0</v>
      </c>
      <c r="V22" s="66"/>
      <c r="W22" s="98">
        <v>0</v>
      </c>
      <c r="X22" s="66"/>
      <c r="Y22" s="98">
        <v>0</v>
      </c>
      <c r="Z22" s="66"/>
      <c r="AA22" s="98">
        <v>0</v>
      </c>
      <c r="AB22" s="66"/>
      <c r="AC22" s="98">
        <v>0</v>
      </c>
      <c r="AD22" s="66">
        <v>0</v>
      </c>
      <c r="AE22" s="20"/>
    </row>
    <row r="23" spans="1:31" ht="15">
      <c r="A23" s="32" t="s">
        <v>107</v>
      </c>
      <c r="C23" t="s">
        <v>621</v>
      </c>
      <c r="D23"/>
      <c r="E23" s="98">
        <v>1395.5440548959998</v>
      </c>
      <c r="F23" s="66">
        <v>0.0011942473269890865</v>
      </c>
      <c r="G23" s="98">
        <v>39642.671151996</v>
      </c>
      <c r="H23" s="66">
        <v>0.004149521536906443</v>
      </c>
      <c r="I23" s="98">
        <v>612.30404456</v>
      </c>
      <c r="J23" s="66">
        <v>0.00018255949110753918</v>
      </c>
      <c r="K23" s="98">
        <v>47363.500034788</v>
      </c>
      <c r="L23" s="66">
        <v>0.006500992083601796</v>
      </c>
      <c r="M23" s="98">
        <v>243164.912</v>
      </c>
      <c r="N23" s="66">
        <v>0.008381588913599428</v>
      </c>
      <c r="O23" s="98">
        <v>38560.334451408</v>
      </c>
      <c r="P23" s="66">
        <v>0.009717404360867014</v>
      </c>
      <c r="Q23" s="98">
        <v>0</v>
      </c>
      <c r="R23" s="66"/>
      <c r="S23" s="98">
        <v>0</v>
      </c>
      <c r="T23" s="66"/>
      <c r="U23" s="98">
        <v>0</v>
      </c>
      <c r="V23" s="66"/>
      <c r="W23" s="98">
        <v>0</v>
      </c>
      <c r="X23" s="66">
        <v>0</v>
      </c>
      <c r="Y23" s="98">
        <v>0</v>
      </c>
      <c r="Z23" s="66">
        <v>0</v>
      </c>
      <c r="AA23" s="98">
        <v>0</v>
      </c>
      <c r="AB23" s="66">
        <v>0</v>
      </c>
      <c r="AC23" s="98">
        <v>370739.26573764806</v>
      </c>
      <c r="AD23" s="66">
        <v>0.003156785655645996</v>
      </c>
      <c r="AE23" s="20"/>
    </row>
    <row r="24" spans="1:31" ht="15">
      <c r="A24" s="32" t="s">
        <v>921</v>
      </c>
      <c r="C24" t="s">
        <v>621</v>
      </c>
      <c r="D24"/>
      <c r="E24" s="98">
        <v>0</v>
      </c>
      <c r="F24" s="66"/>
      <c r="G24" s="98">
        <v>0</v>
      </c>
      <c r="H24" s="66"/>
      <c r="I24" s="98">
        <v>0</v>
      </c>
      <c r="J24" s="66"/>
      <c r="K24" s="98">
        <v>0</v>
      </c>
      <c r="L24" s="66">
        <v>0</v>
      </c>
      <c r="M24" s="98">
        <v>0</v>
      </c>
      <c r="N24" s="66">
        <v>0</v>
      </c>
      <c r="O24" s="98">
        <v>0</v>
      </c>
      <c r="P24" s="66">
        <v>0</v>
      </c>
      <c r="Q24" s="98">
        <v>0</v>
      </c>
      <c r="R24" s="66"/>
      <c r="S24" s="98">
        <v>0</v>
      </c>
      <c r="T24" s="66"/>
      <c r="U24" s="98">
        <v>0</v>
      </c>
      <c r="V24" s="66"/>
      <c r="W24" s="98">
        <v>0</v>
      </c>
      <c r="X24" s="66"/>
      <c r="Y24" s="98">
        <v>0</v>
      </c>
      <c r="Z24" s="66"/>
      <c r="AA24" s="98">
        <v>0</v>
      </c>
      <c r="AB24" s="66"/>
      <c r="AC24" s="98">
        <v>0</v>
      </c>
      <c r="AD24" s="66">
        <v>0</v>
      </c>
      <c r="AE24" s="20"/>
    </row>
    <row r="25" spans="1:31" ht="15">
      <c r="A25" s="32" t="s">
        <v>922</v>
      </c>
      <c r="C25" t="s">
        <v>621</v>
      </c>
      <c r="D25"/>
      <c r="E25" s="98">
        <v>0</v>
      </c>
      <c r="F25" s="66"/>
      <c r="G25" s="98">
        <v>0</v>
      </c>
      <c r="H25" s="66"/>
      <c r="I25" s="98">
        <v>0</v>
      </c>
      <c r="J25" s="66"/>
      <c r="K25" s="98">
        <v>0</v>
      </c>
      <c r="L25" s="66"/>
      <c r="M25" s="98">
        <v>0</v>
      </c>
      <c r="N25" s="66">
        <v>0</v>
      </c>
      <c r="O25" s="98">
        <v>0</v>
      </c>
      <c r="P25" s="66"/>
      <c r="Q25" s="98">
        <v>0</v>
      </c>
      <c r="R25" s="66"/>
      <c r="S25" s="98">
        <v>0</v>
      </c>
      <c r="T25" s="66"/>
      <c r="U25" s="98">
        <v>0</v>
      </c>
      <c r="V25" s="66"/>
      <c r="W25" s="98">
        <v>0</v>
      </c>
      <c r="X25" s="66"/>
      <c r="Y25" s="98">
        <v>0</v>
      </c>
      <c r="Z25" s="66"/>
      <c r="AA25" s="98">
        <v>0</v>
      </c>
      <c r="AB25" s="66"/>
      <c r="AC25" s="98">
        <v>0</v>
      </c>
      <c r="AD25" s="66">
        <v>0</v>
      </c>
      <c r="AE25" s="20"/>
    </row>
    <row r="26" spans="1:31" ht="15">
      <c r="A26" s="32" t="s">
        <v>923</v>
      </c>
      <c r="C26" t="s">
        <v>621</v>
      </c>
      <c r="D26"/>
      <c r="E26" s="98">
        <v>0</v>
      </c>
      <c r="F26" s="66"/>
      <c r="G26" s="98">
        <v>0</v>
      </c>
      <c r="H26" s="66"/>
      <c r="I26" s="98">
        <v>0</v>
      </c>
      <c r="J26" s="66"/>
      <c r="K26" s="98">
        <v>0</v>
      </c>
      <c r="L26" s="66">
        <v>0</v>
      </c>
      <c r="M26" s="98">
        <v>0</v>
      </c>
      <c r="N26" s="66">
        <v>0</v>
      </c>
      <c r="O26" s="98">
        <v>0</v>
      </c>
      <c r="P26" s="66">
        <v>0</v>
      </c>
      <c r="Q26" s="98">
        <v>0</v>
      </c>
      <c r="R26" s="66"/>
      <c r="S26" s="98">
        <v>0</v>
      </c>
      <c r="T26" s="66"/>
      <c r="U26" s="98">
        <v>0</v>
      </c>
      <c r="V26" s="66"/>
      <c r="W26" s="98">
        <v>0</v>
      </c>
      <c r="X26" s="66"/>
      <c r="Y26" s="98">
        <v>0</v>
      </c>
      <c r="Z26" s="66"/>
      <c r="AA26" s="98">
        <v>0</v>
      </c>
      <c r="AB26" s="66"/>
      <c r="AC26" s="98">
        <v>0</v>
      </c>
      <c r="AD26" s="66">
        <v>0</v>
      </c>
      <c r="AE26" s="20"/>
    </row>
    <row r="27" spans="1:31" ht="15">
      <c r="A27" s="32" t="s">
        <v>924</v>
      </c>
      <c r="C27" t="s">
        <v>621</v>
      </c>
      <c r="D27"/>
      <c r="E27" s="98">
        <v>0</v>
      </c>
      <c r="F27" s="66"/>
      <c r="G27" s="98">
        <v>0</v>
      </c>
      <c r="H27" s="66"/>
      <c r="I27" s="98">
        <v>0</v>
      </c>
      <c r="J27" s="66"/>
      <c r="K27" s="98">
        <v>0</v>
      </c>
      <c r="L27" s="66">
        <v>0</v>
      </c>
      <c r="M27" s="98">
        <v>0</v>
      </c>
      <c r="N27" s="66">
        <v>0</v>
      </c>
      <c r="O27" s="98">
        <v>0</v>
      </c>
      <c r="P27" s="66">
        <v>0</v>
      </c>
      <c r="Q27" s="98">
        <v>0</v>
      </c>
      <c r="R27" s="66"/>
      <c r="S27" s="98">
        <v>0</v>
      </c>
      <c r="T27" s="66"/>
      <c r="U27" s="98">
        <v>0</v>
      </c>
      <c r="V27" s="66"/>
      <c r="W27" s="98">
        <v>0</v>
      </c>
      <c r="X27" s="66"/>
      <c r="Y27" s="98">
        <v>0</v>
      </c>
      <c r="Z27" s="66"/>
      <c r="AA27" s="98">
        <v>0</v>
      </c>
      <c r="AB27" s="66"/>
      <c r="AC27" s="98">
        <v>0</v>
      </c>
      <c r="AD27" s="66">
        <v>0</v>
      </c>
      <c r="AE27" s="20"/>
    </row>
    <row r="28" spans="1:31" ht="15">
      <c r="A28" s="32" t="s">
        <v>925</v>
      </c>
      <c r="C28" t="s">
        <v>621</v>
      </c>
      <c r="D28"/>
      <c r="E28" s="98">
        <v>0</v>
      </c>
      <c r="F28" s="66"/>
      <c r="G28" s="98">
        <v>0</v>
      </c>
      <c r="H28" s="66"/>
      <c r="I28" s="98">
        <v>0</v>
      </c>
      <c r="J28" s="66"/>
      <c r="K28" s="98">
        <v>0</v>
      </c>
      <c r="L28" s="66">
        <v>0</v>
      </c>
      <c r="M28" s="98">
        <v>0</v>
      </c>
      <c r="N28" s="66">
        <v>0</v>
      </c>
      <c r="O28" s="98">
        <v>0</v>
      </c>
      <c r="P28" s="66">
        <v>0</v>
      </c>
      <c r="Q28" s="98">
        <v>0</v>
      </c>
      <c r="R28" s="66"/>
      <c r="S28" s="98">
        <v>0</v>
      </c>
      <c r="T28" s="66"/>
      <c r="U28" s="98">
        <v>0</v>
      </c>
      <c r="V28" s="66"/>
      <c r="W28" s="98">
        <v>0</v>
      </c>
      <c r="X28" s="66"/>
      <c r="Y28" s="98">
        <v>0</v>
      </c>
      <c r="Z28" s="66"/>
      <c r="AA28" s="98">
        <v>0</v>
      </c>
      <c r="AB28" s="66"/>
      <c r="AC28" s="98">
        <v>0</v>
      </c>
      <c r="AD28" s="66">
        <v>0</v>
      </c>
      <c r="AE28" s="20"/>
    </row>
    <row r="29" spans="1:31" ht="15">
      <c r="A29" s="91" t="s">
        <v>121</v>
      </c>
      <c r="C29" t="s">
        <v>621</v>
      </c>
      <c r="D29"/>
      <c r="E29" s="14">
        <v>0</v>
      </c>
      <c r="F29" s="33"/>
      <c r="G29" s="14">
        <v>0</v>
      </c>
      <c r="H29" s="33"/>
      <c r="I29" s="14">
        <v>0</v>
      </c>
      <c r="J29" s="33"/>
      <c r="K29" s="14">
        <v>0</v>
      </c>
      <c r="L29" s="33"/>
      <c r="M29" s="14">
        <v>0</v>
      </c>
      <c r="N29" s="33"/>
      <c r="O29" s="14">
        <v>0</v>
      </c>
      <c r="P29" s="33"/>
      <c r="Q29" s="14">
        <v>0</v>
      </c>
      <c r="R29" s="33"/>
      <c r="S29" s="14">
        <v>0</v>
      </c>
      <c r="T29" s="33"/>
      <c r="U29" s="14">
        <v>0</v>
      </c>
      <c r="V29" s="33"/>
      <c r="W29" s="14">
        <v>134310.79609587198</v>
      </c>
      <c r="X29" s="33">
        <v>0.02214930128474812</v>
      </c>
      <c r="Y29" s="14">
        <v>121941.13441484839</v>
      </c>
      <c r="Z29" s="33">
        <v>0.005040892299695414</v>
      </c>
      <c r="AA29" s="14">
        <v>1225.3625372867998</v>
      </c>
      <c r="AB29" s="33">
        <v>0.0003497980007434668</v>
      </c>
      <c r="AC29" s="14">
        <v>257477.29304800718</v>
      </c>
      <c r="AD29" s="33">
        <v>0.002192378041563271</v>
      </c>
      <c r="AE29" s="20"/>
    </row>
    <row r="30" spans="1:31" ht="15">
      <c r="A30" s="31" t="s">
        <v>621</v>
      </c>
      <c r="C30" t="s">
        <v>621</v>
      </c>
      <c r="D30"/>
      <c r="E30" s="98"/>
      <c r="F30" s="66"/>
      <c r="G30" s="98"/>
      <c r="H30" s="66"/>
      <c r="I30" s="98"/>
      <c r="J30" s="66"/>
      <c r="K30" s="98"/>
      <c r="L30" s="66"/>
      <c r="M30" s="98"/>
      <c r="N30" s="66"/>
      <c r="O30" s="98"/>
      <c r="P30" s="66"/>
      <c r="Q30" s="98"/>
      <c r="R30" s="66"/>
      <c r="S30" s="98"/>
      <c r="T30" s="66"/>
      <c r="U30" s="98"/>
      <c r="V30" s="66"/>
      <c r="W30" s="98"/>
      <c r="X30" s="66"/>
      <c r="Y30" s="98"/>
      <c r="Z30" s="66"/>
      <c r="AA30" s="98"/>
      <c r="AB30" s="66"/>
      <c r="AC30" s="98"/>
      <c r="AD30" s="66"/>
      <c r="AE30" s="60"/>
    </row>
    <row r="31" spans="1:31" ht="15">
      <c r="A31" s="32" t="s">
        <v>115</v>
      </c>
      <c r="C31" t="s">
        <v>621</v>
      </c>
      <c r="D31"/>
      <c r="E31" s="98">
        <v>0</v>
      </c>
      <c r="F31" s="66"/>
      <c r="G31" s="98">
        <v>0</v>
      </c>
      <c r="H31" s="66"/>
      <c r="I31" s="98">
        <v>0</v>
      </c>
      <c r="J31" s="66"/>
      <c r="K31" s="98">
        <v>0</v>
      </c>
      <c r="L31" s="66"/>
      <c r="M31" s="98">
        <v>0</v>
      </c>
      <c r="N31" s="66"/>
      <c r="O31" s="98">
        <v>0</v>
      </c>
      <c r="P31" s="66"/>
      <c r="Q31" s="98">
        <v>0</v>
      </c>
      <c r="R31" s="66"/>
      <c r="S31" s="98">
        <v>0</v>
      </c>
      <c r="T31" s="66"/>
      <c r="U31" s="98">
        <v>0</v>
      </c>
      <c r="V31" s="66"/>
      <c r="W31" s="98">
        <v>0</v>
      </c>
      <c r="X31" s="66">
        <v>0</v>
      </c>
      <c r="Y31" s="98">
        <v>0</v>
      </c>
      <c r="Z31" s="66">
        <v>0</v>
      </c>
      <c r="AA31" s="98">
        <v>0</v>
      </c>
      <c r="AB31" s="66">
        <v>0</v>
      </c>
      <c r="AC31" s="98">
        <v>0</v>
      </c>
      <c r="AD31" s="66">
        <v>0</v>
      </c>
      <c r="AE31" s="60"/>
    </row>
    <row r="32" spans="1:31" ht="15">
      <c r="A32" s="32" t="s">
        <v>623</v>
      </c>
      <c r="C32" t="s">
        <v>621</v>
      </c>
      <c r="D32"/>
      <c r="E32" s="98">
        <v>0</v>
      </c>
      <c r="F32" s="66"/>
      <c r="G32" s="98">
        <v>0</v>
      </c>
      <c r="H32" s="66"/>
      <c r="I32" s="98">
        <v>0</v>
      </c>
      <c r="J32" s="66"/>
      <c r="K32" s="98">
        <v>0</v>
      </c>
      <c r="L32" s="66"/>
      <c r="M32" s="98">
        <v>0</v>
      </c>
      <c r="N32" s="66"/>
      <c r="O32" s="98">
        <v>0</v>
      </c>
      <c r="P32" s="66"/>
      <c r="Q32" s="98">
        <v>0</v>
      </c>
      <c r="R32" s="66"/>
      <c r="S32" s="98">
        <v>0</v>
      </c>
      <c r="T32" s="66"/>
      <c r="U32" s="98">
        <v>0</v>
      </c>
      <c r="V32" s="66"/>
      <c r="W32" s="98">
        <v>0</v>
      </c>
      <c r="X32" s="66">
        <v>0</v>
      </c>
      <c r="Y32" s="98">
        <v>341.8165868399</v>
      </c>
      <c r="Z32" s="66">
        <v>1.4130265466019882E-05</v>
      </c>
      <c r="AA32" s="98">
        <v>211.72968849999998</v>
      </c>
      <c r="AB32" s="66">
        <v>6.0441395490453456E-05</v>
      </c>
      <c r="AC32" s="98">
        <v>553.5462753399</v>
      </c>
      <c r="AD32" s="66">
        <v>4.713358155501728E-06</v>
      </c>
      <c r="AE32" s="60"/>
    </row>
    <row r="33" spans="1:31" ht="15">
      <c r="A33" s="32" t="s">
        <v>117</v>
      </c>
      <c r="C33" t="s">
        <v>621</v>
      </c>
      <c r="D33"/>
      <c r="E33" s="98">
        <v>0</v>
      </c>
      <c r="F33" s="66"/>
      <c r="G33" s="98">
        <v>0</v>
      </c>
      <c r="H33" s="66"/>
      <c r="I33" s="98">
        <v>0</v>
      </c>
      <c r="J33" s="66"/>
      <c r="K33" s="98">
        <v>0</v>
      </c>
      <c r="L33" s="66"/>
      <c r="M33" s="98">
        <v>0</v>
      </c>
      <c r="N33" s="66"/>
      <c r="O33" s="98">
        <v>0</v>
      </c>
      <c r="P33" s="66"/>
      <c r="Q33" s="98">
        <v>0</v>
      </c>
      <c r="R33" s="66"/>
      <c r="S33" s="98">
        <v>0</v>
      </c>
      <c r="T33" s="66"/>
      <c r="U33" s="98">
        <v>0</v>
      </c>
      <c r="V33" s="66"/>
      <c r="W33" s="98">
        <v>0</v>
      </c>
      <c r="X33" s="66">
        <v>0</v>
      </c>
      <c r="Y33" s="98">
        <v>4017.538</v>
      </c>
      <c r="Z33" s="66">
        <v>0.0001660799406624816</v>
      </c>
      <c r="AA33" s="98">
        <v>0</v>
      </c>
      <c r="AB33" s="66">
        <v>0</v>
      </c>
      <c r="AC33" s="98">
        <v>4017.538</v>
      </c>
      <c r="AD33" s="66">
        <v>3.420869463119513E-05</v>
      </c>
      <c r="AE33" s="60"/>
    </row>
    <row r="34" spans="1:31" ht="15">
      <c r="A34" s="32" t="s">
        <v>118</v>
      </c>
      <c r="C34" t="s">
        <v>621</v>
      </c>
      <c r="D34"/>
      <c r="E34" s="98">
        <v>0</v>
      </c>
      <c r="F34" s="66"/>
      <c r="G34" s="98">
        <v>0</v>
      </c>
      <c r="H34" s="66"/>
      <c r="I34" s="98">
        <v>0</v>
      </c>
      <c r="J34" s="66"/>
      <c r="K34" s="98">
        <v>0</v>
      </c>
      <c r="L34" s="66"/>
      <c r="M34" s="98">
        <v>0</v>
      </c>
      <c r="N34" s="66"/>
      <c r="O34" s="98">
        <v>0</v>
      </c>
      <c r="P34" s="66"/>
      <c r="Q34" s="98">
        <v>0</v>
      </c>
      <c r="R34" s="66"/>
      <c r="S34" s="98">
        <v>0</v>
      </c>
      <c r="T34" s="66"/>
      <c r="U34" s="98">
        <v>0</v>
      </c>
      <c r="V34" s="66"/>
      <c r="W34" s="98">
        <v>0</v>
      </c>
      <c r="X34" s="66">
        <v>0</v>
      </c>
      <c r="Y34" s="98">
        <v>0.0394542165</v>
      </c>
      <c r="Z34" s="66">
        <v>1.630987419460551E-09</v>
      </c>
      <c r="AA34" s="98">
        <v>0</v>
      </c>
      <c r="AB34" s="66">
        <v>0</v>
      </c>
      <c r="AC34" s="98">
        <v>0.0394542165</v>
      </c>
      <c r="AD34" s="66">
        <v>3.3594635425018017E-10</v>
      </c>
      <c r="AE34" s="60"/>
    </row>
    <row r="35" spans="1:31" ht="15">
      <c r="A35" s="32" t="s">
        <v>109</v>
      </c>
      <c r="C35" t="s">
        <v>621</v>
      </c>
      <c r="D35"/>
      <c r="E35" s="98">
        <v>0</v>
      </c>
      <c r="F35" s="66"/>
      <c r="G35" s="98">
        <v>0</v>
      </c>
      <c r="H35" s="66"/>
      <c r="I35" s="98">
        <v>0</v>
      </c>
      <c r="J35" s="66"/>
      <c r="K35" s="98">
        <v>0</v>
      </c>
      <c r="L35" s="66"/>
      <c r="M35" s="98">
        <v>0</v>
      </c>
      <c r="N35" s="66"/>
      <c r="O35" s="98">
        <v>0</v>
      </c>
      <c r="P35" s="66"/>
      <c r="Q35" s="98">
        <v>0</v>
      </c>
      <c r="R35" s="66"/>
      <c r="S35" s="98">
        <v>0</v>
      </c>
      <c r="T35" s="66"/>
      <c r="U35" s="98">
        <v>0</v>
      </c>
      <c r="V35" s="66"/>
      <c r="W35" s="98">
        <v>0</v>
      </c>
      <c r="X35" s="66">
        <v>0</v>
      </c>
      <c r="Y35" s="98">
        <v>0</v>
      </c>
      <c r="Z35" s="66">
        <v>0</v>
      </c>
      <c r="AA35" s="98">
        <v>0</v>
      </c>
      <c r="AB35" s="66">
        <v>0</v>
      </c>
      <c r="AC35" s="98">
        <v>0</v>
      </c>
      <c r="AD35" s="66">
        <v>0</v>
      </c>
      <c r="AE35" s="60"/>
    </row>
    <row r="36" spans="1:31" ht="15">
      <c r="A36" s="32" t="s">
        <v>119</v>
      </c>
      <c r="C36" t="s">
        <v>621</v>
      </c>
      <c r="D36"/>
      <c r="E36" s="98">
        <v>0</v>
      </c>
      <c r="F36" s="66"/>
      <c r="G36" s="98">
        <v>0</v>
      </c>
      <c r="H36" s="66"/>
      <c r="I36" s="98">
        <v>0</v>
      </c>
      <c r="J36" s="66"/>
      <c r="K36" s="98">
        <v>0</v>
      </c>
      <c r="L36" s="66"/>
      <c r="M36" s="98">
        <v>0</v>
      </c>
      <c r="N36" s="66"/>
      <c r="O36" s="98">
        <v>0</v>
      </c>
      <c r="P36" s="66"/>
      <c r="Q36" s="98">
        <v>0</v>
      </c>
      <c r="R36" s="66"/>
      <c r="S36" s="98">
        <v>0</v>
      </c>
      <c r="T36" s="66"/>
      <c r="U36" s="98">
        <v>0</v>
      </c>
      <c r="V36" s="66"/>
      <c r="W36" s="98">
        <v>0</v>
      </c>
      <c r="X36" s="66">
        <v>0</v>
      </c>
      <c r="Y36" s="98">
        <v>0</v>
      </c>
      <c r="Z36" s="66">
        <v>0</v>
      </c>
      <c r="AA36" s="98">
        <v>2.52068E-05</v>
      </c>
      <c r="AB36" s="66">
        <v>7.195656776535437E-12</v>
      </c>
      <c r="AC36" s="98">
        <v>2.52068E-05</v>
      </c>
      <c r="AD36" s="66">
        <v>2.146318774905451E-13</v>
      </c>
      <c r="AE36" s="60"/>
    </row>
    <row r="37" spans="1:31" ht="15">
      <c r="A37" s="32" t="s">
        <v>120</v>
      </c>
      <c r="C37" t="s">
        <v>621</v>
      </c>
      <c r="D37"/>
      <c r="E37" s="98">
        <v>0</v>
      </c>
      <c r="F37" s="66"/>
      <c r="G37" s="98">
        <v>0</v>
      </c>
      <c r="H37" s="66"/>
      <c r="I37" s="98">
        <v>0</v>
      </c>
      <c r="J37" s="66"/>
      <c r="K37" s="98">
        <v>0</v>
      </c>
      <c r="L37" s="66"/>
      <c r="M37" s="98">
        <v>0</v>
      </c>
      <c r="N37" s="66"/>
      <c r="O37" s="98">
        <v>0</v>
      </c>
      <c r="P37" s="66"/>
      <c r="Q37" s="98">
        <v>0</v>
      </c>
      <c r="R37" s="66"/>
      <c r="S37" s="98">
        <v>0</v>
      </c>
      <c r="T37" s="66"/>
      <c r="U37" s="98">
        <v>0</v>
      </c>
      <c r="V37" s="66"/>
      <c r="W37" s="98">
        <v>0</v>
      </c>
      <c r="X37" s="66">
        <v>0</v>
      </c>
      <c r="Y37" s="98">
        <v>0</v>
      </c>
      <c r="Z37" s="66">
        <v>0</v>
      </c>
      <c r="AA37" s="98">
        <v>0</v>
      </c>
      <c r="AB37" s="66">
        <v>0</v>
      </c>
      <c r="AC37" s="98">
        <v>0</v>
      </c>
      <c r="AD37" s="66">
        <v>0</v>
      </c>
      <c r="AE37" s="60"/>
    </row>
    <row r="38" spans="1:31" ht="15">
      <c r="A38" s="32" t="s">
        <v>108</v>
      </c>
      <c r="C38" t="s">
        <v>621</v>
      </c>
      <c r="D38"/>
      <c r="E38" s="98">
        <v>0</v>
      </c>
      <c r="F38" s="66"/>
      <c r="G38" s="98">
        <v>0</v>
      </c>
      <c r="H38" s="66"/>
      <c r="I38" s="98">
        <v>0</v>
      </c>
      <c r="J38" s="66"/>
      <c r="K38" s="98">
        <v>0</v>
      </c>
      <c r="L38" s="66"/>
      <c r="M38" s="98">
        <v>0</v>
      </c>
      <c r="N38" s="66"/>
      <c r="O38" s="98">
        <v>0</v>
      </c>
      <c r="P38" s="66"/>
      <c r="Q38" s="98">
        <v>0</v>
      </c>
      <c r="R38" s="66"/>
      <c r="S38" s="98">
        <v>0</v>
      </c>
      <c r="T38" s="66"/>
      <c r="U38" s="98">
        <v>0</v>
      </c>
      <c r="V38" s="66"/>
      <c r="W38" s="98">
        <v>270</v>
      </c>
      <c r="X38" s="66">
        <v>4.452591690852017E-05</v>
      </c>
      <c r="Y38" s="98">
        <v>0</v>
      </c>
      <c r="Z38" s="66">
        <v>0</v>
      </c>
      <c r="AA38" s="98">
        <v>0</v>
      </c>
      <c r="AB38" s="66">
        <v>0</v>
      </c>
      <c r="AC38" s="98">
        <v>270</v>
      </c>
      <c r="AD38" s="66">
        <v>2.2990068918881878E-06</v>
      </c>
      <c r="AE38" s="60"/>
    </row>
    <row r="39" spans="1:31" ht="15">
      <c r="A39" s="32" t="s">
        <v>107</v>
      </c>
      <c r="C39" t="s">
        <v>621</v>
      </c>
      <c r="D39"/>
      <c r="E39" s="98">
        <v>0</v>
      </c>
      <c r="F39" s="66"/>
      <c r="G39" s="98">
        <v>0</v>
      </c>
      <c r="H39" s="66"/>
      <c r="I39" s="98">
        <v>0</v>
      </c>
      <c r="J39" s="66"/>
      <c r="K39" s="98">
        <v>0</v>
      </c>
      <c r="L39" s="66"/>
      <c r="M39" s="98">
        <v>0</v>
      </c>
      <c r="N39" s="66"/>
      <c r="O39" s="98">
        <v>0</v>
      </c>
      <c r="P39" s="66"/>
      <c r="Q39" s="98">
        <v>0</v>
      </c>
      <c r="R39" s="66"/>
      <c r="S39" s="98">
        <v>0</v>
      </c>
      <c r="T39" s="66"/>
      <c r="U39" s="98">
        <v>0</v>
      </c>
      <c r="V39" s="66"/>
      <c r="W39" s="98">
        <v>134040.796095872</v>
      </c>
      <c r="X39" s="66">
        <v>0.0221047753678396</v>
      </c>
      <c r="Y39" s="98">
        <v>117581.740373792</v>
      </c>
      <c r="Z39" s="66">
        <v>0.004860680462579493</v>
      </c>
      <c r="AA39" s="98">
        <v>1013.6328235799999</v>
      </c>
      <c r="AB39" s="66">
        <v>0.00028935659805735657</v>
      </c>
      <c r="AC39" s="98">
        <v>252636.169293244</v>
      </c>
      <c r="AD39" s="66">
        <v>0.0021511566457236998</v>
      </c>
      <c r="AE39" s="60"/>
    </row>
    <row r="40" spans="1:31" ht="15">
      <c r="A40" s="91" t="s">
        <v>122</v>
      </c>
      <c r="C40" t="s">
        <v>621</v>
      </c>
      <c r="D40"/>
      <c r="E40" s="14">
        <v>0</v>
      </c>
      <c r="F40" s="33"/>
      <c r="G40" s="14">
        <v>0</v>
      </c>
      <c r="H40" s="33"/>
      <c r="I40" s="14">
        <v>0</v>
      </c>
      <c r="J40" s="33"/>
      <c r="K40" s="14">
        <v>0</v>
      </c>
      <c r="L40" s="33">
        <v>0</v>
      </c>
      <c r="M40" s="14">
        <v>0</v>
      </c>
      <c r="N40" s="33">
        <v>0</v>
      </c>
      <c r="O40" s="14">
        <v>0</v>
      </c>
      <c r="P40" s="33">
        <v>0</v>
      </c>
      <c r="Q40" s="14">
        <v>0</v>
      </c>
      <c r="R40" s="33"/>
      <c r="S40" s="14">
        <v>0</v>
      </c>
      <c r="T40" s="33"/>
      <c r="U40" s="14">
        <v>0</v>
      </c>
      <c r="V40" s="33"/>
      <c r="W40" s="14">
        <v>0</v>
      </c>
      <c r="X40" s="33"/>
      <c r="Y40" s="14">
        <v>0</v>
      </c>
      <c r="Z40" s="33"/>
      <c r="AA40" s="14">
        <v>0</v>
      </c>
      <c r="AB40" s="33"/>
      <c r="AC40" s="14">
        <v>0</v>
      </c>
      <c r="AD40" s="33">
        <v>0</v>
      </c>
      <c r="AE40" s="60"/>
    </row>
    <row r="41" spans="1:31" ht="15">
      <c r="A41" s="31" t="s">
        <v>621</v>
      </c>
      <c r="C41" t="s">
        <v>621</v>
      </c>
      <c r="D41"/>
      <c r="E41" s="98"/>
      <c r="F41" s="66"/>
      <c r="G41" s="98"/>
      <c r="H41" s="66"/>
      <c r="I41" s="98"/>
      <c r="J41" s="66"/>
      <c r="K41" s="98"/>
      <c r="L41" s="66"/>
      <c r="M41" s="98"/>
      <c r="N41" s="66"/>
      <c r="O41" s="98"/>
      <c r="P41" s="66"/>
      <c r="Q41" s="98"/>
      <c r="R41" s="66"/>
      <c r="S41" s="98"/>
      <c r="T41" s="66"/>
      <c r="U41" s="98"/>
      <c r="V41" s="66"/>
      <c r="W41" s="98"/>
      <c r="X41" s="66"/>
      <c r="Y41" s="98"/>
      <c r="Z41" s="66"/>
      <c r="AA41" s="98"/>
      <c r="AB41" s="66"/>
      <c r="AC41" s="98"/>
      <c r="AD41" s="66"/>
      <c r="AE41" s="60"/>
    </row>
    <row r="42" spans="1:31" ht="15">
      <c r="A42" s="32" t="s">
        <v>107</v>
      </c>
      <c r="C42" t="s">
        <v>621</v>
      </c>
      <c r="D42"/>
      <c r="E42" s="98">
        <v>0</v>
      </c>
      <c r="F42" s="66"/>
      <c r="G42" s="98">
        <v>0</v>
      </c>
      <c r="H42" s="66"/>
      <c r="I42" s="98">
        <v>0</v>
      </c>
      <c r="J42" s="66"/>
      <c r="K42" s="98">
        <v>0</v>
      </c>
      <c r="L42" s="66">
        <v>0</v>
      </c>
      <c r="M42" s="98">
        <v>0</v>
      </c>
      <c r="N42" s="66">
        <v>0</v>
      </c>
      <c r="O42" s="98">
        <v>0</v>
      </c>
      <c r="P42" s="66">
        <v>0</v>
      </c>
      <c r="Q42" s="98">
        <v>0</v>
      </c>
      <c r="R42" s="66"/>
      <c r="S42" s="98">
        <v>0</v>
      </c>
      <c r="T42" s="66"/>
      <c r="U42" s="98">
        <v>0</v>
      </c>
      <c r="V42" s="66"/>
      <c r="W42" s="98">
        <v>0</v>
      </c>
      <c r="X42" s="66"/>
      <c r="Y42" s="98">
        <v>0</v>
      </c>
      <c r="Z42" s="66"/>
      <c r="AA42" s="98">
        <v>0</v>
      </c>
      <c r="AB42" s="66"/>
      <c r="AC42" s="98">
        <v>0</v>
      </c>
      <c r="AD42" s="66">
        <v>0</v>
      </c>
      <c r="AE42" s="60"/>
    </row>
    <row r="43" spans="1:31" ht="15">
      <c r="A43" s="91" t="s">
        <v>926</v>
      </c>
      <c r="C43" t="s">
        <v>621</v>
      </c>
      <c r="D43"/>
      <c r="E43" s="14">
        <v>0</v>
      </c>
      <c r="F43" s="33"/>
      <c r="G43" s="14">
        <v>0</v>
      </c>
      <c r="H43" s="33"/>
      <c r="I43" s="14">
        <v>0</v>
      </c>
      <c r="J43" s="33"/>
      <c r="K43" s="14">
        <v>0</v>
      </c>
      <c r="L43" s="33"/>
      <c r="M43" s="14">
        <v>0</v>
      </c>
      <c r="N43" s="33"/>
      <c r="O43" s="14">
        <v>0</v>
      </c>
      <c r="P43" s="33"/>
      <c r="Q43" s="14">
        <v>0</v>
      </c>
      <c r="R43" s="33"/>
      <c r="S43" s="14">
        <v>0</v>
      </c>
      <c r="T43" s="33"/>
      <c r="U43" s="14">
        <v>0</v>
      </c>
      <c r="V43" s="33"/>
      <c r="W43" s="14">
        <v>0</v>
      </c>
      <c r="X43" s="33">
        <v>0</v>
      </c>
      <c r="Y43" s="14">
        <v>0</v>
      </c>
      <c r="Z43" s="33">
        <v>0</v>
      </c>
      <c r="AA43" s="14">
        <v>0</v>
      </c>
      <c r="AB43" s="33">
        <v>0</v>
      </c>
      <c r="AC43" s="14">
        <v>0</v>
      </c>
      <c r="AD43" s="33">
        <v>0</v>
      </c>
      <c r="AE43" s="60"/>
    </row>
    <row r="44" spans="1:31" ht="15">
      <c r="A44" s="31" t="s">
        <v>621</v>
      </c>
      <c r="C44" t="s">
        <v>621</v>
      </c>
      <c r="D44"/>
      <c r="E44" s="98"/>
      <c r="F44" s="66"/>
      <c r="G44" s="98"/>
      <c r="H44" s="66"/>
      <c r="I44" s="98"/>
      <c r="J44" s="66"/>
      <c r="K44" s="98"/>
      <c r="L44" s="66"/>
      <c r="M44" s="98"/>
      <c r="N44" s="66"/>
      <c r="O44" s="98"/>
      <c r="P44" s="66"/>
      <c r="Q44" s="98"/>
      <c r="R44" s="66"/>
      <c r="S44" s="98"/>
      <c r="T44" s="66"/>
      <c r="U44" s="98"/>
      <c r="V44" s="66"/>
      <c r="W44" s="98"/>
      <c r="X44" s="66"/>
      <c r="Y44" s="98"/>
      <c r="Z44" s="66"/>
      <c r="AA44" s="98"/>
      <c r="AB44" s="66"/>
      <c r="AC44" s="98"/>
      <c r="AD44" s="66"/>
      <c r="AE44" s="60"/>
    </row>
    <row r="45" spans="1:31" ht="15">
      <c r="A45" s="32" t="s">
        <v>107</v>
      </c>
      <c r="C45" t="s">
        <v>621</v>
      </c>
      <c r="D45"/>
      <c r="E45" s="98">
        <v>0</v>
      </c>
      <c r="F45" s="66"/>
      <c r="G45" s="98">
        <v>0</v>
      </c>
      <c r="H45" s="66"/>
      <c r="I45" s="98">
        <v>0</v>
      </c>
      <c r="J45" s="66"/>
      <c r="K45" s="98">
        <v>0</v>
      </c>
      <c r="L45" s="66"/>
      <c r="M45" s="98">
        <v>0</v>
      </c>
      <c r="N45" s="66"/>
      <c r="O45" s="98">
        <v>0</v>
      </c>
      <c r="P45" s="66"/>
      <c r="Q45" s="98">
        <v>0</v>
      </c>
      <c r="R45" s="66"/>
      <c r="S45" s="98">
        <v>0</v>
      </c>
      <c r="T45" s="66"/>
      <c r="U45" s="98">
        <v>0</v>
      </c>
      <c r="V45" s="66"/>
      <c r="W45" s="98">
        <v>0</v>
      </c>
      <c r="X45" s="66">
        <v>0</v>
      </c>
      <c r="Y45" s="98">
        <v>0</v>
      </c>
      <c r="Z45" s="66">
        <v>0</v>
      </c>
      <c r="AA45" s="98">
        <v>0</v>
      </c>
      <c r="AB45" s="66">
        <v>0</v>
      </c>
      <c r="AC45" s="98">
        <v>0</v>
      </c>
      <c r="AD45" s="66">
        <v>0</v>
      </c>
      <c r="AE45" s="60"/>
    </row>
    <row r="46" spans="1:31" ht="15">
      <c r="A46" s="91" t="s">
        <v>927</v>
      </c>
      <c r="C46" t="s">
        <v>621</v>
      </c>
      <c r="D46"/>
      <c r="E46" s="14">
        <v>0</v>
      </c>
      <c r="F46" s="33"/>
      <c r="G46" s="14">
        <v>0</v>
      </c>
      <c r="H46" s="33"/>
      <c r="I46" s="14">
        <v>0</v>
      </c>
      <c r="J46" s="33"/>
      <c r="K46" s="14">
        <v>7444.930453948001</v>
      </c>
      <c r="L46" s="33">
        <v>0.0010218719881033495</v>
      </c>
      <c r="M46" s="14">
        <v>37214.628069</v>
      </c>
      <c r="N46" s="33">
        <v>0.0012827414592071432</v>
      </c>
      <c r="O46" s="14">
        <v>12929.227677584</v>
      </c>
      <c r="P46" s="33">
        <v>0.003258232461005267</v>
      </c>
      <c r="Q46" s="14">
        <v>0</v>
      </c>
      <c r="R46" s="33"/>
      <c r="S46" s="14">
        <v>0</v>
      </c>
      <c r="T46" s="33"/>
      <c r="U46" s="14">
        <v>0</v>
      </c>
      <c r="V46" s="33"/>
      <c r="W46" s="14">
        <v>0</v>
      </c>
      <c r="X46" s="33"/>
      <c r="Y46" s="14">
        <v>0</v>
      </c>
      <c r="Z46" s="33"/>
      <c r="AA46" s="14">
        <v>0</v>
      </c>
      <c r="AB46" s="33"/>
      <c r="AC46" s="14">
        <v>57588.786200532</v>
      </c>
      <c r="AD46" s="33">
        <v>0.0004903593198907349</v>
      </c>
      <c r="AE46" s="60"/>
    </row>
    <row r="47" spans="1:31" ht="15">
      <c r="A47" s="31" t="s">
        <v>621</v>
      </c>
      <c r="C47" t="s">
        <v>621</v>
      </c>
      <c r="D47"/>
      <c r="E47" s="98"/>
      <c r="F47" s="66"/>
      <c r="G47" s="98"/>
      <c r="H47" s="66"/>
      <c r="I47" s="98"/>
      <c r="J47" s="66"/>
      <c r="K47" s="98"/>
      <c r="L47" s="66"/>
      <c r="M47" s="98"/>
      <c r="N47" s="66"/>
      <c r="O47" s="98"/>
      <c r="P47" s="66"/>
      <c r="Q47" s="98"/>
      <c r="R47" s="66"/>
      <c r="S47" s="98"/>
      <c r="T47" s="66"/>
      <c r="U47" s="98"/>
      <c r="V47" s="66"/>
      <c r="W47" s="98"/>
      <c r="X47" s="66"/>
      <c r="Y47" s="98"/>
      <c r="Z47" s="66"/>
      <c r="AA47" s="98"/>
      <c r="AB47" s="66"/>
      <c r="AC47" s="98"/>
      <c r="AD47" s="66"/>
      <c r="AE47" s="60"/>
    </row>
    <row r="48" spans="1:31" ht="15">
      <c r="A48" s="32" t="s">
        <v>107</v>
      </c>
      <c r="C48" t="s">
        <v>621</v>
      </c>
      <c r="D48"/>
      <c r="E48" s="98">
        <v>0</v>
      </c>
      <c r="F48" s="66"/>
      <c r="G48" s="98">
        <v>0</v>
      </c>
      <c r="H48" s="66"/>
      <c r="I48" s="98">
        <v>0</v>
      </c>
      <c r="J48" s="66"/>
      <c r="K48" s="98">
        <v>7444.930453948001</v>
      </c>
      <c r="L48" s="66">
        <v>0.0010218719881033495</v>
      </c>
      <c r="M48" s="98">
        <v>37214.628069</v>
      </c>
      <c r="N48" s="66">
        <v>0.0012827414592071432</v>
      </c>
      <c r="O48" s="98">
        <v>12929.227677584</v>
      </c>
      <c r="P48" s="66">
        <v>0.003258232461005267</v>
      </c>
      <c r="Q48" s="98">
        <v>0</v>
      </c>
      <c r="R48" s="66"/>
      <c r="S48" s="98">
        <v>0</v>
      </c>
      <c r="T48" s="66"/>
      <c r="U48" s="98">
        <v>0</v>
      </c>
      <c r="V48" s="66"/>
      <c r="W48" s="98">
        <v>0</v>
      </c>
      <c r="X48" s="66"/>
      <c r="Y48" s="98">
        <v>0</v>
      </c>
      <c r="Z48" s="66"/>
      <c r="AA48" s="98">
        <v>0</v>
      </c>
      <c r="AB48" s="66"/>
      <c r="AC48" s="98">
        <v>57588.786200532</v>
      </c>
      <c r="AD48" s="66">
        <v>0.0004903593198907349</v>
      </c>
      <c r="AE48" s="60"/>
    </row>
    <row r="49" spans="1:31" ht="15">
      <c r="A49" s="91" t="s">
        <v>928</v>
      </c>
      <c r="C49" t="s">
        <v>621</v>
      </c>
      <c r="D49"/>
      <c r="E49" s="14">
        <v>0</v>
      </c>
      <c r="F49" s="33"/>
      <c r="G49" s="14">
        <v>0</v>
      </c>
      <c r="H49" s="33"/>
      <c r="I49" s="14">
        <v>0</v>
      </c>
      <c r="J49" s="33"/>
      <c r="K49" s="14">
        <v>0</v>
      </c>
      <c r="L49" s="33"/>
      <c r="M49" s="14">
        <v>0</v>
      </c>
      <c r="N49" s="33"/>
      <c r="O49" s="14">
        <v>0</v>
      </c>
      <c r="P49" s="33"/>
      <c r="Q49" s="14">
        <v>7214.8682561595</v>
      </c>
      <c r="R49" s="33">
        <v>0.001530146785143095</v>
      </c>
      <c r="S49" s="14">
        <v>23454.5964870783</v>
      </c>
      <c r="T49" s="33">
        <v>0.0015173502587352184</v>
      </c>
      <c r="U49" s="14">
        <v>6807.3980822312005</v>
      </c>
      <c r="V49" s="33">
        <v>0.0019084252416487033</v>
      </c>
      <c r="W49" s="14">
        <v>0</v>
      </c>
      <c r="X49" s="33"/>
      <c r="Y49" s="14">
        <v>0</v>
      </c>
      <c r="Z49" s="33"/>
      <c r="AA49" s="14">
        <v>0</v>
      </c>
      <c r="AB49" s="33"/>
      <c r="AC49" s="14">
        <v>37476.862825469</v>
      </c>
      <c r="AD49" s="33">
        <v>0.0003191095034151905</v>
      </c>
      <c r="AE49" s="60"/>
    </row>
    <row r="50" spans="1:31" ht="15">
      <c r="A50" s="31" t="s">
        <v>621</v>
      </c>
      <c r="C50" t="s">
        <v>621</v>
      </c>
      <c r="D50"/>
      <c r="E50" s="98"/>
      <c r="F50" s="66"/>
      <c r="G50" s="98"/>
      <c r="H50" s="66"/>
      <c r="I50" s="98"/>
      <c r="J50" s="66"/>
      <c r="K50" s="98"/>
      <c r="L50" s="66"/>
      <c r="M50" s="98"/>
      <c r="N50" s="66"/>
      <c r="O50" s="98"/>
      <c r="P50" s="66"/>
      <c r="Q50" s="98"/>
      <c r="R50" s="66"/>
      <c r="S50" s="98"/>
      <c r="T50" s="66"/>
      <c r="U50" s="98"/>
      <c r="V50" s="66"/>
      <c r="W50" s="98"/>
      <c r="X50" s="66"/>
      <c r="Y50" s="98"/>
      <c r="Z50" s="66"/>
      <c r="AA50" s="98"/>
      <c r="AB50" s="66"/>
      <c r="AC50" s="98"/>
      <c r="AD50" s="66"/>
      <c r="AE50" s="60"/>
    </row>
    <row r="51" spans="1:31" ht="15">
      <c r="A51" s="32" t="s">
        <v>114</v>
      </c>
      <c r="C51" t="s">
        <v>621</v>
      </c>
      <c r="D51"/>
      <c r="E51" s="98">
        <v>0</v>
      </c>
      <c r="F51" s="66"/>
      <c r="G51" s="98">
        <v>0</v>
      </c>
      <c r="H51" s="66"/>
      <c r="I51" s="98">
        <v>0</v>
      </c>
      <c r="J51" s="66"/>
      <c r="K51" s="98">
        <v>0</v>
      </c>
      <c r="L51" s="66"/>
      <c r="M51" s="98">
        <v>0</v>
      </c>
      <c r="N51" s="66"/>
      <c r="O51" s="98">
        <v>0</v>
      </c>
      <c r="P51" s="66"/>
      <c r="Q51" s="98">
        <v>0.163497994</v>
      </c>
      <c r="R51" s="66">
        <v>3.467505171461227E-08</v>
      </c>
      <c r="S51" s="98">
        <v>0</v>
      </c>
      <c r="T51" s="66">
        <v>0</v>
      </c>
      <c r="U51" s="98">
        <v>0</v>
      </c>
      <c r="V51" s="66">
        <v>0</v>
      </c>
      <c r="W51" s="98">
        <v>0</v>
      </c>
      <c r="X51" s="66"/>
      <c r="Y51" s="98">
        <v>0</v>
      </c>
      <c r="Z51" s="66"/>
      <c r="AA51" s="98">
        <v>0</v>
      </c>
      <c r="AB51" s="66"/>
      <c r="AC51" s="98">
        <v>0.163497994</v>
      </c>
      <c r="AD51" s="66">
        <v>1.3921593148736798E-09</v>
      </c>
      <c r="AE51" s="60"/>
    </row>
    <row r="52" spans="1:31" ht="15">
      <c r="A52" s="32" t="s">
        <v>115</v>
      </c>
      <c r="C52" t="s">
        <v>621</v>
      </c>
      <c r="D52"/>
      <c r="E52" s="98">
        <v>0</v>
      </c>
      <c r="F52" s="66"/>
      <c r="G52" s="98">
        <v>0</v>
      </c>
      <c r="H52" s="66"/>
      <c r="I52" s="98">
        <v>0</v>
      </c>
      <c r="J52" s="66"/>
      <c r="K52" s="98">
        <v>0</v>
      </c>
      <c r="L52" s="66"/>
      <c r="M52" s="98">
        <v>0</v>
      </c>
      <c r="N52" s="66"/>
      <c r="O52" s="98">
        <v>0</v>
      </c>
      <c r="P52" s="66"/>
      <c r="Q52" s="98">
        <v>713.8518959904</v>
      </c>
      <c r="R52" s="66">
        <v>0.00015139544409359016</v>
      </c>
      <c r="S52" s="98">
        <v>198.3126162163</v>
      </c>
      <c r="T52" s="66">
        <v>1.2829455398733431E-05</v>
      </c>
      <c r="U52" s="98">
        <v>112.06682036080001</v>
      </c>
      <c r="V52" s="66">
        <v>3.1417458791797726E-05</v>
      </c>
      <c r="W52" s="98">
        <v>0</v>
      </c>
      <c r="X52" s="66"/>
      <c r="Y52" s="98">
        <v>0</v>
      </c>
      <c r="Z52" s="66"/>
      <c r="AA52" s="98">
        <v>0</v>
      </c>
      <c r="AB52" s="66"/>
      <c r="AC52" s="98">
        <v>1024.2313325675</v>
      </c>
      <c r="AD52" s="66">
        <v>8.72116626837224E-06</v>
      </c>
      <c r="AE52" s="60"/>
    </row>
    <row r="53" spans="1:31" ht="15">
      <c r="A53" s="32" t="s">
        <v>623</v>
      </c>
      <c r="C53" t="s">
        <v>621</v>
      </c>
      <c r="D53"/>
      <c r="E53" s="98">
        <v>0</v>
      </c>
      <c r="F53" s="66"/>
      <c r="G53" s="98">
        <v>0</v>
      </c>
      <c r="H53" s="66"/>
      <c r="I53" s="98">
        <v>0</v>
      </c>
      <c r="J53" s="66"/>
      <c r="K53" s="98">
        <v>0</v>
      </c>
      <c r="L53" s="66"/>
      <c r="M53" s="98">
        <v>0</v>
      </c>
      <c r="N53" s="66"/>
      <c r="O53" s="98">
        <v>0</v>
      </c>
      <c r="P53" s="66"/>
      <c r="Q53" s="98">
        <v>0.077118678</v>
      </c>
      <c r="R53" s="66">
        <v>1.6355516556444916E-08</v>
      </c>
      <c r="S53" s="98">
        <v>1.9389839039999999</v>
      </c>
      <c r="T53" s="66">
        <v>1.2543885502522744E-07</v>
      </c>
      <c r="U53" s="98">
        <v>2.7542660423000003</v>
      </c>
      <c r="V53" s="66">
        <v>7.721468281782019E-07</v>
      </c>
      <c r="W53" s="98">
        <v>0</v>
      </c>
      <c r="X53" s="66"/>
      <c r="Y53" s="98">
        <v>0</v>
      </c>
      <c r="Z53" s="66"/>
      <c r="AA53" s="98">
        <v>0</v>
      </c>
      <c r="AB53" s="66"/>
      <c r="AC53" s="98">
        <v>4.7703686243000005</v>
      </c>
      <c r="AD53" s="66">
        <v>4.061892720041804E-08</v>
      </c>
      <c r="AE53" s="60"/>
    </row>
    <row r="54" spans="1:31" ht="15">
      <c r="A54" s="32" t="s">
        <v>116</v>
      </c>
      <c r="C54" t="s">
        <v>621</v>
      </c>
      <c r="D54"/>
      <c r="E54" s="98">
        <v>0</v>
      </c>
      <c r="F54" s="66"/>
      <c r="G54" s="98">
        <v>0</v>
      </c>
      <c r="H54" s="66"/>
      <c r="I54" s="98">
        <v>0</v>
      </c>
      <c r="J54" s="66"/>
      <c r="K54" s="98">
        <v>0</v>
      </c>
      <c r="L54" s="66"/>
      <c r="M54" s="98">
        <v>0</v>
      </c>
      <c r="N54" s="66"/>
      <c r="O54" s="98">
        <v>0</v>
      </c>
      <c r="P54" s="66"/>
      <c r="Q54" s="98">
        <v>0.0034697136</v>
      </c>
      <c r="R54" s="66">
        <v>7.358652884444166E-10</v>
      </c>
      <c r="S54" s="98">
        <v>14.3781367398</v>
      </c>
      <c r="T54" s="66">
        <v>9.301660556933993E-07</v>
      </c>
      <c r="U54" s="98">
        <v>0.001030608</v>
      </c>
      <c r="V54" s="66">
        <v>2.889265909950184E-10</v>
      </c>
      <c r="W54" s="98">
        <v>0</v>
      </c>
      <c r="X54" s="66"/>
      <c r="Y54" s="98">
        <v>0</v>
      </c>
      <c r="Z54" s="66"/>
      <c r="AA54" s="98">
        <v>0</v>
      </c>
      <c r="AB54" s="66"/>
      <c r="AC54" s="98">
        <v>14.382637061399999</v>
      </c>
      <c r="AD54" s="66">
        <v>1.2246585825068546E-07</v>
      </c>
      <c r="AE54" s="60"/>
    </row>
    <row r="55" spans="1:31" ht="15">
      <c r="A55" s="32" t="s">
        <v>117</v>
      </c>
      <c r="C55" t="s">
        <v>621</v>
      </c>
      <c r="D55"/>
      <c r="E55" s="98">
        <v>0</v>
      </c>
      <c r="F55" s="66"/>
      <c r="G55" s="98">
        <v>0</v>
      </c>
      <c r="H55" s="66"/>
      <c r="I55" s="98">
        <v>0</v>
      </c>
      <c r="J55" s="66"/>
      <c r="K55" s="98">
        <v>0</v>
      </c>
      <c r="L55" s="66"/>
      <c r="M55" s="98">
        <v>0</v>
      </c>
      <c r="N55" s="66"/>
      <c r="O55" s="98">
        <v>0</v>
      </c>
      <c r="P55" s="66"/>
      <c r="Q55" s="98">
        <v>1571.0893368925001</v>
      </c>
      <c r="R55" s="66">
        <v>0.00033320044284471974</v>
      </c>
      <c r="S55" s="98">
        <v>0.1350773108</v>
      </c>
      <c r="T55" s="66">
        <v>8.73856826334892E-09</v>
      </c>
      <c r="U55" s="98">
        <v>0</v>
      </c>
      <c r="V55" s="66">
        <v>0</v>
      </c>
      <c r="W55" s="98">
        <v>0</v>
      </c>
      <c r="X55" s="66"/>
      <c r="Y55" s="98">
        <v>0</v>
      </c>
      <c r="Z55" s="66"/>
      <c r="AA55" s="98">
        <v>0</v>
      </c>
      <c r="AB55" s="66"/>
      <c r="AC55" s="98">
        <v>1571.2244142033</v>
      </c>
      <c r="AD55" s="66">
        <v>1.3378725025764323E-05</v>
      </c>
      <c r="AE55" s="60"/>
    </row>
    <row r="56" spans="1:31" ht="15">
      <c r="A56" s="32" t="s">
        <v>118</v>
      </c>
      <c r="C56" t="s">
        <v>621</v>
      </c>
      <c r="D56"/>
      <c r="E56" s="98">
        <v>0</v>
      </c>
      <c r="F56" s="66"/>
      <c r="G56" s="98">
        <v>0</v>
      </c>
      <c r="H56" s="66"/>
      <c r="I56" s="98">
        <v>0</v>
      </c>
      <c r="J56" s="66"/>
      <c r="K56" s="98">
        <v>0</v>
      </c>
      <c r="L56" s="66"/>
      <c r="M56" s="98">
        <v>0</v>
      </c>
      <c r="N56" s="66"/>
      <c r="O56" s="98">
        <v>0</v>
      </c>
      <c r="P56" s="66"/>
      <c r="Q56" s="98">
        <v>49.046431369</v>
      </c>
      <c r="R56" s="66">
        <v>1.0401886301658578E-05</v>
      </c>
      <c r="S56" s="98">
        <v>16208.267459822699</v>
      </c>
      <c r="T56" s="66">
        <v>0.0010485628621818674</v>
      </c>
      <c r="U56" s="98">
        <v>2270.6094392643</v>
      </c>
      <c r="V56" s="66">
        <v>0.0006365557464795</v>
      </c>
      <c r="W56" s="98">
        <v>0</v>
      </c>
      <c r="X56" s="66"/>
      <c r="Y56" s="98">
        <v>0</v>
      </c>
      <c r="Z56" s="66"/>
      <c r="AA56" s="98">
        <v>0</v>
      </c>
      <c r="AB56" s="66"/>
      <c r="AC56" s="98">
        <v>18527.923330456</v>
      </c>
      <c r="AD56" s="66">
        <v>0.0001577623089966455</v>
      </c>
      <c r="AE56" s="60"/>
    </row>
    <row r="57" spans="1:31" ht="15">
      <c r="A57" s="32" t="s">
        <v>109</v>
      </c>
      <c r="C57" t="s">
        <v>621</v>
      </c>
      <c r="D57"/>
      <c r="E57" s="98">
        <v>0</v>
      </c>
      <c r="F57" s="66"/>
      <c r="G57" s="98">
        <v>0</v>
      </c>
      <c r="H57" s="66"/>
      <c r="I57" s="98">
        <v>0</v>
      </c>
      <c r="J57" s="66"/>
      <c r="K57" s="98">
        <v>0</v>
      </c>
      <c r="L57" s="66"/>
      <c r="M57" s="98">
        <v>0</v>
      </c>
      <c r="N57" s="66"/>
      <c r="O57" s="98">
        <v>0</v>
      </c>
      <c r="P57" s="66"/>
      <c r="Q57" s="98">
        <v>0</v>
      </c>
      <c r="R57" s="66">
        <v>0</v>
      </c>
      <c r="S57" s="98">
        <v>0.4705807408</v>
      </c>
      <c r="T57" s="66">
        <v>3.044332095851959E-08</v>
      </c>
      <c r="U57" s="98">
        <v>0</v>
      </c>
      <c r="V57" s="66">
        <v>0</v>
      </c>
      <c r="W57" s="98">
        <v>0</v>
      </c>
      <c r="X57" s="66"/>
      <c r="Y57" s="98">
        <v>0</v>
      </c>
      <c r="Z57" s="66"/>
      <c r="AA57" s="98">
        <v>0</v>
      </c>
      <c r="AB57" s="66"/>
      <c r="AC57" s="98">
        <v>0.4705807408</v>
      </c>
      <c r="AD57" s="66">
        <v>4.0069198751446255E-09</v>
      </c>
      <c r="AE57" s="60"/>
    </row>
    <row r="58" spans="1:31" ht="15">
      <c r="A58" s="32" t="s">
        <v>119</v>
      </c>
      <c r="C58" t="s">
        <v>621</v>
      </c>
      <c r="D58"/>
      <c r="E58" s="98">
        <v>0</v>
      </c>
      <c r="F58" s="66"/>
      <c r="G58" s="98">
        <v>0</v>
      </c>
      <c r="H58" s="66"/>
      <c r="I58" s="98">
        <v>0</v>
      </c>
      <c r="J58" s="66"/>
      <c r="K58" s="98">
        <v>0</v>
      </c>
      <c r="L58" s="66"/>
      <c r="M58" s="98">
        <v>0</v>
      </c>
      <c r="N58" s="66"/>
      <c r="O58" s="98">
        <v>0</v>
      </c>
      <c r="P58" s="66"/>
      <c r="Q58" s="98">
        <v>0</v>
      </c>
      <c r="R58" s="66">
        <v>0</v>
      </c>
      <c r="S58" s="98">
        <v>0</v>
      </c>
      <c r="T58" s="66">
        <v>0</v>
      </c>
      <c r="U58" s="98">
        <v>0</v>
      </c>
      <c r="V58" s="66">
        <v>0</v>
      </c>
      <c r="W58" s="98">
        <v>0</v>
      </c>
      <c r="X58" s="66"/>
      <c r="Y58" s="98">
        <v>0</v>
      </c>
      <c r="Z58" s="66"/>
      <c r="AA58" s="98">
        <v>0</v>
      </c>
      <c r="AB58" s="66"/>
      <c r="AC58" s="98">
        <v>0</v>
      </c>
      <c r="AD58" s="66">
        <v>0</v>
      </c>
      <c r="AE58" s="60"/>
    </row>
    <row r="59" spans="1:31" ht="15">
      <c r="A59" s="32" t="s">
        <v>120</v>
      </c>
      <c r="C59" t="s">
        <v>621</v>
      </c>
      <c r="D59"/>
      <c r="E59" s="98">
        <v>0</v>
      </c>
      <c r="F59" s="66"/>
      <c r="G59" s="98">
        <v>0</v>
      </c>
      <c r="H59" s="66"/>
      <c r="I59" s="98">
        <v>0</v>
      </c>
      <c r="J59" s="66"/>
      <c r="K59" s="98">
        <v>0</v>
      </c>
      <c r="L59" s="66"/>
      <c r="M59" s="98">
        <v>0</v>
      </c>
      <c r="N59" s="66"/>
      <c r="O59" s="98">
        <v>0</v>
      </c>
      <c r="P59" s="66"/>
      <c r="Q59" s="98">
        <v>721.774685466</v>
      </c>
      <c r="R59" s="66">
        <v>0.00015307572853053814</v>
      </c>
      <c r="S59" s="98">
        <v>0</v>
      </c>
      <c r="T59" s="66">
        <v>0</v>
      </c>
      <c r="U59" s="98">
        <v>0</v>
      </c>
      <c r="V59" s="66">
        <v>0</v>
      </c>
      <c r="W59" s="98">
        <v>0</v>
      </c>
      <c r="X59" s="66"/>
      <c r="Y59" s="98">
        <v>0</v>
      </c>
      <c r="Z59" s="66"/>
      <c r="AA59" s="98">
        <v>0</v>
      </c>
      <c r="AB59" s="66"/>
      <c r="AC59" s="98">
        <v>721.774685466</v>
      </c>
      <c r="AD59" s="66">
        <v>6.1457962084324555E-06</v>
      </c>
      <c r="AE59" s="60"/>
    </row>
    <row r="60" spans="1:31" ht="15">
      <c r="A60" s="32" t="s">
        <v>108</v>
      </c>
      <c r="C60" t="s">
        <v>621</v>
      </c>
      <c r="D60"/>
      <c r="E60" s="98">
        <v>0</v>
      </c>
      <c r="F60" s="66"/>
      <c r="G60" s="98">
        <v>0</v>
      </c>
      <c r="H60" s="66"/>
      <c r="I60" s="98">
        <v>0</v>
      </c>
      <c r="J60" s="66"/>
      <c r="K60" s="98">
        <v>0</v>
      </c>
      <c r="L60" s="66"/>
      <c r="M60" s="98">
        <v>0</v>
      </c>
      <c r="N60" s="66"/>
      <c r="O60" s="98">
        <v>0</v>
      </c>
      <c r="P60" s="66"/>
      <c r="Q60" s="98">
        <v>0</v>
      </c>
      <c r="R60" s="66">
        <v>0</v>
      </c>
      <c r="S60" s="98">
        <v>0</v>
      </c>
      <c r="T60" s="66">
        <v>0</v>
      </c>
      <c r="U60" s="98">
        <v>0</v>
      </c>
      <c r="V60" s="66">
        <v>0</v>
      </c>
      <c r="W60" s="98">
        <v>0</v>
      </c>
      <c r="X60" s="66"/>
      <c r="Y60" s="98">
        <v>0</v>
      </c>
      <c r="Z60" s="66"/>
      <c r="AA60" s="98">
        <v>0</v>
      </c>
      <c r="AB60" s="66"/>
      <c r="AC60" s="98">
        <v>0</v>
      </c>
      <c r="AD60" s="66">
        <v>0</v>
      </c>
      <c r="AE60" s="60"/>
    </row>
    <row r="61" spans="1:31" ht="15">
      <c r="A61" s="32" t="s">
        <v>107</v>
      </c>
      <c r="C61" t="s">
        <v>621</v>
      </c>
      <c r="D61"/>
      <c r="E61" s="98">
        <v>0</v>
      </c>
      <c r="F61" s="66"/>
      <c r="G61" s="98">
        <v>0</v>
      </c>
      <c r="H61" s="66"/>
      <c r="I61" s="98">
        <v>0</v>
      </c>
      <c r="J61" s="66"/>
      <c r="K61" s="98">
        <v>0</v>
      </c>
      <c r="L61" s="66"/>
      <c r="M61" s="98">
        <v>0</v>
      </c>
      <c r="N61" s="66"/>
      <c r="O61" s="98">
        <v>0</v>
      </c>
      <c r="P61" s="66"/>
      <c r="Q61" s="98">
        <v>4158.8618200559995</v>
      </c>
      <c r="R61" s="66">
        <v>0.0008820215169390292</v>
      </c>
      <c r="S61" s="98">
        <v>7031.09362756</v>
      </c>
      <c r="T61" s="66">
        <v>0.0004548631540451918</v>
      </c>
      <c r="U61" s="98">
        <v>4421.966516388</v>
      </c>
      <c r="V61" s="66">
        <v>0.0012396795979403442</v>
      </c>
      <c r="W61" s="98">
        <v>0</v>
      </c>
      <c r="X61" s="66"/>
      <c r="Y61" s="98">
        <v>0</v>
      </c>
      <c r="Z61" s="66"/>
      <c r="AA61" s="98">
        <v>0</v>
      </c>
      <c r="AB61" s="66"/>
      <c r="AC61" s="98">
        <v>15611.921964004</v>
      </c>
      <c r="AD61" s="66">
        <v>0.00013293302292913245</v>
      </c>
      <c r="AE61" s="60"/>
    </row>
    <row r="62" spans="1:31" ht="15">
      <c r="A62" s="32" t="s">
        <v>921</v>
      </c>
      <c r="C62" t="s">
        <v>621</v>
      </c>
      <c r="D62"/>
      <c r="E62" s="98">
        <v>0</v>
      </c>
      <c r="F62" s="66"/>
      <c r="G62" s="98">
        <v>0</v>
      </c>
      <c r="H62" s="66"/>
      <c r="I62" s="98">
        <v>0</v>
      </c>
      <c r="J62" s="66"/>
      <c r="K62" s="98">
        <v>0</v>
      </c>
      <c r="L62" s="66"/>
      <c r="M62" s="98">
        <v>0</v>
      </c>
      <c r="N62" s="66"/>
      <c r="O62" s="98">
        <v>0</v>
      </c>
      <c r="P62" s="66"/>
      <c r="Q62" s="98">
        <v>0</v>
      </c>
      <c r="R62" s="66">
        <v>0</v>
      </c>
      <c r="S62" s="98">
        <v>4.7839E-06</v>
      </c>
      <c r="T62" s="66">
        <v>3.094852604589675E-13</v>
      </c>
      <c r="U62" s="98">
        <v>9.5678E-06</v>
      </c>
      <c r="V62" s="66">
        <v>2.6822922365459392E-12</v>
      </c>
      <c r="W62" s="98">
        <v>0</v>
      </c>
      <c r="X62" s="66"/>
      <c r="Y62" s="98">
        <v>0</v>
      </c>
      <c r="Z62" s="66"/>
      <c r="AA62" s="98">
        <v>0</v>
      </c>
      <c r="AB62" s="66"/>
      <c r="AC62" s="98">
        <v>1.4351699999999998E-05</v>
      </c>
      <c r="AD62" s="66">
        <v>1.2220243411226556E-13</v>
      </c>
      <c r="AE62" s="60"/>
    </row>
    <row r="63" spans="1:31" ht="15">
      <c r="A63" s="32" t="s">
        <v>929</v>
      </c>
      <c r="C63" t="s">
        <v>621</v>
      </c>
      <c r="D63"/>
      <c r="E63" s="98">
        <v>0</v>
      </c>
      <c r="F63" s="66"/>
      <c r="G63" s="98">
        <v>0</v>
      </c>
      <c r="H63" s="66"/>
      <c r="I63" s="98">
        <v>0</v>
      </c>
      <c r="J63" s="66"/>
      <c r="K63" s="98">
        <v>0</v>
      </c>
      <c r="L63" s="66"/>
      <c r="M63" s="98">
        <v>0</v>
      </c>
      <c r="N63" s="66"/>
      <c r="O63" s="98">
        <v>0</v>
      </c>
      <c r="P63" s="66"/>
      <c r="Q63" s="98">
        <v>0</v>
      </c>
      <c r="R63" s="66">
        <v>0</v>
      </c>
      <c r="S63" s="98">
        <v>0</v>
      </c>
      <c r="T63" s="66">
        <v>0</v>
      </c>
      <c r="U63" s="98">
        <v>0</v>
      </c>
      <c r="V63" s="66">
        <v>0</v>
      </c>
      <c r="W63" s="98">
        <v>0</v>
      </c>
      <c r="X63" s="66"/>
      <c r="Y63" s="98">
        <v>0</v>
      </c>
      <c r="Z63" s="66"/>
      <c r="AA63" s="98">
        <v>0</v>
      </c>
      <c r="AB63" s="66"/>
      <c r="AC63" s="98">
        <v>0</v>
      </c>
      <c r="AD63" s="66">
        <v>0</v>
      </c>
      <c r="AE63" s="60"/>
    </row>
    <row r="64" spans="1:31" ht="15">
      <c r="A64" s="32" t="s">
        <v>922</v>
      </c>
      <c r="C64" t="s">
        <v>621</v>
      </c>
      <c r="D64"/>
      <c r="E64" s="98">
        <v>0</v>
      </c>
      <c r="F64" s="66"/>
      <c r="G64" s="98">
        <v>0</v>
      </c>
      <c r="H64" s="66"/>
      <c r="I64" s="98">
        <v>0</v>
      </c>
      <c r="J64" s="66"/>
      <c r="K64" s="98">
        <v>0</v>
      </c>
      <c r="L64" s="66"/>
      <c r="M64" s="98">
        <v>0</v>
      </c>
      <c r="N64" s="66"/>
      <c r="O64" s="98">
        <v>0</v>
      </c>
      <c r="P64" s="66"/>
      <c r="Q64" s="98">
        <v>0</v>
      </c>
      <c r="R64" s="66">
        <v>0</v>
      </c>
      <c r="S64" s="98">
        <v>0</v>
      </c>
      <c r="T64" s="66">
        <v>0</v>
      </c>
      <c r="U64" s="98">
        <v>0</v>
      </c>
      <c r="V64" s="66">
        <v>0</v>
      </c>
      <c r="W64" s="98">
        <v>0</v>
      </c>
      <c r="X64" s="66"/>
      <c r="Y64" s="98">
        <v>0</v>
      </c>
      <c r="Z64" s="66"/>
      <c r="AA64" s="98">
        <v>0</v>
      </c>
      <c r="AB64" s="66"/>
      <c r="AC64" s="98">
        <v>0</v>
      </c>
      <c r="AD64" s="66">
        <v>0</v>
      </c>
      <c r="AE64" s="60"/>
    </row>
    <row r="65" spans="1:31" ht="15">
      <c r="A65" s="92" t="s">
        <v>62</v>
      </c>
      <c r="C65" t="s">
        <v>621</v>
      </c>
      <c r="D65"/>
      <c r="E65" s="139">
        <v>0</v>
      </c>
      <c r="F65" s="140"/>
      <c r="G65" s="139">
        <v>0</v>
      </c>
      <c r="H65" s="140"/>
      <c r="I65" s="139">
        <v>0</v>
      </c>
      <c r="J65" s="140"/>
      <c r="K65" s="139">
        <v>6.5708418742</v>
      </c>
      <c r="L65" s="140">
        <v>9.018968398745491E-07</v>
      </c>
      <c r="M65" s="139">
        <v>2535.7621054382</v>
      </c>
      <c r="N65" s="140">
        <v>8.740453289768371E-05</v>
      </c>
      <c r="O65" s="139">
        <v>652.4432261426</v>
      </c>
      <c r="P65" s="140">
        <v>0.00016441907833879648</v>
      </c>
      <c r="Q65" s="139">
        <v>0</v>
      </c>
      <c r="R65" s="140"/>
      <c r="S65" s="139">
        <v>0</v>
      </c>
      <c r="T65" s="140"/>
      <c r="U65" s="139">
        <v>0</v>
      </c>
      <c r="V65" s="140"/>
      <c r="W65" s="139">
        <v>0</v>
      </c>
      <c r="X65" s="140"/>
      <c r="Y65" s="139">
        <v>0</v>
      </c>
      <c r="Z65" s="140"/>
      <c r="AA65" s="139">
        <v>0</v>
      </c>
      <c r="AB65" s="140"/>
      <c r="AC65" s="139">
        <v>3194.776173455</v>
      </c>
      <c r="AD65" s="140">
        <v>2.7203009040048953E-05</v>
      </c>
      <c r="AE65" s="60"/>
    </row>
    <row r="66" spans="1:31" ht="15">
      <c r="A66" s="91" t="s">
        <v>930</v>
      </c>
      <c r="C66" t="s">
        <v>621</v>
      </c>
      <c r="D66"/>
      <c r="E66" s="14">
        <v>0</v>
      </c>
      <c r="F66" s="33"/>
      <c r="G66" s="14">
        <v>0</v>
      </c>
      <c r="H66" s="33"/>
      <c r="I66" s="14">
        <v>0</v>
      </c>
      <c r="J66" s="33"/>
      <c r="K66" s="14">
        <v>6.5708418742</v>
      </c>
      <c r="L66" s="33">
        <v>9.018968398745491E-07</v>
      </c>
      <c r="M66" s="14">
        <v>2535.7621054382</v>
      </c>
      <c r="N66" s="33">
        <v>8.740453289768371E-05</v>
      </c>
      <c r="O66" s="14">
        <v>652.4432261426</v>
      </c>
      <c r="P66" s="33">
        <v>0.00016441907833879648</v>
      </c>
      <c r="Q66" s="14">
        <v>0</v>
      </c>
      <c r="R66" s="33"/>
      <c r="S66" s="14">
        <v>0</v>
      </c>
      <c r="T66" s="33"/>
      <c r="U66" s="14">
        <v>0</v>
      </c>
      <c r="V66" s="33"/>
      <c r="W66" s="14">
        <v>0</v>
      </c>
      <c r="X66" s="33"/>
      <c r="Y66" s="14">
        <v>0</v>
      </c>
      <c r="Z66" s="33"/>
      <c r="AA66" s="14">
        <v>0</v>
      </c>
      <c r="AB66" s="33"/>
      <c r="AC66" s="14">
        <v>3194.776173455</v>
      </c>
      <c r="AD66" s="33">
        <v>2.7203009040048953E-05</v>
      </c>
      <c r="AE66" s="60"/>
    </row>
    <row r="67" spans="1:31" ht="15">
      <c r="A67" s="31" t="s">
        <v>931</v>
      </c>
      <c r="B67" t="s">
        <v>623</v>
      </c>
      <c r="C67" t="s">
        <v>621</v>
      </c>
      <c r="D67"/>
      <c r="E67" s="98">
        <v>0</v>
      </c>
      <c r="F67" s="66"/>
      <c r="G67" s="98">
        <v>0</v>
      </c>
      <c r="H67" s="66"/>
      <c r="I67" s="98">
        <v>0</v>
      </c>
      <c r="J67" s="66"/>
      <c r="K67" s="98">
        <v>6.5708418742</v>
      </c>
      <c r="L67" s="66">
        <v>9.018968398745491E-07</v>
      </c>
      <c r="M67" s="98">
        <v>2535.7621054382</v>
      </c>
      <c r="N67" s="66">
        <v>8.740453289768371E-05</v>
      </c>
      <c r="O67" s="98">
        <v>652.4432261426</v>
      </c>
      <c r="P67" s="66">
        <v>0.00016441907833879648</v>
      </c>
      <c r="Q67" s="98">
        <v>0</v>
      </c>
      <c r="R67" s="66"/>
      <c r="S67" s="98">
        <v>0</v>
      </c>
      <c r="T67" s="66"/>
      <c r="U67" s="98">
        <v>0</v>
      </c>
      <c r="V67" s="66"/>
      <c r="W67" s="98">
        <v>0</v>
      </c>
      <c r="X67" s="66"/>
      <c r="Y67" s="98">
        <v>0</v>
      </c>
      <c r="Z67" s="66"/>
      <c r="AA67" s="98">
        <v>0</v>
      </c>
      <c r="AB67" s="66"/>
      <c r="AC67" s="98">
        <v>3194.776173455</v>
      </c>
      <c r="AD67" s="66">
        <v>2.7203009040048953E-05</v>
      </c>
      <c r="AE67" s="60"/>
    </row>
    <row r="68" spans="1:31" ht="15">
      <c r="A68" s="92" t="s">
        <v>58</v>
      </c>
      <c r="C68" t="s">
        <v>621</v>
      </c>
      <c r="D68" t="s">
        <v>621</v>
      </c>
      <c r="E68" s="139">
        <v>205508.03206116552</v>
      </c>
      <c r="F68" s="140">
        <v>0.17586504496421965</v>
      </c>
      <c r="G68" s="139">
        <v>327249.4688808198</v>
      </c>
      <c r="H68" s="140">
        <v>0.03425421848733786</v>
      </c>
      <c r="I68" s="139">
        <v>76135.77245482171</v>
      </c>
      <c r="J68" s="140">
        <v>0.022700009901812184</v>
      </c>
      <c r="K68" s="139">
        <v>1650452.1194326372</v>
      </c>
      <c r="L68" s="140">
        <v>0.22653680903891435</v>
      </c>
      <c r="M68" s="139">
        <v>1008806.4594584471</v>
      </c>
      <c r="N68" s="140">
        <v>0.034772290817041945</v>
      </c>
      <c r="O68" s="139">
        <v>96091.2921144549</v>
      </c>
      <c r="P68" s="140">
        <v>0.024215504204483238</v>
      </c>
      <c r="Q68" s="139">
        <v>1067249.7261743944</v>
      </c>
      <c r="R68" s="140">
        <v>0.22634491434496073</v>
      </c>
      <c r="S68" s="139">
        <v>418969.50984080386</v>
      </c>
      <c r="T68" s="140">
        <v>0.027104431087072705</v>
      </c>
      <c r="U68" s="139">
        <v>27248.099924653903</v>
      </c>
      <c r="V68" s="140">
        <v>0.007638889492728438</v>
      </c>
      <c r="W68" s="139">
        <v>1499873.977861316</v>
      </c>
      <c r="X68" s="140">
        <v>0.24734542263520215</v>
      </c>
      <c r="Y68" s="139">
        <v>743524.6194584903</v>
      </c>
      <c r="Z68" s="140">
        <v>0.030736367566594334</v>
      </c>
      <c r="AA68" s="139">
        <v>0</v>
      </c>
      <c r="AB68" s="140"/>
      <c r="AC68" s="139">
        <v>7121109.077662005</v>
      </c>
      <c r="AD68" s="140">
        <v>0.060635106842342544</v>
      </c>
      <c r="AE68" s="60"/>
    </row>
    <row r="69" spans="1:31" ht="15">
      <c r="A69" s="91" t="s">
        <v>932</v>
      </c>
      <c r="C69" t="s">
        <v>621</v>
      </c>
      <c r="D69" t="s">
        <v>621</v>
      </c>
      <c r="E69" s="14">
        <v>327.6488019375</v>
      </c>
      <c r="F69" s="33">
        <v>0.000280387927942695</v>
      </c>
      <c r="G69" s="14">
        <v>20641.8745220625</v>
      </c>
      <c r="H69" s="33">
        <v>0.0021606491288896426</v>
      </c>
      <c r="I69" s="14">
        <v>0</v>
      </c>
      <c r="J69" s="33"/>
      <c r="K69" s="14">
        <v>30567.455111277</v>
      </c>
      <c r="L69" s="33">
        <v>0.004195610196634712</v>
      </c>
      <c r="M69" s="14">
        <v>0</v>
      </c>
      <c r="N69" s="33"/>
      <c r="O69" s="14">
        <v>0</v>
      </c>
      <c r="P69" s="33"/>
      <c r="Q69" s="14">
        <v>0</v>
      </c>
      <c r="R69" s="33"/>
      <c r="S69" s="14">
        <v>0</v>
      </c>
      <c r="T69" s="33"/>
      <c r="U69" s="14">
        <v>0</v>
      </c>
      <c r="V69" s="33"/>
      <c r="W69" s="14">
        <v>0</v>
      </c>
      <c r="X69" s="33"/>
      <c r="Y69" s="14">
        <v>0</v>
      </c>
      <c r="Z69" s="33"/>
      <c r="AA69" s="14">
        <v>0</v>
      </c>
      <c r="AB69" s="33"/>
      <c r="AC69" s="14">
        <v>51536.978435277</v>
      </c>
      <c r="AD69" s="33">
        <v>0.00043882914299923974</v>
      </c>
      <c r="AE69" s="60"/>
    </row>
    <row r="70" spans="1:31" ht="15">
      <c r="A70" s="31" t="s">
        <v>933</v>
      </c>
      <c r="B70" t="s">
        <v>116</v>
      </c>
      <c r="C70">
        <v>6</v>
      </c>
      <c r="D70">
        <v>9.342465753424657</v>
      </c>
      <c r="E70" s="98">
        <v>0</v>
      </c>
      <c r="F70" s="66"/>
      <c r="G70" s="98">
        <v>0</v>
      </c>
      <c r="H70" s="66"/>
      <c r="I70" s="98">
        <v>0</v>
      </c>
      <c r="J70" s="66"/>
      <c r="K70" s="98">
        <v>28961.914773329998</v>
      </c>
      <c r="L70" s="66">
        <v>0.003975237863102973</v>
      </c>
      <c r="M70" s="98">
        <v>0</v>
      </c>
      <c r="N70" s="66"/>
      <c r="O70" s="98">
        <v>0</v>
      </c>
      <c r="P70" s="66"/>
      <c r="Q70" s="98">
        <v>0</v>
      </c>
      <c r="R70" s="66"/>
      <c r="S70" s="98">
        <v>0</v>
      </c>
      <c r="T70" s="66"/>
      <c r="U70" s="98">
        <v>0</v>
      </c>
      <c r="V70" s="66"/>
      <c r="W70" s="98">
        <v>0</v>
      </c>
      <c r="X70" s="66"/>
      <c r="Y70" s="98">
        <v>0</v>
      </c>
      <c r="Z70" s="66"/>
      <c r="AA70" s="98">
        <v>0</v>
      </c>
      <c r="AB70" s="66"/>
      <c r="AC70" s="98">
        <v>28961.914773329998</v>
      </c>
      <c r="AD70" s="66">
        <v>0.0002466060802450518</v>
      </c>
      <c r="AE70" s="60"/>
    </row>
    <row r="71" spans="1:31" ht="15">
      <c r="A71" s="31" t="s">
        <v>934</v>
      </c>
      <c r="B71" t="s">
        <v>116</v>
      </c>
      <c r="C71">
        <v>4.7</v>
      </c>
      <c r="D71">
        <v>6.758904109589041</v>
      </c>
      <c r="E71" s="98">
        <v>0</v>
      </c>
      <c r="F71" s="66"/>
      <c r="G71" s="98">
        <v>0</v>
      </c>
      <c r="H71" s="66"/>
      <c r="I71" s="98">
        <v>0</v>
      </c>
      <c r="J71" s="66"/>
      <c r="K71" s="98">
        <v>1605.5403379470001</v>
      </c>
      <c r="L71" s="66">
        <v>0.00022037233353173832</v>
      </c>
      <c r="M71" s="98">
        <v>0</v>
      </c>
      <c r="N71" s="66"/>
      <c r="O71" s="98">
        <v>0</v>
      </c>
      <c r="P71" s="66"/>
      <c r="Q71" s="98">
        <v>0</v>
      </c>
      <c r="R71" s="66"/>
      <c r="S71" s="98">
        <v>0</v>
      </c>
      <c r="T71" s="66"/>
      <c r="U71" s="98">
        <v>0</v>
      </c>
      <c r="V71" s="66"/>
      <c r="W71" s="98">
        <v>0</v>
      </c>
      <c r="X71" s="66"/>
      <c r="Y71" s="98">
        <v>0</v>
      </c>
      <c r="Z71" s="66"/>
      <c r="AA71" s="98">
        <v>0</v>
      </c>
      <c r="AB71" s="66"/>
      <c r="AC71" s="98">
        <v>1605.5403379470001</v>
      </c>
      <c r="AD71" s="66">
        <v>1.3670919637572752E-05</v>
      </c>
      <c r="AE71" s="60"/>
    </row>
    <row r="72" spans="1:31" ht="15">
      <c r="A72" s="31" t="s">
        <v>935</v>
      </c>
      <c r="B72" t="s">
        <v>116</v>
      </c>
      <c r="C72">
        <v>5.8</v>
      </c>
      <c r="D72">
        <v>10.843835616438357</v>
      </c>
      <c r="E72" s="98">
        <v>327.6488019375</v>
      </c>
      <c r="F72" s="66">
        <v>0.000280387927942695</v>
      </c>
      <c r="G72" s="98">
        <v>20641.8745220625</v>
      </c>
      <c r="H72" s="66">
        <v>0.0021606491288896426</v>
      </c>
      <c r="I72" s="98">
        <v>0</v>
      </c>
      <c r="J72" s="66"/>
      <c r="K72" s="98">
        <v>0</v>
      </c>
      <c r="L72" s="66"/>
      <c r="M72" s="98">
        <v>0</v>
      </c>
      <c r="N72" s="66"/>
      <c r="O72" s="98">
        <v>0</v>
      </c>
      <c r="P72" s="66"/>
      <c r="Q72" s="98">
        <v>0</v>
      </c>
      <c r="R72" s="66"/>
      <c r="S72" s="98">
        <v>0</v>
      </c>
      <c r="T72" s="66"/>
      <c r="U72" s="98">
        <v>0</v>
      </c>
      <c r="V72" s="66"/>
      <c r="W72" s="98">
        <v>0</v>
      </c>
      <c r="X72" s="66"/>
      <c r="Y72" s="98">
        <v>0</v>
      </c>
      <c r="Z72" s="66"/>
      <c r="AA72" s="98">
        <v>0</v>
      </c>
      <c r="AB72" s="66"/>
      <c r="AC72" s="98">
        <v>20969.523324</v>
      </c>
      <c r="AD72" s="66">
        <v>0.0001785521431166152</v>
      </c>
      <c r="AE72" s="60"/>
    </row>
    <row r="73" spans="1:31" ht="15">
      <c r="A73" s="91" t="s">
        <v>936</v>
      </c>
      <c r="C73" t="s">
        <v>621</v>
      </c>
      <c r="D73" t="s">
        <v>621</v>
      </c>
      <c r="E73" s="14">
        <v>115765.3854335334</v>
      </c>
      <c r="F73" s="33">
        <v>0.0990670997643006</v>
      </c>
      <c r="G73" s="14">
        <v>243127.90734059332</v>
      </c>
      <c r="H73" s="33">
        <v>0.025448953322662005</v>
      </c>
      <c r="I73" s="14">
        <v>62642.973421099996</v>
      </c>
      <c r="J73" s="33">
        <v>0.018677108947462606</v>
      </c>
      <c r="K73" s="14">
        <v>394296.7435349649</v>
      </c>
      <c r="L73" s="33">
        <v>0.05412015595190479</v>
      </c>
      <c r="M73" s="14">
        <v>128899.3841236097</v>
      </c>
      <c r="N73" s="33">
        <v>0.004442999773504499</v>
      </c>
      <c r="O73" s="14">
        <v>50511.8074860689</v>
      </c>
      <c r="P73" s="33">
        <v>0.012729237578552132</v>
      </c>
      <c r="Q73" s="14">
        <v>311368.37655545</v>
      </c>
      <c r="R73" s="33">
        <v>0.06603576163359591</v>
      </c>
      <c r="S73" s="14">
        <v>135814.87499718982</v>
      </c>
      <c r="T73" s="33">
        <v>0.00878628356836627</v>
      </c>
      <c r="U73" s="14">
        <v>0</v>
      </c>
      <c r="V73" s="33"/>
      <c r="W73" s="14">
        <v>317034.883868</v>
      </c>
      <c r="X73" s="33">
        <v>0.05228247739336633</v>
      </c>
      <c r="Y73" s="14">
        <v>719.8404427981001</v>
      </c>
      <c r="Z73" s="33">
        <v>2.9757293652571037E-05</v>
      </c>
      <c r="AA73" s="14">
        <v>0</v>
      </c>
      <c r="AB73" s="33"/>
      <c r="AC73" s="14">
        <v>1760182.177203308</v>
      </c>
      <c r="AD73" s="33">
        <v>0.014987670208774668</v>
      </c>
      <c r="AE73" s="60"/>
    </row>
    <row r="74" spans="1:31" ht="15">
      <c r="A74" s="31" t="s">
        <v>937</v>
      </c>
      <c r="B74" t="s">
        <v>107</v>
      </c>
      <c r="C74">
        <v>10.375</v>
      </c>
      <c r="D74">
        <v>9.169863013698631</v>
      </c>
      <c r="E74" s="98">
        <v>0</v>
      </c>
      <c r="F74" s="66"/>
      <c r="G74" s="98">
        <v>0</v>
      </c>
      <c r="H74" s="66"/>
      <c r="I74" s="98">
        <v>0</v>
      </c>
      <c r="J74" s="66"/>
      <c r="K74" s="98">
        <v>0</v>
      </c>
      <c r="L74" s="66"/>
      <c r="M74" s="98">
        <v>183.841986449</v>
      </c>
      <c r="N74" s="66">
        <v>6.336802225294063E-06</v>
      </c>
      <c r="O74" s="98">
        <v>0</v>
      </c>
      <c r="P74" s="66"/>
      <c r="Q74" s="98">
        <v>0</v>
      </c>
      <c r="R74" s="66"/>
      <c r="S74" s="98">
        <v>0</v>
      </c>
      <c r="T74" s="66"/>
      <c r="U74" s="98">
        <v>0</v>
      </c>
      <c r="V74" s="66"/>
      <c r="W74" s="98">
        <v>0</v>
      </c>
      <c r="X74" s="66"/>
      <c r="Y74" s="98">
        <v>0</v>
      </c>
      <c r="Z74" s="66"/>
      <c r="AA74" s="98">
        <v>0</v>
      </c>
      <c r="AB74" s="66"/>
      <c r="AC74" s="98">
        <v>183.841986449</v>
      </c>
      <c r="AD74" s="66">
        <v>1.5653851624617251E-06</v>
      </c>
      <c r="AE74" s="60"/>
    </row>
    <row r="75" spans="1:31" ht="15">
      <c r="A75" s="31" t="s">
        <v>938</v>
      </c>
      <c r="B75" t="s">
        <v>117</v>
      </c>
      <c r="C75">
        <v>6</v>
      </c>
      <c r="D75">
        <v>4.413698630136986</v>
      </c>
      <c r="E75" s="98">
        <v>0</v>
      </c>
      <c r="F75" s="66"/>
      <c r="G75" s="98">
        <v>0</v>
      </c>
      <c r="H75" s="66"/>
      <c r="I75" s="98">
        <v>0</v>
      </c>
      <c r="J75" s="66"/>
      <c r="K75" s="98">
        <v>0</v>
      </c>
      <c r="L75" s="66"/>
      <c r="M75" s="98">
        <v>0</v>
      </c>
      <c r="N75" s="66"/>
      <c r="O75" s="98">
        <v>0</v>
      </c>
      <c r="P75" s="66"/>
      <c r="Q75" s="98">
        <v>0</v>
      </c>
      <c r="R75" s="66"/>
      <c r="S75" s="98">
        <v>0.08300538980000001</v>
      </c>
      <c r="T75" s="66">
        <v>5.369874930862084E-09</v>
      </c>
      <c r="U75" s="98">
        <v>0</v>
      </c>
      <c r="V75" s="66"/>
      <c r="W75" s="98">
        <v>0</v>
      </c>
      <c r="X75" s="66"/>
      <c r="Y75" s="98">
        <v>0</v>
      </c>
      <c r="Z75" s="66"/>
      <c r="AA75" s="98">
        <v>0</v>
      </c>
      <c r="AB75" s="66"/>
      <c r="AC75" s="98">
        <v>0.08300538980000001</v>
      </c>
      <c r="AD75" s="66">
        <v>7.067776415335758E-10</v>
      </c>
      <c r="AE75" s="60"/>
    </row>
    <row r="76" spans="1:31" ht="15">
      <c r="A76" s="31" t="s">
        <v>939</v>
      </c>
      <c r="B76" t="s">
        <v>107</v>
      </c>
      <c r="C76">
        <v>5</v>
      </c>
      <c r="D76">
        <v>21.556164383561644</v>
      </c>
      <c r="E76" s="98">
        <v>5478.1768285616</v>
      </c>
      <c r="F76" s="66">
        <v>0.004687991046453058</v>
      </c>
      <c r="G76" s="98">
        <v>5478.1768285616</v>
      </c>
      <c r="H76" s="66">
        <v>0.0005734177862521167</v>
      </c>
      <c r="I76" s="98">
        <v>0</v>
      </c>
      <c r="J76" s="66"/>
      <c r="K76" s="98">
        <v>22378.3523446741</v>
      </c>
      <c r="L76" s="66">
        <v>0.003071595032671221</v>
      </c>
      <c r="M76" s="98">
        <v>0</v>
      </c>
      <c r="N76" s="66"/>
      <c r="O76" s="98">
        <v>0</v>
      </c>
      <c r="P76" s="66"/>
      <c r="Q76" s="98">
        <v>0</v>
      </c>
      <c r="R76" s="66"/>
      <c r="S76" s="98">
        <v>0</v>
      </c>
      <c r="T76" s="66"/>
      <c r="U76" s="98">
        <v>0</v>
      </c>
      <c r="V76" s="66"/>
      <c r="W76" s="98">
        <v>0</v>
      </c>
      <c r="X76" s="66"/>
      <c r="Y76" s="98">
        <v>712.162987713</v>
      </c>
      <c r="Z76" s="66">
        <v>2.943991736764921E-05</v>
      </c>
      <c r="AA76" s="98">
        <v>0</v>
      </c>
      <c r="AB76" s="66"/>
      <c r="AC76" s="98">
        <v>34046.868989510294</v>
      </c>
      <c r="AD76" s="66">
        <v>0.00028990365353369775</v>
      </c>
      <c r="AE76" s="60"/>
    </row>
    <row r="77" spans="1:31" ht="15">
      <c r="A77" s="31" t="s">
        <v>940</v>
      </c>
      <c r="B77" t="s">
        <v>117</v>
      </c>
      <c r="C77">
        <v>7.25</v>
      </c>
      <c r="D77">
        <v>26.923287671232877</v>
      </c>
      <c r="E77" s="98">
        <v>6289.455739</v>
      </c>
      <c r="F77" s="66">
        <v>0.005382249079250081</v>
      </c>
      <c r="G77" s="98">
        <v>43973.7361121367</v>
      </c>
      <c r="H77" s="66">
        <v>0.00460286756046116</v>
      </c>
      <c r="I77" s="98">
        <v>20126.2583648</v>
      </c>
      <c r="J77" s="66">
        <v>0.006000678123263157</v>
      </c>
      <c r="K77" s="98">
        <v>0</v>
      </c>
      <c r="L77" s="66"/>
      <c r="M77" s="98">
        <v>0</v>
      </c>
      <c r="N77" s="66"/>
      <c r="O77" s="98">
        <v>0</v>
      </c>
      <c r="P77" s="66"/>
      <c r="Q77" s="98">
        <v>45032.50309124</v>
      </c>
      <c r="R77" s="66">
        <v>0.009550602642422535</v>
      </c>
      <c r="S77" s="98">
        <v>0</v>
      </c>
      <c r="T77" s="66"/>
      <c r="U77" s="98">
        <v>0</v>
      </c>
      <c r="V77" s="66"/>
      <c r="W77" s="98">
        <v>201262.583648</v>
      </c>
      <c r="X77" s="66">
        <v>0.03319037435668496</v>
      </c>
      <c r="Y77" s="98">
        <v>0</v>
      </c>
      <c r="Z77" s="66"/>
      <c r="AA77" s="98">
        <v>0</v>
      </c>
      <c r="AB77" s="66"/>
      <c r="AC77" s="98">
        <v>316684.5369551767</v>
      </c>
      <c r="AD77" s="66">
        <v>0.002696518270423595</v>
      </c>
      <c r="AE77" s="60"/>
    </row>
    <row r="78" spans="1:31" ht="15">
      <c r="A78" s="31" t="s">
        <v>941</v>
      </c>
      <c r="B78" t="s">
        <v>117</v>
      </c>
      <c r="C78">
        <v>9.25</v>
      </c>
      <c r="D78">
        <v>18.504109589041096</v>
      </c>
      <c r="E78" s="98">
        <v>46998.18464418</v>
      </c>
      <c r="F78" s="66">
        <v>0.04021905018887726</v>
      </c>
      <c r="G78" s="98">
        <v>82060.3223946</v>
      </c>
      <c r="H78" s="66">
        <v>0.008589508860195313</v>
      </c>
      <c r="I78" s="98">
        <v>40201.2690519</v>
      </c>
      <c r="J78" s="66">
        <v>0.01198607666435717</v>
      </c>
      <c r="K78" s="98">
        <v>216589.51759302</v>
      </c>
      <c r="L78" s="66">
        <v>0.029728519603263257</v>
      </c>
      <c r="M78" s="98">
        <v>44345.7297789</v>
      </c>
      <c r="N78" s="66">
        <v>0.0015285415729729308</v>
      </c>
      <c r="O78" s="98">
        <v>19478.965416900002</v>
      </c>
      <c r="P78" s="66">
        <v>0.004908800356124771</v>
      </c>
      <c r="Q78" s="98">
        <v>141533.33382705</v>
      </c>
      <c r="R78" s="66">
        <v>0.030016733231567602</v>
      </c>
      <c r="S78" s="98">
        <v>41113.05041184</v>
      </c>
      <c r="T78" s="66">
        <v>0.0026597301605324032</v>
      </c>
      <c r="U78" s="98">
        <v>0</v>
      </c>
      <c r="V78" s="66"/>
      <c r="W78" s="98">
        <v>0</v>
      </c>
      <c r="X78" s="66"/>
      <c r="Y78" s="98">
        <v>0</v>
      </c>
      <c r="Z78" s="66"/>
      <c r="AA78" s="98">
        <v>0</v>
      </c>
      <c r="AB78" s="66"/>
      <c r="AC78" s="98">
        <v>632320.3731183901</v>
      </c>
      <c r="AD78" s="66">
        <v>0.005384107021038848</v>
      </c>
      <c r="AE78" s="60"/>
    </row>
    <row r="79" spans="1:31" ht="15">
      <c r="A79" s="31" t="s">
        <v>942</v>
      </c>
      <c r="B79" t="s">
        <v>107</v>
      </c>
      <c r="C79">
        <v>7.5</v>
      </c>
      <c r="D79">
        <v>10.183561643835617</v>
      </c>
      <c r="E79" s="98">
        <v>0</v>
      </c>
      <c r="F79" s="66"/>
      <c r="G79" s="98">
        <v>0</v>
      </c>
      <c r="H79" s="66"/>
      <c r="I79" s="98">
        <v>0</v>
      </c>
      <c r="J79" s="66"/>
      <c r="K79" s="98">
        <v>0</v>
      </c>
      <c r="L79" s="66"/>
      <c r="M79" s="98">
        <v>0</v>
      </c>
      <c r="N79" s="66"/>
      <c r="O79" s="98">
        <v>0</v>
      </c>
      <c r="P79" s="66"/>
      <c r="Q79" s="98">
        <v>0</v>
      </c>
      <c r="R79" s="66"/>
      <c r="S79" s="98">
        <v>0</v>
      </c>
      <c r="T79" s="66"/>
      <c r="U79" s="98">
        <v>0</v>
      </c>
      <c r="V79" s="66"/>
      <c r="W79" s="98">
        <v>0</v>
      </c>
      <c r="X79" s="66"/>
      <c r="Y79" s="98">
        <v>7.6774550851</v>
      </c>
      <c r="Z79" s="66">
        <v>3.1737628492182915E-07</v>
      </c>
      <c r="AA79" s="98">
        <v>0</v>
      </c>
      <c r="AB79" s="66"/>
      <c r="AC79" s="98">
        <v>7.6774550851</v>
      </c>
      <c r="AD79" s="66">
        <v>6.537230426965523E-08</v>
      </c>
      <c r="AE79" s="60"/>
    </row>
    <row r="80" spans="1:31" ht="15">
      <c r="A80" s="31" t="s">
        <v>943</v>
      </c>
      <c r="B80" t="s">
        <v>117</v>
      </c>
      <c r="C80">
        <v>13.25</v>
      </c>
      <c r="D80">
        <v>9.202739726027398</v>
      </c>
      <c r="E80" s="98">
        <v>13892.6760264</v>
      </c>
      <c r="F80" s="66">
        <v>0.0118887620573827</v>
      </c>
      <c r="G80" s="98">
        <v>19102.4295363</v>
      </c>
      <c r="H80" s="66">
        <v>0.001999510640042317</v>
      </c>
      <c r="I80" s="98">
        <v>2315.4460043999998</v>
      </c>
      <c r="J80" s="66">
        <v>0.0006903541598422803</v>
      </c>
      <c r="K80" s="98">
        <v>76641.26274564</v>
      </c>
      <c r="L80" s="66">
        <v>0.010519582421499587</v>
      </c>
      <c r="M80" s="98">
        <v>0</v>
      </c>
      <c r="N80" s="66"/>
      <c r="O80" s="98">
        <v>0</v>
      </c>
      <c r="P80" s="66"/>
      <c r="Q80" s="98">
        <v>124802.53963716</v>
      </c>
      <c r="R80" s="66">
        <v>0.026468425759605774</v>
      </c>
      <c r="S80" s="98">
        <v>94701.74157996</v>
      </c>
      <c r="T80" s="66">
        <v>0.006126548037958936</v>
      </c>
      <c r="U80" s="98">
        <v>0</v>
      </c>
      <c r="V80" s="66"/>
      <c r="W80" s="98">
        <v>115772.30022</v>
      </c>
      <c r="X80" s="66">
        <v>0.019092103036681376</v>
      </c>
      <c r="Y80" s="98">
        <v>0</v>
      </c>
      <c r="Z80" s="66"/>
      <c r="AA80" s="98">
        <v>0</v>
      </c>
      <c r="AB80" s="66"/>
      <c r="AC80" s="98">
        <v>447228.39574986</v>
      </c>
      <c r="AD80" s="66">
        <v>0.003808078385470466</v>
      </c>
      <c r="AE80" s="60"/>
    </row>
    <row r="81" spans="1:31" ht="15">
      <c r="A81" s="31" t="s">
        <v>944</v>
      </c>
      <c r="B81" t="s">
        <v>107</v>
      </c>
      <c r="C81">
        <v>5.625</v>
      </c>
      <c r="D81">
        <v>20.254794520547946</v>
      </c>
      <c r="E81" s="98">
        <v>25105.01040726</v>
      </c>
      <c r="F81" s="66">
        <v>0.021483801580981097</v>
      </c>
      <c r="G81" s="98">
        <v>42508.01527974</v>
      </c>
      <c r="H81" s="66">
        <v>0.004449446007766008</v>
      </c>
      <c r="I81" s="98">
        <v>0</v>
      </c>
      <c r="J81" s="66"/>
      <c r="K81" s="98">
        <v>0</v>
      </c>
      <c r="L81" s="66"/>
      <c r="M81" s="98">
        <v>0</v>
      </c>
      <c r="N81" s="66"/>
      <c r="O81" s="98">
        <v>0</v>
      </c>
      <c r="P81" s="66"/>
      <c r="Q81" s="98">
        <v>0</v>
      </c>
      <c r="R81" s="66"/>
      <c r="S81" s="98">
        <v>0</v>
      </c>
      <c r="T81" s="66"/>
      <c r="U81" s="98">
        <v>0</v>
      </c>
      <c r="V81" s="66"/>
      <c r="W81" s="98">
        <v>0</v>
      </c>
      <c r="X81" s="66"/>
      <c r="Y81" s="98">
        <v>0</v>
      </c>
      <c r="Z81" s="66"/>
      <c r="AA81" s="98">
        <v>0</v>
      </c>
      <c r="AB81" s="66"/>
      <c r="AC81" s="98">
        <v>67613.025687</v>
      </c>
      <c r="AD81" s="66">
        <v>0.0005757141186512076</v>
      </c>
      <c r="AE81" s="60"/>
    </row>
    <row r="82" spans="1:31" ht="15">
      <c r="A82" s="31" t="s">
        <v>945</v>
      </c>
      <c r="B82" t="s">
        <v>107</v>
      </c>
      <c r="C82">
        <v>8.75</v>
      </c>
      <c r="D82">
        <v>29.97808219178082</v>
      </c>
      <c r="E82" s="98">
        <v>18001.8817881318</v>
      </c>
      <c r="F82" s="66">
        <v>0.015405245811356393</v>
      </c>
      <c r="G82" s="98">
        <v>50005.227189255</v>
      </c>
      <c r="H82" s="66">
        <v>0.005234202467945094</v>
      </c>
      <c r="I82" s="98">
        <v>0</v>
      </c>
      <c r="J82" s="66"/>
      <c r="K82" s="98">
        <v>30403.178131067</v>
      </c>
      <c r="L82" s="66">
        <v>0.004173061961240816</v>
      </c>
      <c r="M82" s="98">
        <v>61006.3771708911</v>
      </c>
      <c r="N82" s="66">
        <v>0.0021028131499268537</v>
      </c>
      <c r="O82" s="98">
        <v>24802.5926858704</v>
      </c>
      <c r="P82" s="66">
        <v>0.006250382050762655</v>
      </c>
      <c r="Q82" s="98">
        <v>0</v>
      </c>
      <c r="R82" s="66"/>
      <c r="S82" s="98">
        <v>0</v>
      </c>
      <c r="T82" s="66"/>
      <c r="U82" s="98">
        <v>0</v>
      </c>
      <c r="V82" s="66"/>
      <c r="W82" s="98">
        <v>0</v>
      </c>
      <c r="X82" s="66"/>
      <c r="Y82" s="98">
        <v>0</v>
      </c>
      <c r="Z82" s="66"/>
      <c r="AA82" s="98">
        <v>0</v>
      </c>
      <c r="AB82" s="66"/>
      <c r="AC82" s="98">
        <v>184219.25696521532</v>
      </c>
      <c r="AD82" s="66">
        <v>0.0015685975606724112</v>
      </c>
      <c r="AE82" s="60"/>
    </row>
    <row r="83" spans="1:31" ht="15">
      <c r="A83" s="31" t="s">
        <v>946</v>
      </c>
      <c r="B83" t="s">
        <v>107</v>
      </c>
      <c r="C83">
        <v>8</v>
      </c>
      <c r="D83">
        <v>11.964383561643835</v>
      </c>
      <c r="E83" s="98">
        <v>0</v>
      </c>
      <c r="F83" s="66"/>
      <c r="G83" s="98">
        <v>0</v>
      </c>
      <c r="H83" s="66"/>
      <c r="I83" s="98">
        <v>0</v>
      </c>
      <c r="J83" s="66"/>
      <c r="K83" s="98">
        <v>48284.4327205638</v>
      </c>
      <c r="L83" s="66">
        <v>0.0066273969332299116</v>
      </c>
      <c r="M83" s="98">
        <v>23363.4351873696</v>
      </c>
      <c r="N83" s="66">
        <v>0.0008053082483794201</v>
      </c>
      <c r="O83" s="98">
        <v>6230.2493832985</v>
      </c>
      <c r="P83" s="66">
        <v>0.0015700551716647064</v>
      </c>
      <c r="Q83" s="98">
        <v>0</v>
      </c>
      <c r="R83" s="66"/>
      <c r="S83" s="98">
        <v>0</v>
      </c>
      <c r="T83" s="66"/>
      <c r="U83" s="98">
        <v>0</v>
      </c>
      <c r="V83" s="66"/>
      <c r="W83" s="98">
        <v>0</v>
      </c>
      <c r="X83" s="66"/>
      <c r="Y83" s="98">
        <v>0</v>
      </c>
      <c r="Z83" s="66"/>
      <c r="AA83" s="98">
        <v>0</v>
      </c>
      <c r="AB83" s="66"/>
      <c r="AC83" s="98">
        <v>77878.1172912319</v>
      </c>
      <c r="AD83" s="66">
        <v>0.0006631197347400696</v>
      </c>
      <c r="AE83" s="60"/>
    </row>
    <row r="84" spans="1:31" ht="15">
      <c r="A84" s="91" t="s">
        <v>947</v>
      </c>
      <c r="C84" t="s">
        <v>621</v>
      </c>
      <c r="D84" t="s">
        <v>621</v>
      </c>
      <c r="E84" s="14">
        <v>31295.6653206181</v>
      </c>
      <c r="F84" s="33">
        <v>0.02678150111017348</v>
      </c>
      <c r="G84" s="14">
        <v>19067.8519546091</v>
      </c>
      <c r="H84" s="33">
        <v>0.00199589129715368</v>
      </c>
      <c r="I84" s="14">
        <v>13492.7990337217</v>
      </c>
      <c r="J84" s="33">
        <v>0.004022900954349577</v>
      </c>
      <c r="K84" s="14">
        <v>292787.1195808602</v>
      </c>
      <c r="L84" s="33">
        <v>0.040187206291294186</v>
      </c>
      <c r="M84" s="14">
        <v>319133.2283309465</v>
      </c>
      <c r="N84" s="33">
        <v>0.011000121302615636</v>
      </c>
      <c r="O84" s="14">
        <v>37379.3443195683</v>
      </c>
      <c r="P84" s="33">
        <v>0.009419788719806076</v>
      </c>
      <c r="Q84" s="14">
        <v>315601.1257422191</v>
      </c>
      <c r="R84" s="33">
        <v>0.0669334533627446</v>
      </c>
      <c r="S84" s="14">
        <v>0</v>
      </c>
      <c r="T84" s="33"/>
      <c r="U84" s="14">
        <v>829.283245358</v>
      </c>
      <c r="V84" s="33">
        <v>0.00023248604809061486</v>
      </c>
      <c r="W84" s="14">
        <v>382356.16505685105</v>
      </c>
      <c r="X84" s="33">
        <v>0.0630546623510436</v>
      </c>
      <c r="Y84" s="14">
        <v>182286.4578268861</v>
      </c>
      <c r="Z84" s="33">
        <v>0.007535491661675185</v>
      </c>
      <c r="AA84" s="14">
        <v>0</v>
      </c>
      <c r="AB84" s="33"/>
      <c r="AC84" s="14">
        <v>1594229.0404116376</v>
      </c>
      <c r="AD84" s="33">
        <v>0.013574605745017215</v>
      </c>
      <c r="AE84" s="60"/>
    </row>
    <row r="85" spans="1:31" ht="15">
      <c r="A85" s="31" t="s">
        <v>948</v>
      </c>
      <c r="B85" t="s">
        <v>120</v>
      </c>
      <c r="C85">
        <v>8.5</v>
      </c>
      <c r="D85">
        <v>14.978082191780821</v>
      </c>
      <c r="E85" s="98">
        <v>0</v>
      </c>
      <c r="F85" s="66"/>
      <c r="G85" s="98">
        <v>0</v>
      </c>
      <c r="H85" s="66"/>
      <c r="I85" s="98">
        <v>0</v>
      </c>
      <c r="J85" s="66"/>
      <c r="K85" s="98">
        <v>0</v>
      </c>
      <c r="L85" s="66"/>
      <c r="M85" s="98">
        <v>0</v>
      </c>
      <c r="N85" s="66"/>
      <c r="O85" s="98">
        <v>0</v>
      </c>
      <c r="P85" s="66"/>
      <c r="Q85" s="98">
        <v>0</v>
      </c>
      <c r="R85" s="66"/>
      <c r="S85" s="98">
        <v>0</v>
      </c>
      <c r="T85" s="66"/>
      <c r="U85" s="98">
        <v>829.283245358</v>
      </c>
      <c r="V85" s="66">
        <v>0.00023248604809061486</v>
      </c>
      <c r="W85" s="98">
        <v>0</v>
      </c>
      <c r="X85" s="66"/>
      <c r="Y85" s="98">
        <v>63025.5266472139</v>
      </c>
      <c r="Z85" s="66">
        <v>0.002605395574551115</v>
      </c>
      <c r="AA85" s="98">
        <v>0</v>
      </c>
      <c r="AB85" s="66"/>
      <c r="AC85" s="98">
        <v>63854.809892571895</v>
      </c>
      <c r="AD85" s="66">
        <v>0.0005437135111971586</v>
      </c>
      <c r="AE85" s="60"/>
    </row>
    <row r="86" spans="1:31" ht="15">
      <c r="A86" s="31" t="s">
        <v>949</v>
      </c>
      <c r="B86" t="s">
        <v>107</v>
      </c>
      <c r="C86">
        <v>4.3500000000000005</v>
      </c>
      <c r="D86">
        <v>23.14246575342466</v>
      </c>
      <c r="E86" s="98">
        <v>0</v>
      </c>
      <c r="F86" s="66"/>
      <c r="G86" s="98">
        <v>0</v>
      </c>
      <c r="H86" s="66"/>
      <c r="I86" s="98">
        <v>0</v>
      </c>
      <c r="J86" s="66"/>
      <c r="K86" s="98">
        <v>0</v>
      </c>
      <c r="L86" s="66"/>
      <c r="M86" s="98">
        <v>0</v>
      </c>
      <c r="N86" s="66"/>
      <c r="O86" s="98">
        <v>0</v>
      </c>
      <c r="P86" s="66"/>
      <c r="Q86" s="98">
        <v>0</v>
      </c>
      <c r="R86" s="66"/>
      <c r="S86" s="98">
        <v>0</v>
      </c>
      <c r="T86" s="66"/>
      <c r="U86" s="98">
        <v>0</v>
      </c>
      <c r="V86" s="66"/>
      <c r="W86" s="98">
        <v>0</v>
      </c>
      <c r="X86" s="66"/>
      <c r="Y86" s="98">
        <v>46.0035033347</v>
      </c>
      <c r="Z86" s="66">
        <v>1.901726655502263E-06</v>
      </c>
      <c r="AA86" s="98">
        <v>0</v>
      </c>
      <c r="AB86" s="66"/>
      <c r="AC86" s="98">
        <v>46.0035033347</v>
      </c>
      <c r="AD86" s="66">
        <v>3.9171248599065376E-07</v>
      </c>
      <c r="AE86" s="60"/>
    </row>
    <row r="87" spans="1:31" ht="15">
      <c r="A87" s="31" t="s">
        <v>950</v>
      </c>
      <c r="B87" t="s">
        <v>120</v>
      </c>
      <c r="C87">
        <v>7.75</v>
      </c>
      <c r="D87">
        <v>18.96712328767123</v>
      </c>
      <c r="E87" s="98">
        <v>31295.6653206181</v>
      </c>
      <c r="F87" s="66">
        <v>0.02678150111017348</v>
      </c>
      <c r="G87" s="98">
        <v>19067.8519546091</v>
      </c>
      <c r="H87" s="66">
        <v>0.00199589129715368</v>
      </c>
      <c r="I87" s="98">
        <v>13492.7990337217</v>
      </c>
      <c r="J87" s="66">
        <v>0.004022900954349577</v>
      </c>
      <c r="K87" s="98">
        <v>198911.510843417</v>
      </c>
      <c r="L87" s="66">
        <v>0.027302081906542843</v>
      </c>
      <c r="M87" s="98">
        <v>31371.9496967805</v>
      </c>
      <c r="N87" s="66">
        <v>0.0010813516786358321</v>
      </c>
      <c r="O87" s="98">
        <v>37379.3443195683</v>
      </c>
      <c r="P87" s="66">
        <v>0.009419788719806076</v>
      </c>
      <c r="Q87" s="98">
        <v>93448.36079892071</v>
      </c>
      <c r="R87" s="66">
        <v>0.019818755350284732</v>
      </c>
      <c r="S87" s="98">
        <v>0</v>
      </c>
      <c r="T87" s="66"/>
      <c r="U87" s="98">
        <v>0</v>
      </c>
      <c r="V87" s="66"/>
      <c r="W87" s="98">
        <v>133497.658284173</v>
      </c>
      <c r="X87" s="66">
        <v>0.02201520607497447</v>
      </c>
      <c r="Y87" s="98">
        <v>0</v>
      </c>
      <c r="Z87" s="66"/>
      <c r="AA87" s="98">
        <v>0</v>
      </c>
      <c r="AB87" s="66"/>
      <c r="AC87" s="98">
        <v>558465.1402518083</v>
      </c>
      <c r="AD87" s="66">
        <v>0.004755241504882262</v>
      </c>
      <c r="AE87" s="60"/>
    </row>
    <row r="88" spans="1:31" ht="15">
      <c r="A88" s="31" t="s">
        <v>951</v>
      </c>
      <c r="B88" t="s">
        <v>107</v>
      </c>
      <c r="C88">
        <v>4.75</v>
      </c>
      <c r="D88">
        <v>8.413698630136986</v>
      </c>
      <c r="E88" s="98">
        <v>0</v>
      </c>
      <c r="F88" s="66"/>
      <c r="G88" s="98">
        <v>0</v>
      </c>
      <c r="H88" s="66"/>
      <c r="I88" s="98">
        <v>0</v>
      </c>
      <c r="J88" s="66"/>
      <c r="K88" s="98">
        <v>0</v>
      </c>
      <c r="L88" s="66"/>
      <c r="M88" s="98">
        <v>0</v>
      </c>
      <c r="N88" s="66"/>
      <c r="O88" s="98">
        <v>0</v>
      </c>
      <c r="P88" s="66"/>
      <c r="Q88" s="98">
        <v>22712.3898011504</v>
      </c>
      <c r="R88" s="66">
        <v>0.004816898798876532</v>
      </c>
      <c r="S88" s="98">
        <v>0</v>
      </c>
      <c r="T88" s="66"/>
      <c r="U88" s="98">
        <v>0</v>
      </c>
      <c r="V88" s="66"/>
      <c r="W88" s="98">
        <v>0</v>
      </c>
      <c r="X88" s="66"/>
      <c r="Y88" s="98">
        <v>0</v>
      </c>
      <c r="Z88" s="66"/>
      <c r="AA88" s="98">
        <v>0</v>
      </c>
      <c r="AB88" s="66"/>
      <c r="AC88" s="98">
        <v>22712.3898011504</v>
      </c>
      <c r="AD88" s="66">
        <v>0.00019339237290405835</v>
      </c>
      <c r="AE88" s="60"/>
    </row>
    <row r="89" spans="1:31" ht="15">
      <c r="A89" s="31" t="s">
        <v>952</v>
      </c>
      <c r="B89" t="s">
        <v>120</v>
      </c>
      <c r="C89">
        <v>7.75</v>
      </c>
      <c r="D89">
        <v>7.498630136986302</v>
      </c>
      <c r="E89" s="98">
        <v>0</v>
      </c>
      <c r="F89" s="66"/>
      <c r="G89" s="98">
        <v>0</v>
      </c>
      <c r="H89" s="66"/>
      <c r="I89" s="98">
        <v>0</v>
      </c>
      <c r="J89" s="66"/>
      <c r="K89" s="98">
        <v>0</v>
      </c>
      <c r="L89" s="66"/>
      <c r="M89" s="98">
        <v>0</v>
      </c>
      <c r="N89" s="66"/>
      <c r="O89" s="98">
        <v>0</v>
      </c>
      <c r="P89" s="66"/>
      <c r="Q89" s="98">
        <v>147056.476828148</v>
      </c>
      <c r="R89" s="66">
        <v>0.03118809481530833</v>
      </c>
      <c r="S89" s="98">
        <v>0</v>
      </c>
      <c r="T89" s="66"/>
      <c r="U89" s="98">
        <v>0</v>
      </c>
      <c r="V89" s="66"/>
      <c r="W89" s="98">
        <v>0</v>
      </c>
      <c r="X89" s="66"/>
      <c r="Y89" s="98">
        <v>0</v>
      </c>
      <c r="Z89" s="66"/>
      <c r="AA89" s="98">
        <v>0</v>
      </c>
      <c r="AB89" s="66"/>
      <c r="AC89" s="98">
        <v>147056.476828148</v>
      </c>
      <c r="AD89" s="66">
        <v>0.0012521624212026216</v>
      </c>
      <c r="AE89" s="60"/>
    </row>
    <row r="90" spans="1:31" ht="15">
      <c r="A90" s="31" t="s">
        <v>953</v>
      </c>
      <c r="B90" t="s">
        <v>120</v>
      </c>
      <c r="C90">
        <v>7.5</v>
      </c>
      <c r="D90">
        <v>9.493150684931507</v>
      </c>
      <c r="E90" s="98">
        <v>0</v>
      </c>
      <c r="F90" s="66"/>
      <c r="G90" s="98">
        <v>0</v>
      </c>
      <c r="H90" s="66"/>
      <c r="I90" s="98">
        <v>0</v>
      </c>
      <c r="J90" s="66"/>
      <c r="K90" s="98">
        <v>57053.944395143204</v>
      </c>
      <c r="L90" s="66">
        <v>0.007831077529714982</v>
      </c>
      <c r="M90" s="98">
        <v>144510.33666866698</v>
      </c>
      <c r="N90" s="66">
        <v>0.004981089688312516</v>
      </c>
      <c r="O90" s="98">
        <v>0</v>
      </c>
      <c r="P90" s="66"/>
      <c r="Q90" s="98">
        <v>0</v>
      </c>
      <c r="R90" s="66"/>
      <c r="S90" s="98">
        <v>0</v>
      </c>
      <c r="T90" s="66"/>
      <c r="U90" s="98">
        <v>0</v>
      </c>
      <c r="V90" s="66"/>
      <c r="W90" s="98">
        <v>90812.506649709</v>
      </c>
      <c r="X90" s="66">
        <v>0.014975963427182885</v>
      </c>
      <c r="Y90" s="98">
        <v>63173.917669362796</v>
      </c>
      <c r="Z90" s="66">
        <v>0.0026115298717633217</v>
      </c>
      <c r="AA90" s="98">
        <v>0</v>
      </c>
      <c r="AB90" s="66"/>
      <c r="AC90" s="98">
        <v>355550.705382882</v>
      </c>
      <c r="AD90" s="66">
        <v>0.003027457489225749</v>
      </c>
      <c r="AE90" s="60"/>
    </row>
    <row r="91" spans="1:31" ht="15">
      <c r="A91" s="31" t="s">
        <v>954</v>
      </c>
      <c r="B91" t="s">
        <v>107</v>
      </c>
      <c r="C91">
        <v>3.75</v>
      </c>
      <c r="D91">
        <v>47.416438356164385</v>
      </c>
      <c r="E91" s="98">
        <v>0</v>
      </c>
      <c r="F91" s="66"/>
      <c r="G91" s="98">
        <v>0</v>
      </c>
      <c r="H91" s="66"/>
      <c r="I91" s="98">
        <v>0</v>
      </c>
      <c r="J91" s="66"/>
      <c r="K91" s="98">
        <v>36821.6643423</v>
      </c>
      <c r="L91" s="66">
        <v>0.005054046855036361</v>
      </c>
      <c r="M91" s="98">
        <v>0</v>
      </c>
      <c r="N91" s="66"/>
      <c r="O91" s="98">
        <v>0</v>
      </c>
      <c r="P91" s="66"/>
      <c r="Q91" s="98">
        <v>0</v>
      </c>
      <c r="R91" s="66"/>
      <c r="S91" s="98">
        <v>0</v>
      </c>
      <c r="T91" s="66"/>
      <c r="U91" s="98">
        <v>0</v>
      </c>
      <c r="V91" s="66"/>
      <c r="W91" s="98">
        <v>0</v>
      </c>
      <c r="X91" s="66"/>
      <c r="Y91" s="98">
        <v>0</v>
      </c>
      <c r="Z91" s="66"/>
      <c r="AA91" s="98">
        <v>0</v>
      </c>
      <c r="AB91" s="66"/>
      <c r="AC91" s="98">
        <v>36821.6643423</v>
      </c>
      <c r="AD91" s="66">
        <v>0.0003135305929397823</v>
      </c>
      <c r="AE91" s="60"/>
    </row>
    <row r="92" spans="1:31" ht="15">
      <c r="A92" s="31" t="s">
        <v>955</v>
      </c>
      <c r="B92" t="s">
        <v>107</v>
      </c>
      <c r="C92">
        <v>3.7710000000000004</v>
      </c>
      <c r="D92">
        <v>37.50684931506849</v>
      </c>
      <c r="E92" s="98">
        <v>0</v>
      </c>
      <c r="F92" s="66"/>
      <c r="G92" s="98">
        <v>0</v>
      </c>
      <c r="H92" s="66"/>
      <c r="I92" s="98">
        <v>0</v>
      </c>
      <c r="J92" s="66"/>
      <c r="K92" s="98">
        <v>0</v>
      </c>
      <c r="L92" s="66"/>
      <c r="M92" s="98">
        <v>0</v>
      </c>
      <c r="N92" s="66"/>
      <c r="O92" s="98">
        <v>0</v>
      </c>
      <c r="P92" s="66"/>
      <c r="Q92" s="98">
        <v>52383.898314000005</v>
      </c>
      <c r="R92" s="66">
        <v>0.011109704398275006</v>
      </c>
      <c r="S92" s="98">
        <v>0</v>
      </c>
      <c r="T92" s="66"/>
      <c r="U92" s="98">
        <v>0</v>
      </c>
      <c r="V92" s="66"/>
      <c r="W92" s="98">
        <v>0</v>
      </c>
      <c r="X92" s="66"/>
      <c r="Y92" s="98">
        <v>23053.677430734002</v>
      </c>
      <c r="Z92" s="66">
        <v>0.0009530098731482551</v>
      </c>
      <c r="AA92" s="98">
        <v>0</v>
      </c>
      <c r="AB92" s="66"/>
      <c r="AC92" s="98">
        <v>75437.575744734</v>
      </c>
      <c r="AD92" s="66">
        <v>0.0006423389131277062</v>
      </c>
      <c r="AE92" s="60"/>
    </row>
    <row r="93" spans="1:31" ht="15">
      <c r="A93" s="31" t="s">
        <v>956</v>
      </c>
      <c r="B93" t="s">
        <v>107</v>
      </c>
      <c r="C93">
        <v>5</v>
      </c>
      <c r="D93">
        <v>27.424657534246574</v>
      </c>
      <c r="E93" s="98">
        <v>0</v>
      </c>
      <c r="F93" s="66"/>
      <c r="G93" s="98">
        <v>0</v>
      </c>
      <c r="H93" s="66"/>
      <c r="I93" s="98">
        <v>0</v>
      </c>
      <c r="J93" s="66"/>
      <c r="K93" s="98">
        <v>0</v>
      </c>
      <c r="L93" s="66"/>
      <c r="M93" s="98">
        <v>0</v>
      </c>
      <c r="N93" s="66"/>
      <c r="O93" s="98">
        <v>0</v>
      </c>
      <c r="P93" s="66"/>
      <c r="Q93" s="98">
        <v>0</v>
      </c>
      <c r="R93" s="66"/>
      <c r="S93" s="98">
        <v>0</v>
      </c>
      <c r="T93" s="66"/>
      <c r="U93" s="98">
        <v>0</v>
      </c>
      <c r="V93" s="66"/>
      <c r="W93" s="98">
        <v>0</v>
      </c>
      <c r="X93" s="66"/>
      <c r="Y93" s="98">
        <v>32987.3325762407</v>
      </c>
      <c r="Z93" s="66">
        <v>0.001363654615556991</v>
      </c>
      <c r="AA93" s="98">
        <v>0</v>
      </c>
      <c r="AB93" s="66"/>
      <c r="AC93" s="98">
        <v>32987.3325762407</v>
      </c>
      <c r="AD93" s="66">
        <v>0.00028088187013994477</v>
      </c>
      <c r="AE93" s="60"/>
    </row>
    <row r="94" spans="1:31" ht="15">
      <c r="A94" s="31" t="s">
        <v>957</v>
      </c>
      <c r="B94" t="s">
        <v>120</v>
      </c>
      <c r="C94">
        <v>7.5</v>
      </c>
      <c r="D94">
        <v>3.5095890410958903</v>
      </c>
      <c r="E94" s="98">
        <v>0</v>
      </c>
      <c r="F94" s="66"/>
      <c r="G94" s="98">
        <v>0</v>
      </c>
      <c r="H94" s="66"/>
      <c r="I94" s="98">
        <v>0</v>
      </c>
      <c r="J94" s="66"/>
      <c r="K94" s="98">
        <v>0</v>
      </c>
      <c r="L94" s="66"/>
      <c r="M94" s="98">
        <v>0</v>
      </c>
      <c r="N94" s="66"/>
      <c r="O94" s="98">
        <v>0</v>
      </c>
      <c r="P94" s="66"/>
      <c r="Q94" s="98">
        <v>0</v>
      </c>
      <c r="R94" s="66"/>
      <c r="S94" s="98">
        <v>0</v>
      </c>
      <c r="T94" s="66"/>
      <c r="U94" s="98">
        <v>0</v>
      </c>
      <c r="V94" s="66"/>
      <c r="W94" s="98">
        <v>158046.000122969</v>
      </c>
      <c r="X94" s="66">
        <v>0.026063492848886247</v>
      </c>
      <c r="Y94" s="98">
        <v>0</v>
      </c>
      <c r="Z94" s="66"/>
      <c r="AA94" s="98">
        <v>0</v>
      </c>
      <c r="AB94" s="66"/>
      <c r="AC94" s="98">
        <v>158046.000122969</v>
      </c>
      <c r="AD94" s="66">
        <v>0.0013457364574743225</v>
      </c>
      <c r="AE94" s="60"/>
    </row>
    <row r="95" spans="1:31" ht="15">
      <c r="A95" s="31" t="s">
        <v>958</v>
      </c>
      <c r="B95" t="s">
        <v>120</v>
      </c>
      <c r="C95">
        <v>8</v>
      </c>
      <c r="D95">
        <v>29.687671232876713</v>
      </c>
      <c r="E95" s="98">
        <v>0</v>
      </c>
      <c r="F95" s="66"/>
      <c r="G95" s="98">
        <v>0</v>
      </c>
      <c r="H95" s="66"/>
      <c r="I95" s="98">
        <v>0</v>
      </c>
      <c r="J95" s="66"/>
      <c r="K95" s="98">
        <v>0</v>
      </c>
      <c r="L95" s="66"/>
      <c r="M95" s="98">
        <v>143250.94196549902</v>
      </c>
      <c r="N95" s="66">
        <v>0.004937679935667288</v>
      </c>
      <c r="O95" s="98">
        <v>0</v>
      </c>
      <c r="P95" s="66"/>
      <c r="Q95" s="98">
        <v>0</v>
      </c>
      <c r="R95" s="66"/>
      <c r="S95" s="98">
        <v>0</v>
      </c>
      <c r="T95" s="66"/>
      <c r="U95" s="98">
        <v>0</v>
      </c>
      <c r="V95" s="66"/>
      <c r="W95" s="98">
        <v>0</v>
      </c>
      <c r="X95" s="66"/>
      <c r="Y95" s="98">
        <v>0</v>
      </c>
      <c r="Z95" s="66"/>
      <c r="AA95" s="98">
        <v>0</v>
      </c>
      <c r="AB95" s="66"/>
      <c r="AC95" s="98">
        <v>143250.94196549902</v>
      </c>
      <c r="AD95" s="66">
        <v>0.0012197588994376186</v>
      </c>
      <c r="AE95" s="60"/>
    </row>
    <row r="96" spans="1:31" ht="15">
      <c r="A96" s="91" t="s">
        <v>959</v>
      </c>
      <c r="C96" t="s">
        <v>621</v>
      </c>
      <c r="D96" t="s">
        <v>621</v>
      </c>
      <c r="E96" s="14">
        <v>0</v>
      </c>
      <c r="F96" s="33"/>
      <c r="G96" s="14">
        <v>0</v>
      </c>
      <c r="H96" s="33"/>
      <c r="I96" s="14">
        <v>0</v>
      </c>
      <c r="J96" s="33"/>
      <c r="K96" s="14">
        <v>148890.3997781002</v>
      </c>
      <c r="L96" s="33">
        <v>0.020436312974564753</v>
      </c>
      <c r="M96" s="14">
        <v>74461.2622823832</v>
      </c>
      <c r="N96" s="33">
        <v>0.0025665861299867246</v>
      </c>
      <c r="O96" s="14">
        <v>0</v>
      </c>
      <c r="P96" s="33"/>
      <c r="Q96" s="14">
        <v>0</v>
      </c>
      <c r="R96" s="33"/>
      <c r="S96" s="14">
        <v>0</v>
      </c>
      <c r="T96" s="33"/>
      <c r="U96" s="14">
        <v>0</v>
      </c>
      <c r="V96" s="33"/>
      <c r="W96" s="14">
        <v>311116.530703368</v>
      </c>
      <c r="X96" s="33">
        <v>0.05130647701838974</v>
      </c>
      <c r="Y96" s="14">
        <v>304337.97034572804</v>
      </c>
      <c r="Z96" s="33">
        <v>0.012580946852614362</v>
      </c>
      <c r="AA96" s="14">
        <v>0</v>
      </c>
      <c r="AB96" s="33"/>
      <c r="AC96" s="14">
        <v>838806.1631095794</v>
      </c>
      <c r="AD96" s="33">
        <v>0.007142300555360038</v>
      </c>
      <c r="AE96" s="60"/>
    </row>
    <row r="97" spans="1:31" ht="15">
      <c r="A97" s="31" t="s">
        <v>960</v>
      </c>
      <c r="B97" t="s">
        <v>107</v>
      </c>
      <c r="C97">
        <v>1.5</v>
      </c>
      <c r="D97">
        <v>29.232876712328768</v>
      </c>
      <c r="E97" s="98">
        <v>0</v>
      </c>
      <c r="F97" s="66"/>
      <c r="G97" s="98">
        <v>0</v>
      </c>
      <c r="H97" s="66"/>
      <c r="I97" s="98">
        <v>0</v>
      </c>
      <c r="J97" s="66"/>
      <c r="K97" s="98">
        <v>26844.7070067044</v>
      </c>
      <c r="L97" s="66">
        <v>0.003684635375532085</v>
      </c>
      <c r="M97" s="98">
        <v>0</v>
      </c>
      <c r="N97" s="66"/>
      <c r="O97" s="98">
        <v>0</v>
      </c>
      <c r="P97" s="66"/>
      <c r="Q97" s="98">
        <v>0</v>
      </c>
      <c r="R97" s="66"/>
      <c r="S97" s="98">
        <v>0</v>
      </c>
      <c r="T97" s="66"/>
      <c r="U97" s="98">
        <v>0</v>
      </c>
      <c r="V97" s="66"/>
      <c r="W97" s="98">
        <v>0</v>
      </c>
      <c r="X97" s="66"/>
      <c r="Y97" s="98">
        <v>0</v>
      </c>
      <c r="Z97" s="66"/>
      <c r="AA97" s="98">
        <v>0</v>
      </c>
      <c r="AB97" s="66"/>
      <c r="AC97" s="98">
        <v>26844.7070067044</v>
      </c>
      <c r="AD97" s="66">
        <v>0.00022857839414493534</v>
      </c>
      <c r="AE97" s="60"/>
    </row>
    <row r="98" spans="1:31" ht="15">
      <c r="A98" s="31" t="s">
        <v>961</v>
      </c>
      <c r="B98" t="s">
        <v>107</v>
      </c>
      <c r="C98">
        <v>3.625</v>
      </c>
      <c r="D98">
        <v>29.476712328767125</v>
      </c>
      <c r="E98" s="98">
        <v>0</v>
      </c>
      <c r="F98" s="66"/>
      <c r="G98" s="98">
        <v>0</v>
      </c>
      <c r="H98" s="66"/>
      <c r="I98" s="98">
        <v>0</v>
      </c>
      <c r="J98" s="66"/>
      <c r="K98" s="98">
        <v>0</v>
      </c>
      <c r="L98" s="66"/>
      <c r="M98" s="98">
        <v>0</v>
      </c>
      <c r="N98" s="66"/>
      <c r="O98" s="98">
        <v>0</v>
      </c>
      <c r="P98" s="66"/>
      <c r="Q98" s="98">
        <v>0</v>
      </c>
      <c r="R98" s="66"/>
      <c r="S98" s="98">
        <v>0</v>
      </c>
      <c r="T98" s="66"/>
      <c r="U98" s="98">
        <v>0</v>
      </c>
      <c r="V98" s="66"/>
      <c r="W98" s="98">
        <v>120065.37115930501</v>
      </c>
      <c r="X98" s="66">
        <v>0.019800076814184626</v>
      </c>
      <c r="Y98" s="98">
        <v>169692.391238484</v>
      </c>
      <c r="Z98" s="66">
        <v>0.007014868874360874</v>
      </c>
      <c r="AA98" s="98">
        <v>0</v>
      </c>
      <c r="AB98" s="66"/>
      <c r="AC98" s="98">
        <v>289757.762397789</v>
      </c>
      <c r="AD98" s="66">
        <v>0.0024672410841874697</v>
      </c>
      <c r="AE98" s="60"/>
    </row>
    <row r="99" spans="1:31" ht="15">
      <c r="A99" s="31" t="s">
        <v>962</v>
      </c>
      <c r="B99" t="s">
        <v>107</v>
      </c>
      <c r="C99">
        <v>4.125</v>
      </c>
      <c r="D99">
        <v>29.72876712328767</v>
      </c>
      <c r="E99" s="98">
        <v>0</v>
      </c>
      <c r="F99" s="66"/>
      <c r="G99" s="98">
        <v>0</v>
      </c>
      <c r="H99" s="66"/>
      <c r="I99" s="98">
        <v>0</v>
      </c>
      <c r="J99" s="66"/>
      <c r="K99" s="98">
        <v>49286.264082148795</v>
      </c>
      <c r="L99" s="66">
        <v>0.0067649057268364746</v>
      </c>
      <c r="M99" s="98">
        <v>74461.2622823832</v>
      </c>
      <c r="N99" s="66">
        <v>0.0025665861299867246</v>
      </c>
      <c r="O99" s="98">
        <v>0</v>
      </c>
      <c r="P99" s="66"/>
      <c r="Q99" s="98">
        <v>0</v>
      </c>
      <c r="R99" s="66"/>
      <c r="S99" s="98">
        <v>0</v>
      </c>
      <c r="T99" s="66"/>
      <c r="U99" s="98">
        <v>0</v>
      </c>
      <c r="V99" s="66"/>
      <c r="W99" s="98">
        <v>0</v>
      </c>
      <c r="X99" s="66"/>
      <c r="Y99" s="98">
        <v>0</v>
      </c>
      <c r="Z99" s="66"/>
      <c r="AA99" s="98">
        <v>0</v>
      </c>
      <c r="AB99" s="66"/>
      <c r="AC99" s="98">
        <v>123747.526364532</v>
      </c>
      <c r="AD99" s="66">
        <v>0.0010536904295043491</v>
      </c>
      <c r="AE99" s="60"/>
    </row>
    <row r="100" spans="1:31" ht="15">
      <c r="A100" s="31" t="s">
        <v>963</v>
      </c>
      <c r="B100" t="s">
        <v>107</v>
      </c>
      <c r="C100">
        <v>3.875</v>
      </c>
      <c r="D100">
        <v>9.715068493150685</v>
      </c>
      <c r="E100" s="98">
        <v>0</v>
      </c>
      <c r="F100" s="66"/>
      <c r="G100" s="98">
        <v>0</v>
      </c>
      <c r="H100" s="66"/>
      <c r="I100" s="98">
        <v>0</v>
      </c>
      <c r="J100" s="66"/>
      <c r="K100" s="98">
        <v>0</v>
      </c>
      <c r="L100" s="66"/>
      <c r="M100" s="98">
        <v>0</v>
      </c>
      <c r="N100" s="66"/>
      <c r="O100" s="98">
        <v>0</v>
      </c>
      <c r="P100" s="66"/>
      <c r="Q100" s="98">
        <v>0</v>
      </c>
      <c r="R100" s="66"/>
      <c r="S100" s="98">
        <v>0</v>
      </c>
      <c r="T100" s="66"/>
      <c r="U100" s="98">
        <v>0</v>
      </c>
      <c r="V100" s="66"/>
      <c r="W100" s="98">
        <v>191051.159544063</v>
      </c>
      <c r="X100" s="66">
        <v>0.031506400204205115</v>
      </c>
      <c r="Y100" s="98">
        <v>134645.579107244</v>
      </c>
      <c r="Z100" s="66">
        <v>0.005566077978253488</v>
      </c>
      <c r="AA100" s="98">
        <v>0</v>
      </c>
      <c r="AB100" s="66"/>
      <c r="AC100" s="98">
        <v>325696.738651307</v>
      </c>
      <c r="AD100" s="66">
        <v>0.0027732557289809655</v>
      </c>
      <c r="AE100" s="60"/>
    </row>
    <row r="101" spans="1:31" ht="15">
      <c r="A101" s="31" t="s">
        <v>964</v>
      </c>
      <c r="B101" t="s">
        <v>107</v>
      </c>
      <c r="C101">
        <v>1.375</v>
      </c>
      <c r="D101">
        <v>9.63013698630137</v>
      </c>
      <c r="E101" s="98">
        <v>0</v>
      </c>
      <c r="F101" s="66"/>
      <c r="G101" s="98">
        <v>0</v>
      </c>
      <c r="H101" s="66"/>
      <c r="I101" s="98">
        <v>0</v>
      </c>
      <c r="J101" s="66"/>
      <c r="K101" s="98">
        <v>72759.428689247</v>
      </c>
      <c r="L101" s="66">
        <v>0.009986771872196192</v>
      </c>
      <c r="M101" s="98">
        <v>0</v>
      </c>
      <c r="N101" s="66"/>
      <c r="O101" s="98">
        <v>0</v>
      </c>
      <c r="P101" s="66"/>
      <c r="Q101" s="98">
        <v>0</v>
      </c>
      <c r="R101" s="66"/>
      <c r="S101" s="98">
        <v>0</v>
      </c>
      <c r="T101" s="66"/>
      <c r="U101" s="98">
        <v>0</v>
      </c>
      <c r="V101" s="66"/>
      <c r="W101" s="98">
        <v>0</v>
      </c>
      <c r="X101" s="66"/>
      <c r="Y101" s="98">
        <v>0</v>
      </c>
      <c r="Z101" s="66"/>
      <c r="AA101" s="98">
        <v>0</v>
      </c>
      <c r="AB101" s="66"/>
      <c r="AC101" s="98">
        <v>72759.428689247</v>
      </c>
      <c r="AD101" s="66">
        <v>0.0006195349185423184</v>
      </c>
      <c r="AE101" s="60"/>
    </row>
    <row r="102" spans="1:31" ht="15">
      <c r="A102" s="91" t="s">
        <v>965</v>
      </c>
      <c r="C102" t="s">
        <v>621</v>
      </c>
      <c r="D102" t="s">
        <v>621</v>
      </c>
      <c r="E102" s="14">
        <v>58119.3325050765</v>
      </c>
      <c r="F102" s="33">
        <v>0.04973605616180285</v>
      </c>
      <c r="G102" s="14">
        <v>44411.8350635549</v>
      </c>
      <c r="H102" s="33">
        <v>0.004648724738632526</v>
      </c>
      <c r="I102" s="14">
        <v>0</v>
      </c>
      <c r="J102" s="33"/>
      <c r="K102" s="14">
        <v>638246.6890369704</v>
      </c>
      <c r="L102" s="33">
        <v>0.08760409745409083</v>
      </c>
      <c r="M102" s="14">
        <v>301787.988009347</v>
      </c>
      <c r="N102" s="33">
        <v>0.010402252667755867</v>
      </c>
      <c r="O102" s="14">
        <v>0</v>
      </c>
      <c r="P102" s="33"/>
      <c r="Q102" s="14">
        <v>440280.2238767252</v>
      </c>
      <c r="R102" s="33">
        <v>0.09337569934862022</v>
      </c>
      <c r="S102" s="14">
        <v>283154.63484361407</v>
      </c>
      <c r="T102" s="33">
        <v>0.018318147518706435</v>
      </c>
      <c r="U102" s="14">
        <v>26418.816679295902</v>
      </c>
      <c r="V102" s="33">
        <v>0.007406403444637824</v>
      </c>
      <c r="W102" s="14">
        <v>489366.398233097</v>
      </c>
      <c r="X102" s="33">
        <v>0.08070180587240249</v>
      </c>
      <c r="Y102" s="14">
        <v>256180.350843078</v>
      </c>
      <c r="Z102" s="33">
        <v>0.010590171758652218</v>
      </c>
      <c r="AA102" s="14">
        <v>0</v>
      </c>
      <c r="AB102" s="33"/>
      <c r="AC102" s="14">
        <v>2537966.269090759</v>
      </c>
      <c r="AD102" s="33">
        <v>0.021610377570442242</v>
      </c>
      <c r="AE102" s="60"/>
    </row>
    <row r="103" spans="1:31" ht="15">
      <c r="A103" s="31" t="s">
        <v>966</v>
      </c>
      <c r="B103" t="s">
        <v>115</v>
      </c>
      <c r="C103">
        <v>10</v>
      </c>
      <c r="D103">
        <v>5.093150684931507</v>
      </c>
      <c r="E103" s="98">
        <v>8316.1315142776</v>
      </c>
      <c r="F103" s="66">
        <v>0.007116592125467407</v>
      </c>
      <c r="G103" s="98">
        <v>588.4785801536999</v>
      </c>
      <c r="H103" s="66">
        <v>6.159788105582671E-05</v>
      </c>
      <c r="I103" s="98">
        <v>0</v>
      </c>
      <c r="J103" s="66"/>
      <c r="K103" s="98">
        <v>37941.3821414901</v>
      </c>
      <c r="L103" s="66">
        <v>0.005207736437585293</v>
      </c>
      <c r="M103" s="98">
        <v>0</v>
      </c>
      <c r="N103" s="66"/>
      <c r="O103" s="98">
        <v>0</v>
      </c>
      <c r="P103" s="66"/>
      <c r="Q103" s="98">
        <v>26868.693067545002</v>
      </c>
      <c r="R103" s="66">
        <v>0.00569837769154016</v>
      </c>
      <c r="S103" s="98">
        <v>0</v>
      </c>
      <c r="T103" s="66"/>
      <c r="U103" s="98">
        <v>26418.816679295902</v>
      </c>
      <c r="V103" s="66">
        <v>0.007406403444637824</v>
      </c>
      <c r="W103" s="98">
        <v>489366.398233097</v>
      </c>
      <c r="X103" s="66">
        <v>0.08070180587240249</v>
      </c>
      <c r="Y103" s="98">
        <v>0</v>
      </c>
      <c r="Z103" s="66"/>
      <c r="AA103" s="98">
        <v>0</v>
      </c>
      <c r="AB103" s="66"/>
      <c r="AC103" s="98">
        <v>589499.9002158593</v>
      </c>
      <c r="AD103" s="66">
        <v>0.005019497530976517</v>
      </c>
      <c r="AE103" s="60"/>
    </row>
    <row r="104" spans="1:31" ht="15">
      <c r="A104" s="31" t="s">
        <v>967</v>
      </c>
      <c r="B104" t="s">
        <v>115</v>
      </c>
      <c r="C104">
        <v>10</v>
      </c>
      <c r="D104">
        <v>1.0904109589041096</v>
      </c>
      <c r="E104" s="98">
        <v>835.4775701348001</v>
      </c>
      <c r="F104" s="66">
        <v>0.0007149662179365442</v>
      </c>
      <c r="G104" s="98">
        <v>3.1497740626999997</v>
      </c>
      <c r="H104" s="66">
        <v>3.2969663571484336E-07</v>
      </c>
      <c r="I104" s="98">
        <v>0</v>
      </c>
      <c r="J104" s="66"/>
      <c r="K104" s="98">
        <v>0</v>
      </c>
      <c r="L104" s="66"/>
      <c r="M104" s="98">
        <v>0</v>
      </c>
      <c r="N104" s="66"/>
      <c r="O104" s="98">
        <v>0</v>
      </c>
      <c r="P104" s="66"/>
      <c r="Q104" s="98">
        <v>0</v>
      </c>
      <c r="R104" s="66"/>
      <c r="S104" s="98">
        <v>0</v>
      </c>
      <c r="T104" s="66"/>
      <c r="U104" s="98">
        <v>0</v>
      </c>
      <c r="V104" s="66"/>
      <c r="W104" s="98">
        <v>0</v>
      </c>
      <c r="X104" s="66"/>
      <c r="Y104" s="98">
        <v>0</v>
      </c>
      <c r="Z104" s="66"/>
      <c r="AA104" s="98">
        <v>0</v>
      </c>
      <c r="AB104" s="66"/>
      <c r="AC104" s="98">
        <v>838.6273441975001</v>
      </c>
      <c r="AD104" s="66">
        <v>7.140777940873851E-06</v>
      </c>
      <c r="AE104" s="60"/>
    </row>
    <row r="105" spans="1:31" ht="15">
      <c r="A105" s="31" t="s">
        <v>968</v>
      </c>
      <c r="B105" t="s">
        <v>115</v>
      </c>
      <c r="C105">
        <v>10</v>
      </c>
      <c r="D105">
        <v>3.0904109589041098</v>
      </c>
      <c r="E105" s="98">
        <v>5035.1173160755</v>
      </c>
      <c r="F105" s="66">
        <v>0.0043088395344479105</v>
      </c>
      <c r="G105" s="98">
        <v>826.0739346686</v>
      </c>
      <c r="H105" s="66">
        <v>8.646772488770127E-05</v>
      </c>
      <c r="I105" s="98">
        <v>0</v>
      </c>
      <c r="J105" s="66"/>
      <c r="K105" s="98">
        <v>0</v>
      </c>
      <c r="L105" s="66"/>
      <c r="M105" s="98">
        <v>0</v>
      </c>
      <c r="N105" s="66"/>
      <c r="O105" s="98">
        <v>0</v>
      </c>
      <c r="P105" s="66"/>
      <c r="Q105" s="98">
        <v>0</v>
      </c>
      <c r="R105" s="66"/>
      <c r="S105" s="98">
        <v>0</v>
      </c>
      <c r="T105" s="66"/>
      <c r="U105" s="98">
        <v>0</v>
      </c>
      <c r="V105" s="66"/>
      <c r="W105" s="98">
        <v>0</v>
      </c>
      <c r="X105" s="66"/>
      <c r="Y105" s="98">
        <v>0</v>
      </c>
      <c r="Z105" s="66"/>
      <c r="AA105" s="98">
        <v>0</v>
      </c>
      <c r="AB105" s="66"/>
      <c r="AC105" s="98">
        <v>5861.191250744099</v>
      </c>
      <c r="AD105" s="66">
        <v>4.9907107704205304E-05</v>
      </c>
      <c r="AE105" s="60"/>
    </row>
    <row r="106" spans="1:31" ht="15">
      <c r="A106" s="31" t="s">
        <v>969</v>
      </c>
      <c r="B106" t="s">
        <v>115</v>
      </c>
      <c r="C106">
        <v>10</v>
      </c>
      <c r="D106">
        <v>7.093150684931507</v>
      </c>
      <c r="E106" s="98">
        <v>19068.0426404075</v>
      </c>
      <c r="F106" s="66">
        <v>0.016317620983966438</v>
      </c>
      <c r="G106" s="98">
        <v>3813.6085280815</v>
      </c>
      <c r="H106" s="66">
        <v>0.0003991822513657104</v>
      </c>
      <c r="I106" s="98">
        <v>0</v>
      </c>
      <c r="J106" s="66"/>
      <c r="K106" s="98">
        <v>83823.11544723129</v>
      </c>
      <c r="L106" s="66">
        <v>0.011505345034573927</v>
      </c>
      <c r="M106" s="98">
        <v>0</v>
      </c>
      <c r="N106" s="66"/>
      <c r="O106" s="98">
        <v>0</v>
      </c>
      <c r="P106" s="66"/>
      <c r="Q106" s="98">
        <v>91679.1490150792</v>
      </c>
      <c r="R106" s="66">
        <v>0.019443536617638965</v>
      </c>
      <c r="S106" s="98">
        <v>0</v>
      </c>
      <c r="T106" s="66"/>
      <c r="U106" s="98">
        <v>0</v>
      </c>
      <c r="V106" s="66"/>
      <c r="W106" s="98">
        <v>0</v>
      </c>
      <c r="X106" s="66"/>
      <c r="Y106" s="98">
        <v>0</v>
      </c>
      <c r="Z106" s="66"/>
      <c r="AA106" s="98">
        <v>0</v>
      </c>
      <c r="AB106" s="66"/>
      <c r="AC106" s="98">
        <v>198383.91563079949</v>
      </c>
      <c r="AD106" s="66">
        <v>0.0016892073676850843</v>
      </c>
      <c r="AE106" s="60"/>
    </row>
    <row r="107" spans="1:31" ht="15">
      <c r="A107" s="31" t="s">
        <v>970</v>
      </c>
      <c r="B107" t="s">
        <v>115</v>
      </c>
      <c r="C107">
        <v>10</v>
      </c>
      <c r="D107">
        <v>9.095890410958905</v>
      </c>
      <c r="E107" s="98">
        <v>24864.563464181098</v>
      </c>
      <c r="F107" s="66">
        <v>0.021278037299984554</v>
      </c>
      <c r="G107" s="98">
        <v>39180.5242465884</v>
      </c>
      <c r="H107" s="66">
        <v>0.004101147184687573</v>
      </c>
      <c r="I107" s="98">
        <v>0</v>
      </c>
      <c r="J107" s="66"/>
      <c r="K107" s="98">
        <v>516482.191448249</v>
      </c>
      <c r="L107" s="66">
        <v>0.07089101598193161</v>
      </c>
      <c r="M107" s="98">
        <v>301787.988009347</v>
      </c>
      <c r="N107" s="66">
        <v>0.010402252667755867</v>
      </c>
      <c r="O107" s="98">
        <v>0</v>
      </c>
      <c r="P107" s="66"/>
      <c r="Q107" s="98">
        <v>321732.381794101</v>
      </c>
      <c r="R107" s="66">
        <v>0.0682337850394411</v>
      </c>
      <c r="S107" s="98">
        <v>283154.63484361407</v>
      </c>
      <c r="T107" s="66">
        <v>0.018318147518706435</v>
      </c>
      <c r="U107" s="98">
        <v>0</v>
      </c>
      <c r="V107" s="66"/>
      <c r="W107" s="98">
        <v>0</v>
      </c>
      <c r="X107" s="66"/>
      <c r="Y107" s="98">
        <v>256180.350843078</v>
      </c>
      <c r="Z107" s="66">
        <v>0.010590171758652218</v>
      </c>
      <c r="AA107" s="98">
        <v>0</v>
      </c>
      <c r="AB107" s="66"/>
      <c r="AC107" s="98">
        <v>1743382.6346491585</v>
      </c>
      <c r="AD107" s="66">
        <v>0.014844624786135562</v>
      </c>
      <c r="AE107" s="60"/>
    </row>
    <row r="108" spans="1:31" ht="15">
      <c r="A108" s="91" t="s">
        <v>971</v>
      </c>
      <c r="C108" t="s">
        <v>621</v>
      </c>
      <c r="D108" t="s">
        <v>621</v>
      </c>
      <c r="E108" s="14">
        <v>0</v>
      </c>
      <c r="F108" s="33"/>
      <c r="G108" s="14">
        <v>0</v>
      </c>
      <c r="H108" s="33"/>
      <c r="I108" s="14">
        <v>0</v>
      </c>
      <c r="J108" s="33"/>
      <c r="K108" s="14">
        <v>116512.0438574157</v>
      </c>
      <c r="L108" s="33">
        <v>0.015992143194759473</v>
      </c>
      <c r="M108" s="14">
        <v>184524.5967121607</v>
      </c>
      <c r="N108" s="33">
        <v>0.00636033094317922</v>
      </c>
      <c r="O108" s="14">
        <v>8200.1403088177</v>
      </c>
      <c r="P108" s="33">
        <v>0.002066477906125031</v>
      </c>
      <c r="Q108" s="14">
        <v>0</v>
      </c>
      <c r="R108" s="33"/>
      <c r="S108" s="14">
        <v>0</v>
      </c>
      <c r="T108" s="33"/>
      <c r="U108" s="14">
        <v>0</v>
      </c>
      <c r="V108" s="33"/>
      <c r="W108" s="14">
        <v>0</v>
      </c>
      <c r="X108" s="33"/>
      <c r="Y108" s="14">
        <v>0</v>
      </c>
      <c r="Z108" s="33"/>
      <c r="AA108" s="14">
        <v>0</v>
      </c>
      <c r="AB108" s="33"/>
      <c r="AC108" s="14">
        <v>309236.78087839414</v>
      </c>
      <c r="AD108" s="33">
        <v>0.002633101816536094</v>
      </c>
      <c r="AE108" s="60"/>
    </row>
    <row r="109" spans="1:31" ht="15">
      <c r="A109" s="31" t="s">
        <v>972</v>
      </c>
      <c r="B109" t="s">
        <v>114</v>
      </c>
      <c r="C109">
        <v>1.75</v>
      </c>
      <c r="D109">
        <v>27.575342465753426</v>
      </c>
      <c r="E109" s="98">
        <v>0</v>
      </c>
      <c r="F109" s="66"/>
      <c r="G109" s="98">
        <v>0</v>
      </c>
      <c r="H109" s="66"/>
      <c r="I109" s="98">
        <v>0</v>
      </c>
      <c r="J109" s="66"/>
      <c r="K109" s="98">
        <v>67738.5360920207</v>
      </c>
      <c r="L109" s="66">
        <v>0.009297617079936147</v>
      </c>
      <c r="M109" s="98">
        <v>145048.38349531702</v>
      </c>
      <c r="N109" s="66">
        <v>0.00499963548622454</v>
      </c>
      <c r="O109" s="98">
        <v>8200.1403088177</v>
      </c>
      <c r="P109" s="66">
        <v>0.002066477906125031</v>
      </c>
      <c r="Q109" s="98">
        <v>0</v>
      </c>
      <c r="R109" s="66"/>
      <c r="S109" s="98">
        <v>0</v>
      </c>
      <c r="T109" s="66"/>
      <c r="U109" s="98">
        <v>0</v>
      </c>
      <c r="V109" s="66"/>
      <c r="W109" s="98">
        <v>0</v>
      </c>
      <c r="X109" s="66"/>
      <c r="Y109" s="98">
        <v>0</v>
      </c>
      <c r="Z109" s="66"/>
      <c r="AA109" s="98">
        <v>0</v>
      </c>
      <c r="AB109" s="66"/>
      <c r="AC109" s="98">
        <v>220987.0598961554</v>
      </c>
      <c r="AD109" s="66">
        <v>0.0018816695322939594</v>
      </c>
      <c r="AE109" s="60"/>
    </row>
    <row r="110" spans="1:31" ht="15">
      <c r="A110" s="31" t="s">
        <v>973</v>
      </c>
      <c r="B110" t="s">
        <v>114</v>
      </c>
      <c r="C110">
        <v>4.5</v>
      </c>
      <c r="D110">
        <v>9.397260273972602</v>
      </c>
      <c r="E110" s="98">
        <v>0</v>
      </c>
      <c r="F110" s="66"/>
      <c r="G110" s="98">
        <v>0</v>
      </c>
      <c r="H110" s="66"/>
      <c r="I110" s="98">
        <v>0</v>
      </c>
      <c r="J110" s="66"/>
      <c r="K110" s="98">
        <v>48773.507765395</v>
      </c>
      <c r="L110" s="66">
        <v>0.006694526114823324</v>
      </c>
      <c r="M110" s="98">
        <v>39476.2132168437</v>
      </c>
      <c r="N110" s="66">
        <v>0.0013606954569546795</v>
      </c>
      <c r="O110" s="98">
        <v>0</v>
      </c>
      <c r="P110" s="66"/>
      <c r="Q110" s="98">
        <v>0</v>
      </c>
      <c r="R110" s="66"/>
      <c r="S110" s="98">
        <v>0</v>
      </c>
      <c r="T110" s="66"/>
      <c r="U110" s="98">
        <v>0</v>
      </c>
      <c r="V110" s="66"/>
      <c r="W110" s="98">
        <v>0</v>
      </c>
      <c r="X110" s="66"/>
      <c r="Y110" s="98">
        <v>0</v>
      </c>
      <c r="Z110" s="66"/>
      <c r="AA110" s="98">
        <v>0</v>
      </c>
      <c r="AB110" s="66"/>
      <c r="AC110" s="98">
        <v>88249.72098223871</v>
      </c>
      <c r="AD110" s="66">
        <v>0.0007514322842421347</v>
      </c>
      <c r="AE110" s="60"/>
    </row>
    <row r="111" spans="1:31" ht="15">
      <c r="A111" s="91" t="s">
        <v>974</v>
      </c>
      <c r="C111" t="s">
        <v>621</v>
      </c>
      <c r="D111" t="s">
        <v>621</v>
      </c>
      <c r="E111" s="14">
        <v>0</v>
      </c>
      <c r="F111" s="33"/>
      <c r="G111" s="14">
        <v>0</v>
      </c>
      <c r="H111" s="33"/>
      <c r="I111" s="14">
        <v>0</v>
      </c>
      <c r="J111" s="33"/>
      <c r="K111" s="14">
        <v>29151.6685330489</v>
      </c>
      <c r="L111" s="33">
        <v>0.004001282975665605</v>
      </c>
      <c r="M111" s="14">
        <v>0</v>
      </c>
      <c r="N111" s="33"/>
      <c r="O111" s="14">
        <v>0</v>
      </c>
      <c r="P111" s="33"/>
      <c r="Q111" s="14">
        <v>0</v>
      </c>
      <c r="R111" s="33"/>
      <c r="S111" s="14">
        <v>0</v>
      </c>
      <c r="T111" s="33"/>
      <c r="U111" s="14">
        <v>0</v>
      </c>
      <c r="V111" s="33"/>
      <c r="W111" s="14">
        <v>0</v>
      </c>
      <c r="X111" s="33"/>
      <c r="Y111" s="14">
        <v>0</v>
      </c>
      <c r="Z111" s="33"/>
      <c r="AA111" s="14">
        <v>0</v>
      </c>
      <c r="AB111" s="33"/>
      <c r="AC111" s="14">
        <v>29151.6685330489</v>
      </c>
      <c r="AD111" s="33">
        <v>0.00024822180321303495</v>
      </c>
      <c r="AE111" s="60"/>
    </row>
    <row r="112" spans="1:31" ht="15">
      <c r="A112" s="31" t="s">
        <v>975</v>
      </c>
      <c r="B112" t="s">
        <v>119</v>
      </c>
      <c r="C112">
        <v>0.8</v>
      </c>
      <c r="D112">
        <v>9.813698630136987</v>
      </c>
      <c r="E112" s="98">
        <v>0</v>
      </c>
      <c r="F112" s="66"/>
      <c r="G112" s="98">
        <v>0</v>
      </c>
      <c r="H112" s="66"/>
      <c r="I112" s="98">
        <v>0</v>
      </c>
      <c r="J112" s="66"/>
      <c r="K112" s="98">
        <v>29151.6685330489</v>
      </c>
      <c r="L112" s="66">
        <v>0.004001282975665605</v>
      </c>
      <c r="M112" s="98">
        <v>0</v>
      </c>
      <c r="N112" s="66"/>
      <c r="O112" s="98">
        <v>0</v>
      </c>
      <c r="P112" s="66"/>
      <c r="Q112" s="98">
        <v>0</v>
      </c>
      <c r="R112" s="66"/>
      <c r="S112" s="98">
        <v>0</v>
      </c>
      <c r="T112" s="66"/>
      <c r="U112" s="98">
        <v>0</v>
      </c>
      <c r="V112" s="66"/>
      <c r="W112" s="98">
        <v>0</v>
      </c>
      <c r="X112" s="66"/>
      <c r="Y112" s="98">
        <v>0</v>
      </c>
      <c r="Z112" s="66"/>
      <c r="AA112" s="98">
        <v>0</v>
      </c>
      <c r="AB112" s="66"/>
      <c r="AC112" s="98">
        <v>29151.6685330489</v>
      </c>
      <c r="AD112" s="66">
        <v>0.00024822180321303495</v>
      </c>
      <c r="AE112" s="60"/>
    </row>
    <row r="113" spans="1:31" ht="15">
      <c r="A113" s="92" t="s">
        <v>63</v>
      </c>
      <c r="C113" t="s">
        <v>621</v>
      </c>
      <c r="D113" t="s">
        <v>621</v>
      </c>
      <c r="E113" s="139">
        <v>84468.414084334</v>
      </c>
      <c r="F113" s="140">
        <v>0.07228448101034028</v>
      </c>
      <c r="G113" s="139">
        <v>119214.79239846612</v>
      </c>
      <c r="H113" s="140">
        <v>0.012478582653488987</v>
      </c>
      <c r="I113" s="139">
        <v>15107.7458493828</v>
      </c>
      <c r="J113" s="140">
        <v>0.004504400091015727</v>
      </c>
      <c r="K113" s="139">
        <v>303375.244577406</v>
      </c>
      <c r="L113" s="140">
        <v>0.041640505070568795</v>
      </c>
      <c r="M113" s="139">
        <v>336606.25881243695</v>
      </c>
      <c r="N113" s="140">
        <v>0.011602394703683653</v>
      </c>
      <c r="O113" s="139">
        <v>0</v>
      </c>
      <c r="P113" s="140"/>
      <c r="Q113" s="139">
        <v>112227.1945994359</v>
      </c>
      <c r="R113" s="140">
        <v>0.02380141603768725</v>
      </c>
      <c r="S113" s="139">
        <v>125296.67750600999</v>
      </c>
      <c r="T113" s="140">
        <v>0.008105828899557006</v>
      </c>
      <c r="U113" s="139">
        <v>0</v>
      </c>
      <c r="V113" s="140"/>
      <c r="W113" s="139">
        <v>231645.5300137227</v>
      </c>
      <c r="X113" s="140">
        <v>0.03820085045044864</v>
      </c>
      <c r="Y113" s="139">
        <v>608339.4627076491</v>
      </c>
      <c r="Z113" s="140">
        <v>0.025147984130861317</v>
      </c>
      <c r="AA113" s="139">
        <v>0</v>
      </c>
      <c r="AB113" s="140"/>
      <c r="AC113" s="139">
        <v>1936281.3205488431</v>
      </c>
      <c r="AD113" s="140">
        <v>0.016487126298430188</v>
      </c>
      <c r="AE113" s="60"/>
    </row>
    <row r="114" spans="1:31" ht="15">
      <c r="A114" s="91" t="s">
        <v>976</v>
      </c>
      <c r="C114" t="s">
        <v>621</v>
      </c>
      <c r="D114" t="s">
        <v>621</v>
      </c>
      <c r="E114" s="14">
        <v>39894.866928552394</v>
      </c>
      <c r="F114" s="33">
        <v>0.03414033259850016</v>
      </c>
      <c r="G114" s="14">
        <v>72788.8452531189</v>
      </c>
      <c r="H114" s="33">
        <v>0.0076190345465446665</v>
      </c>
      <c r="I114" s="14">
        <v>0</v>
      </c>
      <c r="J114" s="33"/>
      <c r="K114" s="14">
        <v>180094.4576120473</v>
      </c>
      <c r="L114" s="33">
        <v>0.024719301622062217</v>
      </c>
      <c r="M114" s="14">
        <v>193791.52919402413</v>
      </c>
      <c r="N114" s="33">
        <v>0.006679750459400625</v>
      </c>
      <c r="O114" s="14">
        <v>0</v>
      </c>
      <c r="P114" s="33"/>
      <c r="Q114" s="14">
        <v>88391.4602856895</v>
      </c>
      <c r="R114" s="33">
        <v>0.01874627560590364</v>
      </c>
      <c r="S114" s="14">
        <v>125296.67750600999</v>
      </c>
      <c r="T114" s="33">
        <v>0.008105828899557006</v>
      </c>
      <c r="U114" s="14">
        <v>0</v>
      </c>
      <c r="V114" s="33"/>
      <c r="W114" s="14">
        <v>230094.5204825227</v>
      </c>
      <c r="X114" s="33">
        <v>0.03794507222263185</v>
      </c>
      <c r="Y114" s="14">
        <v>590084.778175347</v>
      </c>
      <c r="Z114" s="33">
        <v>0.024393358555711297</v>
      </c>
      <c r="AA114" s="14">
        <v>0</v>
      </c>
      <c r="AB114" s="33"/>
      <c r="AC114" s="14">
        <v>1520437.1354373116</v>
      </c>
      <c r="AD114" s="33">
        <v>0.01294627945575227</v>
      </c>
      <c r="AE114" s="60"/>
    </row>
    <row r="115" spans="1:31" ht="15">
      <c r="A115" s="31" t="s">
        <v>977</v>
      </c>
      <c r="B115" t="s">
        <v>117</v>
      </c>
      <c r="C115">
        <v>8.375</v>
      </c>
      <c r="D115">
        <v>3.9424657534246577</v>
      </c>
      <c r="E115" s="98">
        <v>39894.866928552394</v>
      </c>
      <c r="F115" s="66">
        <v>0.03414033259850016</v>
      </c>
      <c r="G115" s="98">
        <v>72788.8452531189</v>
      </c>
      <c r="H115" s="66">
        <v>0.0076190345465446665</v>
      </c>
      <c r="I115" s="98">
        <v>0</v>
      </c>
      <c r="J115" s="66"/>
      <c r="K115" s="98">
        <v>155949.40615962402</v>
      </c>
      <c r="L115" s="66">
        <v>0.021405214017998508</v>
      </c>
      <c r="M115" s="98">
        <v>161808.261673202</v>
      </c>
      <c r="N115" s="66">
        <v>0.005577327423657676</v>
      </c>
      <c r="O115" s="98">
        <v>0</v>
      </c>
      <c r="P115" s="66"/>
      <c r="Q115" s="98">
        <v>66914.4200995907</v>
      </c>
      <c r="R115" s="66">
        <v>0.014191372754130537</v>
      </c>
      <c r="S115" s="98">
        <v>125296.67750600999</v>
      </c>
      <c r="T115" s="66">
        <v>0.008105828899557006</v>
      </c>
      <c r="U115" s="98">
        <v>0</v>
      </c>
      <c r="V115" s="66"/>
      <c r="W115" s="98">
        <v>203729.517241382</v>
      </c>
      <c r="X115" s="66">
        <v>0.03359719835741742</v>
      </c>
      <c r="Y115" s="98">
        <v>473389.453337449</v>
      </c>
      <c r="Z115" s="66">
        <v>0.019569321390495407</v>
      </c>
      <c r="AA115" s="98">
        <v>0</v>
      </c>
      <c r="AB115" s="66"/>
      <c r="AC115" s="98">
        <v>1299771.4481989287</v>
      </c>
      <c r="AD115" s="66">
        <v>0.011067346360328993</v>
      </c>
      <c r="AE115" s="60"/>
    </row>
    <row r="116" spans="1:31" ht="15">
      <c r="A116" s="31" t="s">
        <v>978</v>
      </c>
      <c r="B116" t="s">
        <v>117</v>
      </c>
      <c r="C116">
        <v>7.625</v>
      </c>
      <c r="D116">
        <v>0.7808219178082192</v>
      </c>
      <c r="E116" s="98">
        <v>0</v>
      </c>
      <c r="F116" s="66"/>
      <c r="G116" s="98">
        <v>0</v>
      </c>
      <c r="H116" s="66"/>
      <c r="I116" s="98">
        <v>0</v>
      </c>
      <c r="J116" s="66"/>
      <c r="K116" s="98">
        <v>15137.8009040042</v>
      </c>
      <c r="L116" s="66">
        <v>0.002077775581783225</v>
      </c>
      <c r="M116" s="98">
        <v>0</v>
      </c>
      <c r="N116" s="66"/>
      <c r="O116" s="98">
        <v>0</v>
      </c>
      <c r="P116" s="66"/>
      <c r="Q116" s="98">
        <v>0</v>
      </c>
      <c r="R116" s="66"/>
      <c r="S116" s="98">
        <v>0</v>
      </c>
      <c r="T116" s="66"/>
      <c r="U116" s="98">
        <v>0</v>
      </c>
      <c r="V116" s="66"/>
      <c r="W116" s="98">
        <v>26365.0032411407</v>
      </c>
      <c r="X116" s="66">
        <v>0.004347873865214429</v>
      </c>
      <c r="Y116" s="98">
        <v>116695.324837898</v>
      </c>
      <c r="Z116" s="66">
        <v>0.00482403716521589</v>
      </c>
      <c r="AA116" s="98">
        <v>0</v>
      </c>
      <c r="AB116" s="66"/>
      <c r="AC116" s="98">
        <v>158198.1289830429</v>
      </c>
      <c r="AD116" s="66">
        <v>0.0013470318104290078</v>
      </c>
      <c r="AE116" s="60"/>
    </row>
    <row r="117" spans="1:31" ht="15">
      <c r="A117" s="31" t="s">
        <v>979</v>
      </c>
      <c r="B117" t="s">
        <v>107</v>
      </c>
      <c r="C117">
        <v>4.25</v>
      </c>
      <c r="D117">
        <v>5.635616438356164</v>
      </c>
      <c r="E117" s="98">
        <v>0</v>
      </c>
      <c r="F117" s="66"/>
      <c r="G117" s="98">
        <v>0</v>
      </c>
      <c r="H117" s="66"/>
      <c r="I117" s="98">
        <v>0</v>
      </c>
      <c r="J117" s="66"/>
      <c r="K117" s="98">
        <v>0</v>
      </c>
      <c r="L117" s="66"/>
      <c r="M117" s="98">
        <v>12626.1259177536</v>
      </c>
      <c r="N117" s="66">
        <v>0.000435206692213694</v>
      </c>
      <c r="O117" s="98">
        <v>0</v>
      </c>
      <c r="P117" s="66"/>
      <c r="Q117" s="98">
        <v>21477.0401860988</v>
      </c>
      <c r="R117" s="66">
        <v>0.004554902851773103</v>
      </c>
      <c r="S117" s="98">
        <v>0</v>
      </c>
      <c r="T117" s="66"/>
      <c r="U117" s="98">
        <v>0</v>
      </c>
      <c r="V117" s="66"/>
      <c r="W117" s="98">
        <v>0</v>
      </c>
      <c r="X117" s="66"/>
      <c r="Y117" s="98">
        <v>0</v>
      </c>
      <c r="Z117" s="66"/>
      <c r="AA117" s="98">
        <v>0</v>
      </c>
      <c r="AB117" s="66"/>
      <c r="AC117" s="98">
        <v>34103.166103852396</v>
      </c>
      <c r="AD117" s="66">
        <v>0.00029038301447394186</v>
      </c>
      <c r="AE117" s="60"/>
    </row>
    <row r="118" spans="1:31" ht="15">
      <c r="A118" s="31" t="s">
        <v>980</v>
      </c>
      <c r="B118" t="s">
        <v>107</v>
      </c>
      <c r="C118">
        <v>4.375</v>
      </c>
      <c r="D118">
        <v>7.2164383561643834</v>
      </c>
      <c r="E118" s="98">
        <v>0</v>
      </c>
      <c r="F118" s="66"/>
      <c r="G118" s="98">
        <v>0</v>
      </c>
      <c r="H118" s="66"/>
      <c r="I118" s="98">
        <v>0</v>
      </c>
      <c r="J118" s="66"/>
      <c r="K118" s="98">
        <v>9007.250548419099</v>
      </c>
      <c r="L118" s="66">
        <v>0.0012363120222804835</v>
      </c>
      <c r="M118" s="98">
        <v>19357.1416030685</v>
      </c>
      <c r="N118" s="66">
        <v>0.0006672163435292557</v>
      </c>
      <c r="O118" s="98">
        <v>0</v>
      </c>
      <c r="P118" s="66"/>
      <c r="Q118" s="98">
        <v>0</v>
      </c>
      <c r="R118" s="66"/>
      <c r="S118" s="98">
        <v>0</v>
      </c>
      <c r="T118" s="66"/>
      <c r="U118" s="98">
        <v>0</v>
      </c>
      <c r="V118" s="66"/>
      <c r="W118" s="98">
        <v>0</v>
      </c>
      <c r="X118" s="66"/>
      <c r="Y118" s="98">
        <v>0</v>
      </c>
      <c r="Z118" s="66"/>
      <c r="AA118" s="98">
        <v>0</v>
      </c>
      <c r="AB118" s="66"/>
      <c r="AC118" s="98">
        <v>28364.3921514876</v>
      </c>
      <c r="AD118" s="66">
        <v>0.0002415182705203304</v>
      </c>
      <c r="AE118" s="60"/>
    </row>
    <row r="119" spans="1:31" ht="15">
      <c r="A119" s="91" t="s">
        <v>981</v>
      </c>
      <c r="C119" t="s">
        <v>621</v>
      </c>
      <c r="D119" t="s">
        <v>621</v>
      </c>
      <c r="E119" s="14">
        <v>44573.5471557816</v>
      </c>
      <c r="F119" s="33">
        <v>0.03814414841184012</v>
      </c>
      <c r="G119" s="14">
        <v>46425.94714534721</v>
      </c>
      <c r="H119" s="33">
        <v>0.004859548106944321</v>
      </c>
      <c r="I119" s="14">
        <v>15107.7458493828</v>
      </c>
      <c r="J119" s="33">
        <v>0.004504400091015727</v>
      </c>
      <c r="K119" s="14">
        <v>123280.78696535871</v>
      </c>
      <c r="L119" s="33">
        <v>0.016921203448506585</v>
      </c>
      <c r="M119" s="14">
        <v>142814.7296184128</v>
      </c>
      <c r="N119" s="33">
        <v>0.004922644244283027</v>
      </c>
      <c r="O119" s="14">
        <v>0</v>
      </c>
      <c r="P119" s="33"/>
      <c r="Q119" s="14">
        <v>23835.7343137464</v>
      </c>
      <c r="R119" s="33">
        <v>0.005055140431783613</v>
      </c>
      <c r="S119" s="14">
        <v>0</v>
      </c>
      <c r="T119" s="33"/>
      <c r="U119" s="14">
        <v>0</v>
      </c>
      <c r="V119" s="33"/>
      <c r="W119" s="14">
        <v>0</v>
      </c>
      <c r="X119" s="33"/>
      <c r="Y119" s="14">
        <v>18254.6845323021</v>
      </c>
      <c r="Z119" s="33">
        <v>0.0007546255751500182</v>
      </c>
      <c r="AA119" s="14">
        <v>0</v>
      </c>
      <c r="AB119" s="33"/>
      <c r="AC119" s="14">
        <v>414293.17558033153</v>
      </c>
      <c r="AD119" s="33">
        <v>0.003527640244153427</v>
      </c>
      <c r="AE119" s="60"/>
    </row>
    <row r="120" spans="1:31" ht="15">
      <c r="A120" s="31" t="s">
        <v>982</v>
      </c>
      <c r="B120" t="s">
        <v>107</v>
      </c>
      <c r="C120">
        <v>5.875</v>
      </c>
      <c r="D120">
        <v>27.942465753424656</v>
      </c>
      <c r="E120" s="98">
        <v>0</v>
      </c>
      <c r="F120" s="66"/>
      <c r="G120" s="98">
        <v>0</v>
      </c>
      <c r="H120" s="66"/>
      <c r="I120" s="98">
        <v>0</v>
      </c>
      <c r="J120" s="66"/>
      <c r="K120" s="98">
        <v>39794.1881746944</v>
      </c>
      <c r="L120" s="66">
        <v>0.005462047823894661</v>
      </c>
      <c r="M120" s="98">
        <v>42408.2180354911</v>
      </c>
      <c r="N120" s="66">
        <v>0.0014617579781896312</v>
      </c>
      <c r="O120" s="98">
        <v>0</v>
      </c>
      <c r="P120" s="66"/>
      <c r="Q120" s="98">
        <v>0</v>
      </c>
      <c r="R120" s="66"/>
      <c r="S120" s="98">
        <v>0</v>
      </c>
      <c r="T120" s="66"/>
      <c r="U120" s="98">
        <v>0</v>
      </c>
      <c r="V120" s="66"/>
      <c r="W120" s="98">
        <v>0</v>
      </c>
      <c r="X120" s="66"/>
      <c r="Y120" s="98">
        <v>18254.6845323021</v>
      </c>
      <c r="Z120" s="66">
        <v>0.0007546255751500182</v>
      </c>
      <c r="AA120" s="98">
        <v>0</v>
      </c>
      <c r="AB120" s="66"/>
      <c r="AC120" s="98">
        <v>100457.0907424876</v>
      </c>
      <c r="AD120" s="66">
        <v>0.0008553760887259854</v>
      </c>
      <c r="AE120" s="60"/>
    </row>
    <row r="121" spans="1:31" ht="15">
      <c r="A121" s="31" t="s">
        <v>983</v>
      </c>
      <c r="B121" t="s">
        <v>107</v>
      </c>
      <c r="C121">
        <v>7.375</v>
      </c>
      <c r="D121">
        <v>19.813698630136987</v>
      </c>
      <c r="E121" s="98">
        <v>15370.435069617599</v>
      </c>
      <c r="F121" s="66">
        <v>0.013153365479327762</v>
      </c>
      <c r="G121" s="98">
        <v>6540.6106679224</v>
      </c>
      <c r="H121" s="66">
        <v>0.0006846260366009045</v>
      </c>
      <c r="I121" s="98">
        <v>9810.9160018836</v>
      </c>
      <c r="J121" s="66">
        <v>0.0029251412733844427</v>
      </c>
      <c r="K121" s="98">
        <v>0</v>
      </c>
      <c r="L121" s="66"/>
      <c r="M121" s="98">
        <v>0</v>
      </c>
      <c r="N121" s="66"/>
      <c r="O121" s="98">
        <v>0</v>
      </c>
      <c r="P121" s="66"/>
      <c r="Q121" s="98">
        <v>0</v>
      </c>
      <c r="R121" s="66"/>
      <c r="S121" s="98">
        <v>0</v>
      </c>
      <c r="T121" s="66"/>
      <c r="U121" s="98">
        <v>0</v>
      </c>
      <c r="V121" s="66"/>
      <c r="W121" s="98">
        <v>0</v>
      </c>
      <c r="X121" s="66"/>
      <c r="Y121" s="98">
        <v>0</v>
      </c>
      <c r="Z121" s="66"/>
      <c r="AA121" s="98">
        <v>0</v>
      </c>
      <c r="AB121" s="66"/>
      <c r="AC121" s="98">
        <v>31721.961739423597</v>
      </c>
      <c r="AD121" s="66">
        <v>0.0002701074394931417</v>
      </c>
      <c r="AE121" s="60"/>
    </row>
    <row r="122" spans="1:31" ht="15">
      <c r="A122" s="31" t="s">
        <v>984</v>
      </c>
      <c r="B122" t="s">
        <v>107</v>
      </c>
      <c r="C122">
        <v>5.875</v>
      </c>
      <c r="D122">
        <v>21.506849315068493</v>
      </c>
      <c r="E122" s="98">
        <v>13242.074618748</v>
      </c>
      <c r="F122" s="66">
        <v>0.011332005006755847</v>
      </c>
      <c r="G122" s="98">
        <v>11917.8671568732</v>
      </c>
      <c r="H122" s="66">
        <v>0.0012474801774033668</v>
      </c>
      <c r="I122" s="98">
        <v>5296.8298474992</v>
      </c>
      <c r="J122" s="66">
        <v>0.0015792588176312837</v>
      </c>
      <c r="K122" s="98">
        <v>27622.9676547083</v>
      </c>
      <c r="L122" s="66">
        <v>0.0037914574285462417</v>
      </c>
      <c r="M122" s="98">
        <v>59705.8660410109</v>
      </c>
      <c r="N122" s="66">
        <v>0.0020579861657268614</v>
      </c>
      <c r="O122" s="98">
        <v>0</v>
      </c>
      <c r="P122" s="66"/>
      <c r="Q122" s="98">
        <v>23835.7343137464</v>
      </c>
      <c r="R122" s="66">
        <v>0.005055140431783613</v>
      </c>
      <c r="S122" s="98">
        <v>0</v>
      </c>
      <c r="T122" s="66"/>
      <c r="U122" s="98">
        <v>0</v>
      </c>
      <c r="V122" s="66"/>
      <c r="W122" s="98">
        <v>0</v>
      </c>
      <c r="X122" s="66"/>
      <c r="Y122" s="98">
        <v>0</v>
      </c>
      <c r="Z122" s="66"/>
      <c r="AA122" s="98">
        <v>0</v>
      </c>
      <c r="AB122" s="66"/>
      <c r="AC122" s="98">
        <v>141621.339632586</v>
      </c>
      <c r="AD122" s="66">
        <v>0.0012058830957546404</v>
      </c>
      <c r="AE122" s="60"/>
    </row>
    <row r="123" spans="1:31" ht="15">
      <c r="A123" s="31" t="s">
        <v>985</v>
      </c>
      <c r="B123" t="s">
        <v>107</v>
      </c>
      <c r="C123">
        <v>8.875</v>
      </c>
      <c r="D123">
        <v>9.128767123287671</v>
      </c>
      <c r="E123" s="98">
        <v>15961.037467416</v>
      </c>
      <c r="F123" s="66">
        <v>0.013658777925756512</v>
      </c>
      <c r="G123" s="98">
        <v>19951.29683427</v>
      </c>
      <c r="H123" s="66">
        <v>0.0020883642170729036</v>
      </c>
      <c r="I123" s="98">
        <v>0</v>
      </c>
      <c r="J123" s="66"/>
      <c r="K123" s="98">
        <v>55863.631135956</v>
      </c>
      <c r="L123" s="66">
        <v>0.007667698196065681</v>
      </c>
      <c r="M123" s="98">
        <v>40700.645541910795</v>
      </c>
      <c r="N123" s="66">
        <v>0.0014029001003665346</v>
      </c>
      <c r="O123" s="98">
        <v>0</v>
      </c>
      <c r="P123" s="66"/>
      <c r="Q123" s="98">
        <v>0</v>
      </c>
      <c r="R123" s="66"/>
      <c r="S123" s="98">
        <v>0</v>
      </c>
      <c r="T123" s="66"/>
      <c r="U123" s="98">
        <v>0</v>
      </c>
      <c r="V123" s="66"/>
      <c r="W123" s="98">
        <v>0</v>
      </c>
      <c r="X123" s="66"/>
      <c r="Y123" s="98">
        <v>0</v>
      </c>
      <c r="Z123" s="66"/>
      <c r="AA123" s="98">
        <v>0</v>
      </c>
      <c r="AB123" s="66"/>
      <c r="AC123" s="98">
        <v>132476.61097955282</v>
      </c>
      <c r="AD123" s="66">
        <v>0.0011280171913184527</v>
      </c>
      <c r="AE123" s="60"/>
    </row>
    <row r="124" spans="1:31" ht="15">
      <c r="A124" s="31" t="s">
        <v>986</v>
      </c>
      <c r="B124" t="s">
        <v>107</v>
      </c>
      <c r="C124">
        <v>8.625</v>
      </c>
      <c r="D124">
        <v>5.142465753424657</v>
      </c>
      <c r="E124" s="98">
        <v>0</v>
      </c>
      <c r="F124" s="66"/>
      <c r="G124" s="98">
        <v>8016.1724862816</v>
      </c>
      <c r="H124" s="66">
        <v>0.0008390776758671461</v>
      </c>
      <c r="I124" s="98">
        <v>0</v>
      </c>
      <c r="J124" s="66"/>
      <c r="K124" s="98">
        <v>0</v>
      </c>
      <c r="L124" s="66"/>
      <c r="M124" s="98">
        <v>0</v>
      </c>
      <c r="N124" s="66"/>
      <c r="O124" s="98">
        <v>0</v>
      </c>
      <c r="P124" s="66"/>
      <c r="Q124" s="98">
        <v>0</v>
      </c>
      <c r="R124" s="66"/>
      <c r="S124" s="98">
        <v>0</v>
      </c>
      <c r="T124" s="66"/>
      <c r="U124" s="98">
        <v>0</v>
      </c>
      <c r="V124" s="66"/>
      <c r="W124" s="98">
        <v>0</v>
      </c>
      <c r="X124" s="66"/>
      <c r="Y124" s="98">
        <v>0</v>
      </c>
      <c r="Z124" s="66"/>
      <c r="AA124" s="98">
        <v>0</v>
      </c>
      <c r="AB124" s="66"/>
      <c r="AC124" s="98">
        <v>8016.1724862816</v>
      </c>
      <c r="AD124" s="66">
        <v>6.825642886120691E-05</v>
      </c>
      <c r="AE124" s="60"/>
    </row>
    <row r="125" spans="1:31" ht="15">
      <c r="A125" s="91" t="s">
        <v>987</v>
      </c>
      <c r="C125" t="s">
        <v>621</v>
      </c>
      <c r="D125" t="s">
        <v>621</v>
      </c>
      <c r="E125" s="14">
        <v>0</v>
      </c>
      <c r="F125" s="33"/>
      <c r="G125" s="14">
        <v>0</v>
      </c>
      <c r="H125" s="33"/>
      <c r="I125" s="14">
        <v>0</v>
      </c>
      <c r="J125" s="33"/>
      <c r="K125" s="14">
        <v>0</v>
      </c>
      <c r="L125" s="33"/>
      <c r="M125" s="14">
        <v>0</v>
      </c>
      <c r="N125" s="33"/>
      <c r="O125" s="14">
        <v>0</v>
      </c>
      <c r="P125" s="33"/>
      <c r="Q125" s="14">
        <v>0</v>
      </c>
      <c r="R125" s="33"/>
      <c r="S125" s="14">
        <v>0</v>
      </c>
      <c r="T125" s="33"/>
      <c r="U125" s="14">
        <v>0</v>
      </c>
      <c r="V125" s="33"/>
      <c r="W125" s="14">
        <v>1551.0095312</v>
      </c>
      <c r="X125" s="33">
        <v>0.0002557782278167927</v>
      </c>
      <c r="Y125" s="14">
        <v>0</v>
      </c>
      <c r="Z125" s="33"/>
      <c r="AA125" s="14">
        <v>0</v>
      </c>
      <c r="AB125" s="33"/>
      <c r="AC125" s="14">
        <v>1551.0095312</v>
      </c>
      <c r="AD125" s="33">
        <v>1.3206598524492841E-05</v>
      </c>
      <c r="AE125" s="60"/>
    </row>
    <row r="126" spans="1:31" ht="15">
      <c r="A126" s="31" t="s">
        <v>988</v>
      </c>
      <c r="B126" t="s">
        <v>107</v>
      </c>
      <c r="C126">
        <v>6.264</v>
      </c>
      <c r="D126">
        <v>28.23013698630137</v>
      </c>
      <c r="E126" s="98">
        <v>0</v>
      </c>
      <c r="F126" s="66"/>
      <c r="G126" s="98">
        <v>0</v>
      </c>
      <c r="H126" s="66"/>
      <c r="I126" s="98">
        <v>0</v>
      </c>
      <c r="J126" s="66"/>
      <c r="K126" s="98">
        <v>0</v>
      </c>
      <c r="L126" s="66"/>
      <c r="M126" s="98">
        <v>0</v>
      </c>
      <c r="N126" s="66"/>
      <c r="O126" s="98">
        <v>0</v>
      </c>
      <c r="P126" s="66"/>
      <c r="Q126" s="98">
        <v>0</v>
      </c>
      <c r="R126" s="66"/>
      <c r="S126" s="98">
        <v>0</v>
      </c>
      <c r="T126" s="66"/>
      <c r="U126" s="98">
        <v>0</v>
      </c>
      <c r="V126" s="66"/>
      <c r="W126" s="98">
        <v>1551.0095312</v>
      </c>
      <c r="X126" s="66">
        <v>0.0002557782278167927</v>
      </c>
      <c r="Y126" s="98">
        <v>0</v>
      </c>
      <c r="Z126" s="66"/>
      <c r="AA126" s="98">
        <v>0</v>
      </c>
      <c r="AB126" s="66"/>
      <c r="AC126" s="98">
        <v>1551.0095312</v>
      </c>
      <c r="AD126" s="66">
        <v>1.3206598524492841E-05</v>
      </c>
      <c r="AE126" s="60"/>
    </row>
    <row r="127" spans="1:31" ht="15">
      <c r="A127" s="92" t="s">
        <v>59</v>
      </c>
      <c r="C127" t="s">
        <v>621</v>
      </c>
      <c r="D127" t="s">
        <v>621</v>
      </c>
      <c r="E127" s="139">
        <v>0</v>
      </c>
      <c r="F127" s="140"/>
      <c r="G127" s="139">
        <v>0</v>
      </c>
      <c r="H127" s="140"/>
      <c r="I127" s="139">
        <v>0</v>
      </c>
      <c r="J127" s="140"/>
      <c r="K127" s="139">
        <v>169960.1956294168</v>
      </c>
      <c r="L127" s="140">
        <v>0.023328298911666292</v>
      </c>
      <c r="M127" s="139">
        <v>184812.08981404043</v>
      </c>
      <c r="N127" s="140">
        <v>0.00637024046908751</v>
      </c>
      <c r="O127" s="139">
        <v>14849.001278108</v>
      </c>
      <c r="P127" s="140">
        <v>0.003742025369521601</v>
      </c>
      <c r="Q127" s="139">
        <v>50511.8103768252</v>
      </c>
      <c r="R127" s="140">
        <v>0.010712667441137549</v>
      </c>
      <c r="S127" s="139">
        <v>0</v>
      </c>
      <c r="T127" s="140"/>
      <c r="U127" s="139">
        <v>0</v>
      </c>
      <c r="V127" s="140"/>
      <c r="W127" s="139">
        <v>273.71334476</v>
      </c>
      <c r="X127" s="140">
        <v>4.513828757606258E-05</v>
      </c>
      <c r="Y127" s="139">
        <v>2865.4403799487</v>
      </c>
      <c r="Z127" s="140">
        <v>0.00011845368190014852</v>
      </c>
      <c r="AA127" s="139">
        <v>0</v>
      </c>
      <c r="AB127" s="140"/>
      <c r="AC127" s="139">
        <v>423272.250823099</v>
      </c>
      <c r="AD127" s="140">
        <v>0.0036040956362493725</v>
      </c>
      <c r="AE127" s="60"/>
    </row>
    <row r="128" spans="1:31" ht="15">
      <c r="A128" s="91" t="s">
        <v>989</v>
      </c>
      <c r="C128" t="s">
        <v>621</v>
      </c>
      <c r="D128" t="s">
        <v>621</v>
      </c>
      <c r="E128" s="14">
        <v>0</v>
      </c>
      <c r="F128" s="33"/>
      <c r="G128" s="14">
        <v>0</v>
      </c>
      <c r="H128" s="33"/>
      <c r="I128" s="14">
        <v>0</v>
      </c>
      <c r="J128" s="33"/>
      <c r="K128" s="14">
        <v>76571.35759807639</v>
      </c>
      <c r="L128" s="33">
        <v>0.010509987420906721</v>
      </c>
      <c r="M128" s="14">
        <v>34248.8206451176</v>
      </c>
      <c r="N128" s="33">
        <v>0.001180513804651935</v>
      </c>
      <c r="O128" s="14">
        <v>9130.9811065799</v>
      </c>
      <c r="P128" s="33">
        <v>0.0023010546170414235</v>
      </c>
      <c r="Q128" s="14">
        <v>50511.8103768252</v>
      </c>
      <c r="R128" s="33">
        <v>0.010712667441137549</v>
      </c>
      <c r="S128" s="14">
        <v>0</v>
      </c>
      <c r="T128" s="33"/>
      <c r="U128" s="14">
        <v>0</v>
      </c>
      <c r="V128" s="33"/>
      <c r="W128" s="14">
        <v>273.71334476</v>
      </c>
      <c r="X128" s="33">
        <v>4.513828757606258E-05</v>
      </c>
      <c r="Y128" s="14">
        <v>2865.4403799487</v>
      </c>
      <c r="Z128" s="33">
        <v>0.00011845368190014852</v>
      </c>
      <c r="AA128" s="14">
        <v>0</v>
      </c>
      <c r="AB128" s="33"/>
      <c r="AC128" s="14">
        <v>173602.12345130777</v>
      </c>
      <c r="AD128" s="33">
        <v>0.0014781943639295577</v>
      </c>
      <c r="AE128" s="60"/>
    </row>
    <row r="129" spans="1:31" ht="15">
      <c r="A129" s="31" t="s">
        <v>990</v>
      </c>
      <c r="B129" t="s">
        <v>107</v>
      </c>
      <c r="C129">
        <v>5.125</v>
      </c>
      <c r="D129">
        <v>9.142465753424657</v>
      </c>
      <c r="E129" s="98">
        <v>0</v>
      </c>
      <c r="F129" s="66"/>
      <c r="G129" s="98">
        <v>0</v>
      </c>
      <c r="H129" s="66"/>
      <c r="I129" s="98">
        <v>0</v>
      </c>
      <c r="J129" s="66"/>
      <c r="K129" s="98">
        <v>34586.116327808</v>
      </c>
      <c r="L129" s="66">
        <v>0.004747201289694913</v>
      </c>
      <c r="M129" s="98">
        <v>3164.6296439944</v>
      </c>
      <c r="N129" s="66">
        <v>0.00010908080660811611</v>
      </c>
      <c r="O129" s="98">
        <v>0</v>
      </c>
      <c r="P129" s="66"/>
      <c r="Q129" s="98">
        <v>0</v>
      </c>
      <c r="R129" s="66"/>
      <c r="S129" s="98">
        <v>0</v>
      </c>
      <c r="T129" s="66"/>
      <c r="U129" s="98">
        <v>0</v>
      </c>
      <c r="V129" s="66"/>
      <c r="W129" s="98">
        <v>0</v>
      </c>
      <c r="X129" s="66"/>
      <c r="Y129" s="98">
        <v>2386.4420266187</v>
      </c>
      <c r="Z129" s="66">
        <v>9.865249567652778E-05</v>
      </c>
      <c r="AA129" s="98">
        <v>0</v>
      </c>
      <c r="AB129" s="66"/>
      <c r="AC129" s="98">
        <v>40137.1879984211</v>
      </c>
      <c r="AD129" s="66">
        <v>0.0003417617475162295</v>
      </c>
      <c r="AE129" s="60"/>
    </row>
    <row r="130" spans="1:31" ht="15">
      <c r="A130" s="31" t="s">
        <v>991</v>
      </c>
      <c r="B130" t="s">
        <v>107</v>
      </c>
      <c r="C130">
        <v>8.45</v>
      </c>
      <c r="D130">
        <v>14.58904109589041</v>
      </c>
      <c r="E130" s="98">
        <v>0</v>
      </c>
      <c r="F130" s="66"/>
      <c r="G130" s="98">
        <v>0</v>
      </c>
      <c r="H130" s="66"/>
      <c r="I130" s="98">
        <v>0</v>
      </c>
      <c r="J130" s="66"/>
      <c r="K130" s="98">
        <v>38563.8244607684</v>
      </c>
      <c r="L130" s="66">
        <v>0.005293171267932603</v>
      </c>
      <c r="M130" s="98">
        <v>31084.1910011232</v>
      </c>
      <c r="N130" s="66">
        <v>0.0010714329980438188</v>
      </c>
      <c r="O130" s="98">
        <v>9130.9811065799</v>
      </c>
      <c r="P130" s="66">
        <v>0.0023010546170414235</v>
      </c>
      <c r="Q130" s="98">
        <v>50511.8103768252</v>
      </c>
      <c r="R130" s="66">
        <v>0.010712667441137549</v>
      </c>
      <c r="S130" s="98">
        <v>0</v>
      </c>
      <c r="T130" s="66"/>
      <c r="U130" s="98">
        <v>0</v>
      </c>
      <c r="V130" s="66"/>
      <c r="W130" s="98">
        <v>0</v>
      </c>
      <c r="X130" s="66"/>
      <c r="Y130" s="98">
        <v>0</v>
      </c>
      <c r="Z130" s="66"/>
      <c r="AA130" s="98">
        <v>0</v>
      </c>
      <c r="AB130" s="66"/>
      <c r="AC130" s="98">
        <v>129290.8069452967</v>
      </c>
      <c r="AD130" s="66">
        <v>0.0011008905786111934</v>
      </c>
      <c r="AE130" s="60"/>
    </row>
    <row r="131" spans="1:31" ht="15">
      <c r="A131" s="31" t="s">
        <v>992</v>
      </c>
      <c r="B131" t="s">
        <v>107</v>
      </c>
      <c r="C131">
        <v>5.875</v>
      </c>
      <c r="D131">
        <v>10.794520547945206</v>
      </c>
      <c r="E131" s="98">
        <v>0</v>
      </c>
      <c r="F131" s="66"/>
      <c r="G131" s="98">
        <v>0</v>
      </c>
      <c r="H131" s="66"/>
      <c r="I131" s="98">
        <v>0</v>
      </c>
      <c r="J131" s="66"/>
      <c r="K131" s="98">
        <v>3421.4168095</v>
      </c>
      <c r="L131" s="66">
        <v>0.0004696148632792056</v>
      </c>
      <c r="M131" s="98">
        <v>0</v>
      </c>
      <c r="N131" s="66"/>
      <c r="O131" s="98">
        <v>0</v>
      </c>
      <c r="P131" s="66"/>
      <c r="Q131" s="98">
        <v>0</v>
      </c>
      <c r="R131" s="66"/>
      <c r="S131" s="98">
        <v>0</v>
      </c>
      <c r="T131" s="66"/>
      <c r="U131" s="98">
        <v>0</v>
      </c>
      <c r="V131" s="66"/>
      <c r="W131" s="98">
        <v>273.71334476</v>
      </c>
      <c r="X131" s="66">
        <v>4.513828757606258E-05</v>
      </c>
      <c r="Y131" s="98">
        <v>478.99835333</v>
      </c>
      <c r="Z131" s="66">
        <v>1.9801186223620734E-05</v>
      </c>
      <c r="AA131" s="98">
        <v>0</v>
      </c>
      <c r="AB131" s="66"/>
      <c r="AC131" s="98">
        <v>4174.1285075900005</v>
      </c>
      <c r="AD131" s="66">
        <v>3.5542037802134686E-05</v>
      </c>
      <c r="AE131" s="60"/>
    </row>
    <row r="132" spans="1:31" ht="15">
      <c r="A132" s="91" t="s">
        <v>993</v>
      </c>
      <c r="C132" t="s">
        <v>621</v>
      </c>
      <c r="D132" t="s">
        <v>621</v>
      </c>
      <c r="E132" s="14">
        <v>0</v>
      </c>
      <c r="F132" s="33"/>
      <c r="G132" s="14">
        <v>0</v>
      </c>
      <c r="H132" s="33"/>
      <c r="I132" s="14">
        <v>0</v>
      </c>
      <c r="J132" s="33"/>
      <c r="K132" s="14">
        <v>55911.7355018997</v>
      </c>
      <c r="L132" s="33">
        <v>0.007674300877496677</v>
      </c>
      <c r="M132" s="14">
        <v>115711.3198087788</v>
      </c>
      <c r="N132" s="33">
        <v>0.003988423770972428</v>
      </c>
      <c r="O132" s="14">
        <v>0</v>
      </c>
      <c r="P132" s="33"/>
      <c r="Q132" s="14">
        <v>0</v>
      </c>
      <c r="R132" s="33"/>
      <c r="S132" s="14">
        <v>0</v>
      </c>
      <c r="T132" s="33"/>
      <c r="U132" s="14">
        <v>0</v>
      </c>
      <c r="V132" s="33"/>
      <c r="W132" s="14">
        <v>0</v>
      </c>
      <c r="X132" s="33"/>
      <c r="Y132" s="14">
        <v>0</v>
      </c>
      <c r="Z132" s="33"/>
      <c r="AA132" s="14">
        <v>0</v>
      </c>
      <c r="AB132" s="33"/>
      <c r="AC132" s="14">
        <v>171623.0553106785</v>
      </c>
      <c r="AD132" s="33">
        <v>0.001461342914689472</v>
      </c>
      <c r="AE132" s="60"/>
    </row>
    <row r="133" spans="1:31" ht="15">
      <c r="A133" s="31" t="s">
        <v>994</v>
      </c>
      <c r="B133" t="s">
        <v>107</v>
      </c>
      <c r="C133">
        <v>6.625</v>
      </c>
      <c r="D133">
        <v>8.156164383561643</v>
      </c>
      <c r="E133" s="98">
        <v>0</v>
      </c>
      <c r="F133" s="66"/>
      <c r="G133" s="98">
        <v>0</v>
      </c>
      <c r="H133" s="66"/>
      <c r="I133" s="98">
        <v>0</v>
      </c>
      <c r="J133" s="66"/>
      <c r="K133" s="98">
        <v>40439.5366325043</v>
      </c>
      <c r="L133" s="66">
        <v>0.005550626691847944</v>
      </c>
      <c r="M133" s="98">
        <v>65912.7179977014</v>
      </c>
      <c r="N133" s="66">
        <v>0.0022719285520714423</v>
      </c>
      <c r="O133" s="98">
        <v>0</v>
      </c>
      <c r="P133" s="66"/>
      <c r="Q133" s="98">
        <v>0</v>
      </c>
      <c r="R133" s="66"/>
      <c r="S133" s="98">
        <v>0</v>
      </c>
      <c r="T133" s="66"/>
      <c r="U133" s="98">
        <v>0</v>
      </c>
      <c r="V133" s="66"/>
      <c r="W133" s="98">
        <v>0</v>
      </c>
      <c r="X133" s="66"/>
      <c r="Y133" s="98">
        <v>0</v>
      </c>
      <c r="Z133" s="66"/>
      <c r="AA133" s="98">
        <v>0</v>
      </c>
      <c r="AB133" s="66"/>
      <c r="AC133" s="98">
        <v>106352.25463020569</v>
      </c>
      <c r="AD133" s="66">
        <v>0.0009055724680099641</v>
      </c>
      <c r="AE133" s="60"/>
    </row>
    <row r="134" spans="1:31" ht="15">
      <c r="A134" s="31" t="s">
        <v>995</v>
      </c>
      <c r="B134" t="s">
        <v>107</v>
      </c>
      <c r="C134">
        <v>5.875</v>
      </c>
      <c r="D134">
        <v>3.1534246575342464</v>
      </c>
      <c r="E134" s="98">
        <v>0</v>
      </c>
      <c r="F134" s="66"/>
      <c r="G134" s="98">
        <v>0</v>
      </c>
      <c r="H134" s="66"/>
      <c r="I134" s="98">
        <v>0</v>
      </c>
      <c r="J134" s="66"/>
      <c r="K134" s="98">
        <v>0</v>
      </c>
      <c r="L134" s="66"/>
      <c r="M134" s="98">
        <v>30857.713407312698</v>
      </c>
      <c r="N134" s="66">
        <v>0.0010636266000160443</v>
      </c>
      <c r="O134" s="98">
        <v>0</v>
      </c>
      <c r="P134" s="66"/>
      <c r="Q134" s="98">
        <v>0</v>
      </c>
      <c r="R134" s="66"/>
      <c r="S134" s="98">
        <v>0</v>
      </c>
      <c r="T134" s="66"/>
      <c r="U134" s="98">
        <v>0</v>
      </c>
      <c r="V134" s="66"/>
      <c r="W134" s="98">
        <v>0</v>
      </c>
      <c r="X134" s="66"/>
      <c r="Y134" s="98">
        <v>0</v>
      </c>
      <c r="Z134" s="66"/>
      <c r="AA134" s="98">
        <v>0</v>
      </c>
      <c r="AB134" s="66"/>
      <c r="AC134" s="98">
        <v>30857.713407312698</v>
      </c>
      <c r="AD134" s="66">
        <v>0.00026274850293082376</v>
      </c>
      <c r="AE134" s="60"/>
    </row>
    <row r="135" spans="1:31" ht="15">
      <c r="A135" s="31" t="s">
        <v>996</v>
      </c>
      <c r="B135" t="s">
        <v>107</v>
      </c>
      <c r="C135">
        <v>7.625</v>
      </c>
      <c r="D135">
        <v>4.115068493150685</v>
      </c>
      <c r="E135" s="98">
        <v>0</v>
      </c>
      <c r="F135" s="66"/>
      <c r="G135" s="98">
        <v>0</v>
      </c>
      <c r="H135" s="66"/>
      <c r="I135" s="98">
        <v>0</v>
      </c>
      <c r="J135" s="66"/>
      <c r="K135" s="98">
        <v>0</v>
      </c>
      <c r="L135" s="66"/>
      <c r="M135" s="98">
        <v>7078.8692705616</v>
      </c>
      <c r="N135" s="66">
        <v>0.00024399972722610072</v>
      </c>
      <c r="O135" s="98">
        <v>0</v>
      </c>
      <c r="P135" s="66"/>
      <c r="Q135" s="98">
        <v>0</v>
      </c>
      <c r="R135" s="66"/>
      <c r="S135" s="98">
        <v>0</v>
      </c>
      <c r="T135" s="66"/>
      <c r="U135" s="98">
        <v>0</v>
      </c>
      <c r="V135" s="66"/>
      <c r="W135" s="98">
        <v>0</v>
      </c>
      <c r="X135" s="66"/>
      <c r="Y135" s="98">
        <v>0</v>
      </c>
      <c r="Z135" s="66"/>
      <c r="AA135" s="98">
        <v>0</v>
      </c>
      <c r="AB135" s="66"/>
      <c r="AC135" s="98">
        <v>7078.8692705616</v>
      </c>
      <c r="AD135" s="66">
        <v>6.0275441628876394E-05</v>
      </c>
      <c r="AE135" s="60"/>
    </row>
    <row r="136" spans="1:31" ht="15">
      <c r="A136" s="31" t="s">
        <v>997</v>
      </c>
      <c r="B136" t="s">
        <v>107</v>
      </c>
      <c r="C136">
        <v>7.5</v>
      </c>
      <c r="D136">
        <v>5.83013698630137</v>
      </c>
      <c r="E136" s="98">
        <v>0</v>
      </c>
      <c r="F136" s="66"/>
      <c r="G136" s="98">
        <v>0</v>
      </c>
      <c r="H136" s="66"/>
      <c r="I136" s="98">
        <v>0</v>
      </c>
      <c r="J136" s="66"/>
      <c r="K136" s="98">
        <v>15472.198869395399</v>
      </c>
      <c r="L136" s="66">
        <v>0.0021236741856487332</v>
      </c>
      <c r="M136" s="98">
        <v>11862.0191332031</v>
      </c>
      <c r="N136" s="66">
        <v>0.00040886889165884024</v>
      </c>
      <c r="O136" s="98">
        <v>0</v>
      </c>
      <c r="P136" s="66"/>
      <c r="Q136" s="98">
        <v>0</v>
      </c>
      <c r="R136" s="66"/>
      <c r="S136" s="98">
        <v>0</v>
      </c>
      <c r="T136" s="66"/>
      <c r="U136" s="98">
        <v>0</v>
      </c>
      <c r="V136" s="66"/>
      <c r="W136" s="98">
        <v>0</v>
      </c>
      <c r="X136" s="66"/>
      <c r="Y136" s="98">
        <v>0</v>
      </c>
      <c r="Z136" s="66"/>
      <c r="AA136" s="98">
        <v>0</v>
      </c>
      <c r="AB136" s="66"/>
      <c r="AC136" s="98">
        <v>27334.218002598504</v>
      </c>
      <c r="AD136" s="66">
        <v>0.00023274650211980785</v>
      </c>
      <c r="AE136" s="60"/>
    </row>
    <row r="137" spans="1:31" ht="15">
      <c r="A137" s="91" t="s">
        <v>998</v>
      </c>
      <c r="C137" t="s">
        <v>621</v>
      </c>
      <c r="D137" t="s">
        <v>621</v>
      </c>
      <c r="E137" s="14">
        <v>0</v>
      </c>
      <c r="F137" s="33"/>
      <c r="G137" s="14">
        <v>0</v>
      </c>
      <c r="H137" s="33"/>
      <c r="I137" s="14">
        <v>0</v>
      </c>
      <c r="J137" s="33"/>
      <c r="K137" s="14">
        <v>37477.1025294407</v>
      </c>
      <c r="L137" s="33">
        <v>0.005144010613262893</v>
      </c>
      <c r="M137" s="14">
        <v>34851.949360144004</v>
      </c>
      <c r="N137" s="33">
        <v>0.0012013028934631477</v>
      </c>
      <c r="O137" s="14">
        <v>5718.0201715281</v>
      </c>
      <c r="P137" s="33">
        <v>0.001440970752480178</v>
      </c>
      <c r="Q137" s="14">
        <v>0</v>
      </c>
      <c r="R137" s="33"/>
      <c r="S137" s="14">
        <v>0</v>
      </c>
      <c r="T137" s="33"/>
      <c r="U137" s="14">
        <v>0</v>
      </c>
      <c r="V137" s="33"/>
      <c r="W137" s="14">
        <v>0</v>
      </c>
      <c r="X137" s="33"/>
      <c r="Y137" s="14">
        <v>0</v>
      </c>
      <c r="Z137" s="33"/>
      <c r="AA137" s="14">
        <v>0</v>
      </c>
      <c r="AB137" s="33"/>
      <c r="AC137" s="14">
        <v>78047.07206111279</v>
      </c>
      <c r="AD137" s="33">
        <v>0.0006645583576303421</v>
      </c>
      <c r="AE137" s="60"/>
    </row>
    <row r="138" spans="1:31" ht="15">
      <c r="A138" s="31" t="s">
        <v>999</v>
      </c>
      <c r="B138" t="s">
        <v>107</v>
      </c>
      <c r="C138">
        <v>4.625</v>
      </c>
      <c r="D138">
        <v>6.054794520547945</v>
      </c>
      <c r="E138" s="98">
        <v>0</v>
      </c>
      <c r="F138" s="66"/>
      <c r="G138" s="98">
        <v>0</v>
      </c>
      <c r="H138" s="66"/>
      <c r="I138" s="98">
        <v>0</v>
      </c>
      <c r="J138" s="66"/>
      <c r="K138" s="98">
        <v>37477.1025294407</v>
      </c>
      <c r="L138" s="66">
        <v>0.005144010613262893</v>
      </c>
      <c r="M138" s="98">
        <v>22532.6706456465</v>
      </c>
      <c r="N138" s="66">
        <v>0.0007766728387084812</v>
      </c>
      <c r="O138" s="98">
        <v>5718.0201715281</v>
      </c>
      <c r="P138" s="66">
        <v>0.001440970752480178</v>
      </c>
      <c r="Q138" s="98">
        <v>0</v>
      </c>
      <c r="R138" s="66"/>
      <c r="S138" s="98">
        <v>0</v>
      </c>
      <c r="T138" s="66"/>
      <c r="U138" s="98">
        <v>0</v>
      </c>
      <c r="V138" s="66"/>
      <c r="W138" s="98">
        <v>0</v>
      </c>
      <c r="X138" s="66"/>
      <c r="Y138" s="98">
        <v>0</v>
      </c>
      <c r="Z138" s="66"/>
      <c r="AA138" s="98">
        <v>0</v>
      </c>
      <c r="AB138" s="66"/>
      <c r="AC138" s="98">
        <v>65727.7933466153</v>
      </c>
      <c r="AD138" s="66">
        <v>0.0005596616662684117</v>
      </c>
      <c r="AE138" s="60"/>
    </row>
    <row r="139" spans="1:31" ht="15">
      <c r="A139" s="31" t="s">
        <v>1000</v>
      </c>
      <c r="B139" t="s">
        <v>107</v>
      </c>
      <c r="C139">
        <v>4.875</v>
      </c>
      <c r="D139">
        <v>3.884931506849315</v>
      </c>
      <c r="E139" s="98">
        <v>0</v>
      </c>
      <c r="F139" s="66"/>
      <c r="G139" s="98">
        <v>0</v>
      </c>
      <c r="H139" s="66"/>
      <c r="I139" s="98">
        <v>0</v>
      </c>
      <c r="J139" s="66"/>
      <c r="K139" s="98">
        <v>0</v>
      </c>
      <c r="L139" s="66"/>
      <c r="M139" s="98">
        <v>12319.2787144975</v>
      </c>
      <c r="N139" s="66">
        <v>0.0004246300547546665</v>
      </c>
      <c r="O139" s="98">
        <v>0</v>
      </c>
      <c r="P139" s="66"/>
      <c r="Q139" s="98">
        <v>0</v>
      </c>
      <c r="R139" s="66"/>
      <c r="S139" s="98">
        <v>0</v>
      </c>
      <c r="T139" s="66"/>
      <c r="U139" s="98">
        <v>0</v>
      </c>
      <c r="V139" s="66"/>
      <c r="W139" s="98">
        <v>0</v>
      </c>
      <c r="X139" s="66"/>
      <c r="Y139" s="98">
        <v>0</v>
      </c>
      <c r="Z139" s="66"/>
      <c r="AA139" s="98">
        <v>0</v>
      </c>
      <c r="AB139" s="66"/>
      <c r="AC139" s="98">
        <v>12319.2787144975</v>
      </c>
      <c r="AD139" s="66">
        <v>0.00010489669136193039</v>
      </c>
      <c r="AE139" s="60"/>
    </row>
    <row r="140" spans="1:31" ht="15">
      <c r="A140" s="92" t="s">
        <v>54</v>
      </c>
      <c r="C140" t="s">
        <v>621</v>
      </c>
      <c r="D140" t="s">
        <v>621</v>
      </c>
      <c r="E140" s="139">
        <v>34912.724083643196</v>
      </c>
      <c r="F140" s="140">
        <v>0.029876826366406317</v>
      </c>
      <c r="G140" s="139">
        <v>61013.8294714463</v>
      </c>
      <c r="H140" s="140">
        <v>0.006386507066342223</v>
      </c>
      <c r="I140" s="139">
        <v>0</v>
      </c>
      <c r="J140" s="140"/>
      <c r="K140" s="139">
        <v>92803.7039020094</v>
      </c>
      <c r="L140" s="140">
        <v>0.012737997486519341</v>
      </c>
      <c r="M140" s="139">
        <v>213337.5483692499</v>
      </c>
      <c r="N140" s="140">
        <v>0.007353477175465953</v>
      </c>
      <c r="O140" s="139">
        <v>0</v>
      </c>
      <c r="P140" s="140"/>
      <c r="Q140" s="139">
        <v>24228.3713754461</v>
      </c>
      <c r="R140" s="140">
        <v>0.00513841185356944</v>
      </c>
      <c r="S140" s="139">
        <v>7860.5735576065</v>
      </c>
      <c r="T140" s="140">
        <v>0.0005085247715948746</v>
      </c>
      <c r="U140" s="139">
        <v>6843.1588950085</v>
      </c>
      <c r="V140" s="140">
        <v>0.0019184506341616242</v>
      </c>
      <c r="W140" s="139">
        <v>288955.9981722026</v>
      </c>
      <c r="X140" s="140">
        <v>0.047651965795681483</v>
      </c>
      <c r="Y140" s="139">
        <v>562002.1551460553</v>
      </c>
      <c r="Z140" s="140">
        <v>0.02323245843072141</v>
      </c>
      <c r="AA140" s="139">
        <v>0</v>
      </c>
      <c r="AB140" s="140"/>
      <c r="AC140" s="139">
        <v>1291958.0629726676</v>
      </c>
      <c r="AD140" s="140">
        <v>0.01100081663260991</v>
      </c>
      <c r="AE140" s="60"/>
    </row>
    <row r="141" spans="1:31" ht="15">
      <c r="A141" s="91" t="s">
        <v>1001</v>
      </c>
      <c r="C141" t="s">
        <v>621</v>
      </c>
      <c r="D141" t="s">
        <v>621</v>
      </c>
      <c r="E141" s="14">
        <v>0</v>
      </c>
      <c r="F141" s="33"/>
      <c r="G141" s="14">
        <v>0</v>
      </c>
      <c r="H141" s="33"/>
      <c r="I141" s="14">
        <v>0</v>
      </c>
      <c r="J141" s="33"/>
      <c r="K141" s="14">
        <v>36990.6714272324</v>
      </c>
      <c r="L141" s="33">
        <v>0.0050772443324274144</v>
      </c>
      <c r="M141" s="14">
        <v>86877.9264563746</v>
      </c>
      <c r="N141" s="33">
        <v>0.0029945729391387516</v>
      </c>
      <c r="O141" s="14">
        <v>0</v>
      </c>
      <c r="P141" s="33"/>
      <c r="Q141" s="14">
        <v>0</v>
      </c>
      <c r="R141" s="33"/>
      <c r="S141" s="14">
        <v>0</v>
      </c>
      <c r="T141" s="33"/>
      <c r="U141" s="14">
        <v>0</v>
      </c>
      <c r="V141" s="33"/>
      <c r="W141" s="14">
        <v>0</v>
      </c>
      <c r="X141" s="33"/>
      <c r="Y141" s="14">
        <v>0</v>
      </c>
      <c r="Z141" s="33"/>
      <c r="AA141" s="14">
        <v>0</v>
      </c>
      <c r="AB141" s="33"/>
      <c r="AC141" s="14">
        <v>123868.597883607</v>
      </c>
      <c r="AD141" s="33">
        <v>0.0010547213341590336</v>
      </c>
      <c r="AE141" s="60"/>
    </row>
    <row r="142" spans="1:31" ht="15">
      <c r="A142" s="31" t="s">
        <v>1002</v>
      </c>
      <c r="B142" t="s">
        <v>107</v>
      </c>
      <c r="C142">
        <v>5.875</v>
      </c>
      <c r="D142">
        <v>3.9452054794520546</v>
      </c>
      <c r="E142" s="98">
        <v>0</v>
      </c>
      <c r="F142" s="66"/>
      <c r="G142" s="98">
        <v>0</v>
      </c>
      <c r="H142" s="66"/>
      <c r="I142" s="98">
        <v>0</v>
      </c>
      <c r="J142" s="66"/>
      <c r="K142" s="98">
        <v>36990.6714272324</v>
      </c>
      <c r="L142" s="66">
        <v>0.0050772443324274144</v>
      </c>
      <c r="M142" s="98">
        <v>86877.9264563746</v>
      </c>
      <c r="N142" s="66">
        <v>0.0029945729391387516</v>
      </c>
      <c r="O142" s="98">
        <v>0</v>
      </c>
      <c r="P142" s="66"/>
      <c r="Q142" s="98">
        <v>0</v>
      </c>
      <c r="R142" s="66"/>
      <c r="S142" s="98">
        <v>0</v>
      </c>
      <c r="T142" s="66"/>
      <c r="U142" s="98">
        <v>0</v>
      </c>
      <c r="V142" s="66"/>
      <c r="W142" s="98">
        <v>0</v>
      </c>
      <c r="X142" s="66"/>
      <c r="Y142" s="98">
        <v>0</v>
      </c>
      <c r="Z142" s="66"/>
      <c r="AA142" s="98">
        <v>0</v>
      </c>
      <c r="AB142" s="66"/>
      <c r="AC142" s="98">
        <v>123868.597883607</v>
      </c>
      <c r="AD142" s="66">
        <v>0.0010547213341590336</v>
      </c>
      <c r="AE142" s="60"/>
    </row>
    <row r="143" spans="1:31" ht="15">
      <c r="A143" s="91" t="s">
        <v>1003</v>
      </c>
      <c r="C143" t="s">
        <v>621</v>
      </c>
      <c r="D143" t="s">
        <v>621</v>
      </c>
      <c r="E143" s="14">
        <v>0</v>
      </c>
      <c r="F143" s="33"/>
      <c r="G143" s="14">
        <v>0</v>
      </c>
      <c r="H143" s="33"/>
      <c r="I143" s="14">
        <v>0</v>
      </c>
      <c r="J143" s="33"/>
      <c r="K143" s="14">
        <v>0</v>
      </c>
      <c r="L143" s="33"/>
      <c r="M143" s="14">
        <v>29957.912898904</v>
      </c>
      <c r="N143" s="33">
        <v>0.001032611607335976</v>
      </c>
      <c r="O143" s="14">
        <v>0</v>
      </c>
      <c r="P143" s="33"/>
      <c r="Q143" s="14">
        <v>0</v>
      </c>
      <c r="R143" s="33"/>
      <c r="S143" s="14">
        <v>0</v>
      </c>
      <c r="T143" s="33"/>
      <c r="U143" s="14">
        <v>0</v>
      </c>
      <c r="V143" s="33"/>
      <c r="W143" s="14">
        <v>133500.4894362271</v>
      </c>
      <c r="X143" s="33">
        <v>0.02201567296253416</v>
      </c>
      <c r="Y143" s="14">
        <v>217607.8782805635</v>
      </c>
      <c r="Z143" s="33">
        <v>0.008995634518584393</v>
      </c>
      <c r="AA143" s="14">
        <v>0</v>
      </c>
      <c r="AB143" s="33"/>
      <c r="AC143" s="14">
        <v>381066.2806156946</v>
      </c>
      <c r="AD143" s="33">
        <v>0.0032447185385247406</v>
      </c>
      <c r="AE143" s="60"/>
    </row>
    <row r="144" spans="1:31" ht="15">
      <c r="A144" s="31" t="s">
        <v>1004</v>
      </c>
      <c r="B144" t="s">
        <v>107</v>
      </c>
      <c r="C144">
        <v>6.75</v>
      </c>
      <c r="D144">
        <v>16.389041095890413</v>
      </c>
      <c r="E144" s="98">
        <v>0</v>
      </c>
      <c r="F144" s="66"/>
      <c r="G144" s="98">
        <v>0</v>
      </c>
      <c r="H144" s="66"/>
      <c r="I144" s="98">
        <v>0</v>
      </c>
      <c r="J144" s="66"/>
      <c r="K144" s="98">
        <v>0</v>
      </c>
      <c r="L144" s="66"/>
      <c r="M144" s="98">
        <v>11949.0072</v>
      </c>
      <c r="N144" s="66">
        <v>0.00041186726099709547</v>
      </c>
      <c r="O144" s="98">
        <v>0</v>
      </c>
      <c r="P144" s="66"/>
      <c r="Q144" s="98">
        <v>0</v>
      </c>
      <c r="R144" s="66"/>
      <c r="S144" s="98">
        <v>0</v>
      </c>
      <c r="T144" s="66"/>
      <c r="U144" s="98">
        <v>0</v>
      </c>
      <c r="V144" s="66"/>
      <c r="W144" s="98">
        <v>62891.607896</v>
      </c>
      <c r="X144" s="66">
        <v>0.01037150558303899</v>
      </c>
      <c r="Y144" s="98">
        <v>111081.95393359999</v>
      </c>
      <c r="Z144" s="66">
        <v>0.004591987510252499</v>
      </c>
      <c r="AA144" s="98">
        <v>0</v>
      </c>
      <c r="AB144" s="66"/>
      <c r="AC144" s="98">
        <v>185922.56902959995</v>
      </c>
      <c r="AD144" s="66">
        <v>0.0015831009909503988</v>
      </c>
      <c r="AE144" s="60"/>
    </row>
    <row r="145" spans="1:31" ht="15">
      <c r="A145" s="31" t="s">
        <v>1005</v>
      </c>
      <c r="B145" t="s">
        <v>107</v>
      </c>
      <c r="C145">
        <v>5.25</v>
      </c>
      <c r="D145">
        <v>18.953424657534246</v>
      </c>
      <c r="E145" s="98">
        <v>0</v>
      </c>
      <c r="F145" s="66"/>
      <c r="G145" s="98">
        <v>0</v>
      </c>
      <c r="H145" s="66"/>
      <c r="I145" s="98">
        <v>0</v>
      </c>
      <c r="J145" s="66"/>
      <c r="K145" s="98">
        <v>0</v>
      </c>
      <c r="L145" s="66"/>
      <c r="M145" s="98">
        <v>0</v>
      </c>
      <c r="N145" s="66"/>
      <c r="O145" s="98">
        <v>0</v>
      </c>
      <c r="P145" s="66"/>
      <c r="Q145" s="98">
        <v>0</v>
      </c>
      <c r="R145" s="66"/>
      <c r="S145" s="98">
        <v>0</v>
      </c>
      <c r="T145" s="66"/>
      <c r="U145" s="98">
        <v>0</v>
      </c>
      <c r="V145" s="66"/>
      <c r="W145" s="98">
        <v>28089.8551851148</v>
      </c>
      <c r="X145" s="66">
        <v>0.004632320584980689</v>
      </c>
      <c r="Y145" s="98">
        <v>63956.4730558943</v>
      </c>
      <c r="Z145" s="66">
        <v>0.0026438797218855253</v>
      </c>
      <c r="AA145" s="98">
        <v>0</v>
      </c>
      <c r="AB145" s="66"/>
      <c r="AC145" s="98">
        <v>92046.3282410091</v>
      </c>
      <c r="AD145" s="66">
        <v>0.0007837597888854898</v>
      </c>
      <c r="AE145" s="60"/>
    </row>
    <row r="146" spans="1:31" ht="15">
      <c r="A146" s="31" t="s">
        <v>1006</v>
      </c>
      <c r="B146" t="s">
        <v>107</v>
      </c>
      <c r="C146">
        <v>5.875</v>
      </c>
      <c r="D146">
        <v>21.410958904109588</v>
      </c>
      <c r="E146" s="98">
        <v>0</v>
      </c>
      <c r="F146" s="66"/>
      <c r="G146" s="98">
        <v>0</v>
      </c>
      <c r="H146" s="66"/>
      <c r="I146" s="98">
        <v>0</v>
      </c>
      <c r="J146" s="66"/>
      <c r="K146" s="98">
        <v>0</v>
      </c>
      <c r="L146" s="66"/>
      <c r="M146" s="98">
        <v>18008.905698904</v>
      </c>
      <c r="N146" s="66">
        <v>0.0006207443463388803</v>
      </c>
      <c r="O146" s="98">
        <v>0</v>
      </c>
      <c r="P146" s="66"/>
      <c r="Q146" s="98">
        <v>0</v>
      </c>
      <c r="R146" s="66"/>
      <c r="S146" s="98">
        <v>0</v>
      </c>
      <c r="T146" s="66"/>
      <c r="U146" s="98">
        <v>0</v>
      </c>
      <c r="V146" s="66"/>
      <c r="W146" s="98">
        <v>42519.0263551123</v>
      </c>
      <c r="X146" s="66">
        <v>0.00701184679451448</v>
      </c>
      <c r="Y146" s="98">
        <v>42569.4512910692</v>
      </c>
      <c r="Z146" s="66">
        <v>0.0017597672864463694</v>
      </c>
      <c r="AA146" s="98">
        <v>0</v>
      </c>
      <c r="AB146" s="66"/>
      <c r="AC146" s="98">
        <v>103097.3833450855</v>
      </c>
      <c r="AD146" s="66">
        <v>0.000877857758688852</v>
      </c>
      <c r="AE146" s="60"/>
    </row>
    <row r="147" spans="1:31" ht="15">
      <c r="A147" s="91" t="s">
        <v>1007</v>
      </c>
      <c r="C147" t="s">
        <v>621</v>
      </c>
      <c r="D147" t="s">
        <v>621</v>
      </c>
      <c r="E147" s="14">
        <v>688.7794395740999</v>
      </c>
      <c r="F147" s="33">
        <v>0.0005894281887487318</v>
      </c>
      <c r="G147" s="14">
        <v>7653.1048841568</v>
      </c>
      <c r="H147" s="33">
        <v>0.0008010742621064167</v>
      </c>
      <c r="I147" s="14">
        <v>0</v>
      </c>
      <c r="J147" s="33"/>
      <c r="K147" s="14">
        <v>0</v>
      </c>
      <c r="L147" s="33"/>
      <c r="M147" s="14">
        <v>0</v>
      </c>
      <c r="N147" s="33"/>
      <c r="O147" s="14">
        <v>0</v>
      </c>
      <c r="P147" s="33"/>
      <c r="Q147" s="14">
        <v>0</v>
      </c>
      <c r="R147" s="33"/>
      <c r="S147" s="14">
        <v>0</v>
      </c>
      <c r="T147" s="33"/>
      <c r="U147" s="14">
        <v>0</v>
      </c>
      <c r="V147" s="33"/>
      <c r="W147" s="14">
        <v>0</v>
      </c>
      <c r="X147" s="33"/>
      <c r="Y147" s="14">
        <v>0</v>
      </c>
      <c r="Z147" s="33"/>
      <c r="AA147" s="14">
        <v>0</v>
      </c>
      <c r="AB147" s="33"/>
      <c r="AC147" s="14">
        <v>8341.8843237309</v>
      </c>
      <c r="AD147" s="33">
        <v>7.102981315404212E-05</v>
      </c>
      <c r="AE147" s="60"/>
    </row>
    <row r="148" spans="1:31" ht="15">
      <c r="A148" s="31" t="s">
        <v>1008</v>
      </c>
      <c r="B148" t="s">
        <v>107</v>
      </c>
      <c r="C148">
        <v>6.125</v>
      </c>
      <c r="D148">
        <v>9.53972602739726</v>
      </c>
      <c r="E148" s="98">
        <v>688.7794395740999</v>
      </c>
      <c r="F148" s="66">
        <v>0.0005894281887487318</v>
      </c>
      <c r="G148" s="98">
        <v>7653.1048841568</v>
      </c>
      <c r="H148" s="66">
        <v>0.0008010742621064167</v>
      </c>
      <c r="I148" s="98">
        <v>0</v>
      </c>
      <c r="J148" s="66"/>
      <c r="K148" s="98">
        <v>0</v>
      </c>
      <c r="L148" s="66"/>
      <c r="M148" s="98">
        <v>0</v>
      </c>
      <c r="N148" s="66"/>
      <c r="O148" s="98">
        <v>0</v>
      </c>
      <c r="P148" s="66"/>
      <c r="Q148" s="98">
        <v>0</v>
      </c>
      <c r="R148" s="66"/>
      <c r="S148" s="98">
        <v>0</v>
      </c>
      <c r="T148" s="66"/>
      <c r="U148" s="98">
        <v>0</v>
      </c>
      <c r="V148" s="66"/>
      <c r="W148" s="98">
        <v>0</v>
      </c>
      <c r="X148" s="66"/>
      <c r="Y148" s="98">
        <v>0</v>
      </c>
      <c r="Z148" s="66"/>
      <c r="AA148" s="98">
        <v>0</v>
      </c>
      <c r="AB148" s="66"/>
      <c r="AC148" s="98">
        <v>8341.8843237309</v>
      </c>
      <c r="AD148" s="66">
        <v>7.102981315404212E-05</v>
      </c>
      <c r="AE148" s="60"/>
    </row>
    <row r="149" spans="1:31" ht="15">
      <c r="A149" s="91" t="s">
        <v>1009</v>
      </c>
      <c r="C149" t="s">
        <v>621</v>
      </c>
      <c r="D149" t="s">
        <v>621</v>
      </c>
      <c r="E149" s="14">
        <v>0</v>
      </c>
      <c r="F149" s="33"/>
      <c r="G149" s="14">
        <v>0</v>
      </c>
      <c r="H149" s="33"/>
      <c r="I149" s="14">
        <v>0</v>
      </c>
      <c r="J149" s="33"/>
      <c r="K149" s="14">
        <v>0</v>
      </c>
      <c r="L149" s="33"/>
      <c r="M149" s="14">
        <v>0</v>
      </c>
      <c r="N149" s="33"/>
      <c r="O149" s="14">
        <v>0</v>
      </c>
      <c r="P149" s="33"/>
      <c r="Q149" s="14">
        <v>0</v>
      </c>
      <c r="R149" s="33"/>
      <c r="S149" s="14">
        <v>0</v>
      </c>
      <c r="T149" s="33"/>
      <c r="U149" s="14">
        <v>0</v>
      </c>
      <c r="V149" s="33"/>
      <c r="W149" s="14">
        <v>2703.0965025616</v>
      </c>
      <c r="X149" s="33">
        <v>0.00044576981581025664</v>
      </c>
      <c r="Y149" s="14">
        <v>24327.8685230544</v>
      </c>
      <c r="Z149" s="33">
        <v>0.001005683321664544</v>
      </c>
      <c r="AA149" s="14">
        <v>0</v>
      </c>
      <c r="AB149" s="33"/>
      <c r="AC149" s="14">
        <v>27030.965025616</v>
      </c>
      <c r="AD149" s="33">
        <v>0.00023016435143807313</v>
      </c>
      <c r="AE149" s="60"/>
    </row>
    <row r="150" spans="1:31" ht="15">
      <c r="A150" s="31" t="s">
        <v>1010</v>
      </c>
      <c r="B150" t="s">
        <v>107</v>
      </c>
      <c r="C150">
        <v>4.25</v>
      </c>
      <c r="D150">
        <v>26.85753424657534</v>
      </c>
      <c r="E150" s="98">
        <v>0</v>
      </c>
      <c r="F150" s="66"/>
      <c r="G150" s="98">
        <v>0</v>
      </c>
      <c r="H150" s="66"/>
      <c r="I150" s="98">
        <v>0</v>
      </c>
      <c r="J150" s="66"/>
      <c r="K150" s="98">
        <v>0</v>
      </c>
      <c r="L150" s="66"/>
      <c r="M150" s="98">
        <v>0</v>
      </c>
      <c r="N150" s="66"/>
      <c r="O150" s="98">
        <v>0</v>
      </c>
      <c r="P150" s="66"/>
      <c r="Q150" s="98">
        <v>0</v>
      </c>
      <c r="R150" s="66"/>
      <c r="S150" s="98">
        <v>0</v>
      </c>
      <c r="T150" s="66"/>
      <c r="U150" s="98">
        <v>0</v>
      </c>
      <c r="V150" s="66"/>
      <c r="W150" s="98">
        <v>2703.0965025616</v>
      </c>
      <c r="X150" s="66">
        <v>0.00044576981581025664</v>
      </c>
      <c r="Y150" s="98">
        <v>24327.8685230544</v>
      </c>
      <c r="Z150" s="66">
        <v>0.001005683321664544</v>
      </c>
      <c r="AA150" s="98">
        <v>0</v>
      </c>
      <c r="AB150" s="66"/>
      <c r="AC150" s="98">
        <v>27030.965025616</v>
      </c>
      <c r="AD150" s="66">
        <v>0.00023016435143807313</v>
      </c>
      <c r="AE150" s="60"/>
    </row>
    <row r="151" spans="1:31" ht="15">
      <c r="A151" s="91" t="s">
        <v>1011</v>
      </c>
      <c r="C151" t="s">
        <v>621</v>
      </c>
      <c r="D151" t="s">
        <v>621</v>
      </c>
      <c r="E151" s="14">
        <v>0</v>
      </c>
      <c r="F151" s="33"/>
      <c r="G151" s="14">
        <v>0</v>
      </c>
      <c r="H151" s="33"/>
      <c r="I151" s="14">
        <v>0</v>
      </c>
      <c r="J151" s="33"/>
      <c r="K151" s="14">
        <v>0</v>
      </c>
      <c r="L151" s="33"/>
      <c r="M151" s="14">
        <v>0</v>
      </c>
      <c r="N151" s="33"/>
      <c r="O151" s="14">
        <v>0</v>
      </c>
      <c r="P151" s="33"/>
      <c r="Q151" s="14">
        <v>0</v>
      </c>
      <c r="R151" s="33"/>
      <c r="S151" s="14">
        <v>0</v>
      </c>
      <c r="T151" s="33"/>
      <c r="U151" s="14">
        <v>0</v>
      </c>
      <c r="V151" s="33"/>
      <c r="W151" s="14">
        <v>719.6030616316</v>
      </c>
      <c r="X151" s="33">
        <v>0.00011867031899750128</v>
      </c>
      <c r="Y151" s="14">
        <v>0</v>
      </c>
      <c r="Z151" s="33"/>
      <c r="AA151" s="14">
        <v>0</v>
      </c>
      <c r="AB151" s="33"/>
      <c r="AC151" s="14">
        <v>719.6030616316</v>
      </c>
      <c r="AD151" s="33">
        <v>6.127305178203292E-06</v>
      </c>
      <c r="AE151" s="60"/>
    </row>
    <row r="152" spans="1:31" ht="15">
      <c r="A152" s="31" t="s">
        <v>1012</v>
      </c>
      <c r="B152" t="s">
        <v>107</v>
      </c>
      <c r="C152">
        <v>4.375</v>
      </c>
      <c r="D152">
        <v>3.345205479452055</v>
      </c>
      <c r="E152" s="98">
        <v>0</v>
      </c>
      <c r="F152" s="66"/>
      <c r="G152" s="98">
        <v>0</v>
      </c>
      <c r="H152" s="66"/>
      <c r="I152" s="98">
        <v>0</v>
      </c>
      <c r="J152" s="66"/>
      <c r="K152" s="98">
        <v>0</v>
      </c>
      <c r="L152" s="66"/>
      <c r="M152" s="98">
        <v>0</v>
      </c>
      <c r="N152" s="66"/>
      <c r="O152" s="98">
        <v>0</v>
      </c>
      <c r="P152" s="66"/>
      <c r="Q152" s="98">
        <v>0</v>
      </c>
      <c r="R152" s="66"/>
      <c r="S152" s="98">
        <v>0</v>
      </c>
      <c r="T152" s="66"/>
      <c r="U152" s="98">
        <v>0</v>
      </c>
      <c r="V152" s="66"/>
      <c r="W152" s="98">
        <v>719.6030616316</v>
      </c>
      <c r="X152" s="66">
        <v>0.00011867031899750128</v>
      </c>
      <c r="Y152" s="98">
        <v>0</v>
      </c>
      <c r="Z152" s="66"/>
      <c r="AA152" s="98">
        <v>0</v>
      </c>
      <c r="AB152" s="66"/>
      <c r="AC152" s="98">
        <v>719.6030616316</v>
      </c>
      <c r="AD152" s="66">
        <v>6.127305178203292E-06</v>
      </c>
      <c r="AE152" s="60"/>
    </row>
    <row r="153" spans="1:31" ht="15">
      <c r="A153" s="91" t="s">
        <v>1013</v>
      </c>
      <c r="C153" t="s">
        <v>621</v>
      </c>
      <c r="D153" t="s">
        <v>621</v>
      </c>
      <c r="E153" s="14">
        <v>8367.071889784</v>
      </c>
      <c r="F153" s="33">
        <v>0.007160184735153149</v>
      </c>
      <c r="G153" s="14">
        <v>0</v>
      </c>
      <c r="H153" s="33"/>
      <c r="I153" s="14">
        <v>0</v>
      </c>
      <c r="J153" s="33"/>
      <c r="K153" s="14">
        <v>0</v>
      </c>
      <c r="L153" s="33"/>
      <c r="M153" s="14">
        <v>0</v>
      </c>
      <c r="N153" s="33"/>
      <c r="O153" s="14">
        <v>0</v>
      </c>
      <c r="P153" s="33"/>
      <c r="Q153" s="14">
        <v>11409.6434860692</v>
      </c>
      <c r="R153" s="33">
        <v>0.0024197849052798688</v>
      </c>
      <c r="S153" s="14">
        <v>0</v>
      </c>
      <c r="T153" s="33"/>
      <c r="U153" s="14">
        <v>0</v>
      </c>
      <c r="V153" s="33"/>
      <c r="W153" s="14">
        <v>37683.473284235995</v>
      </c>
      <c r="X153" s="33">
        <v>0.00621441185288271</v>
      </c>
      <c r="Y153" s="14">
        <v>94642.817491561</v>
      </c>
      <c r="Z153" s="33">
        <v>0.00391241439735692</v>
      </c>
      <c r="AA153" s="14">
        <v>0</v>
      </c>
      <c r="AB153" s="33"/>
      <c r="AC153" s="14">
        <v>152103.0061516502</v>
      </c>
      <c r="AD153" s="33">
        <v>0.0012951328126650193</v>
      </c>
      <c r="AE153" s="60"/>
    </row>
    <row r="154" spans="1:31" ht="15">
      <c r="A154" s="31" t="s">
        <v>1014</v>
      </c>
      <c r="B154" t="s">
        <v>107</v>
      </c>
      <c r="C154">
        <v>7</v>
      </c>
      <c r="D154">
        <v>23.306849315068494</v>
      </c>
      <c r="E154" s="98">
        <v>8367.071889784</v>
      </c>
      <c r="F154" s="66">
        <v>0.007160184735153149</v>
      </c>
      <c r="G154" s="98">
        <v>0</v>
      </c>
      <c r="H154" s="66"/>
      <c r="I154" s="98">
        <v>0</v>
      </c>
      <c r="J154" s="66"/>
      <c r="K154" s="98">
        <v>0</v>
      </c>
      <c r="L154" s="66"/>
      <c r="M154" s="98">
        <v>0</v>
      </c>
      <c r="N154" s="66"/>
      <c r="O154" s="98">
        <v>0</v>
      </c>
      <c r="P154" s="66"/>
      <c r="Q154" s="98">
        <v>11409.6434860692</v>
      </c>
      <c r="R154" s="66">
        <v>0.0024197849052798688</v>
      </c>
      <c r="S154" s="98">
        <v>0</v>
      </c>
      <c r="T154" s="66"/>
      <c r="U154" s="98">
        <v>0</v>
      </c>
      <c r="V154" s="66"/>
      <c r="W154" s="98">
        <v>37366.5824168766</v>
      </c>
      <c r="X154" s="66">
        <v>0.006162153125367475</v>
      </c>
      <c r="Y154" s="98">
        <v>94247.4584094269</v>
      </c>
      <c r="Z154" s="66">
        <v>0.0038960707528409994</v>
      </c>
      <c r="AA154" s="98">
        <v>0</v>
      </c>
      <c r="AB154" s="66"/>
      <c r="AC154" s="98">
        <v>151390.75620215668</v>
      </c>
      <c r="AD154" s="66">
        <v>0.0012890681180626764</v>
      </c>
      <c r="AE154" s="60"/>
    </row>
    <row r="155" spans="1:31" ht="15">
      <c r="A155" s="31" t="s">
        <v>1015</v>
      </c>
      <c r="B155" t="s">
        <v>107</v>
      </c>
      <c r="C155">
        <v>3.125</v>
      </c>
      <c r="D155">
        <v>8.131506849315068</v>
      </c>
      <c r="E155" s="98">
        <v>0</v>
      </c>
      <c r="F155" s="66"/>
      <c r="G155" s="98">
        <v>0</v>
      </c>
      <c r="H155" s="66"/>
      <c r="I155" s="98">
        <v>0</v>
      </c>
      <c r="J155" s="66"/>
      <c r="K155" s="98">
        <v>0</v>
      </c>
      <c r="L155" s="66"/>
      <c r="M155" s="98">
        <v>0</v>
      </c>
      <c r="N155" s="66"/>
      <c r="O155" s="98">
        <v>0</v>
      </c>
      <c r="P155" s="66"/>
      <c r="Q155" s="98">
        <v>0</v>
      </c>
      <c r="R155" s="66"/>
      <c r="S155" s="98">
        <v>0</v>
      </c>
      <c r="T155" s="66"/>
      <c r="U155" s="98">
        <v>0</v>
      </c>
      <c r="V155" s="66"/>
      <c r="W155" s="98">
        <v>316.89086735940003</v>
      </c>
      <c r="X155" s="66">
        <v>5.225872751523531E-05</v>
      </c>
      <c r="Y155" s="98">
        <v>395.35908213410005</v>
      </c>
      <c r="Z155" s="66">
        <v>1.6343644515921074E-05</v>
      </c>
      <c r="AA155" s="98">
        <v>0</v>
      </c>
      <c r="AB155" s="66"/>
      <c r="AC155" s="98">
        <v>712.2499494935</v>
      </c>
      <c r="AD155" s="66">
        <v>6.064694602342852E-06</v>
      </c>
      <c r="AE155" s="60"/>
    </row>
    <row r="156" spans="1:31" ht="15">
      <c r="A156" s="91" t="s">
        <v>1016</v>
      </c>
      <c r="C156" t="s">
        <v>621</v>
      </c>
      <c r="D156" t="s">
        <v>621</v>
      </c>
      <c r="E156" s="14">
        <v>5655.5603411232</v>
      </c>
      <c r="F156" s="33">
        <v>0.004839788322207576</v>
      </c>
      <c r="G156" s="14">
        <v>0</v>
      </c>
      <c r="H156" s="33"/>
      <c r="I156" s="14">
        <v>0</v>
      </c>
      <c r="J156" s="33"/>
      <c r="K156" s="14">
        <v>0</v>
      </c>
      <c r="L156" s="33"/>
      <c r="M156" s="14">
        <v>0</v>
      </c>
      <c r="N156" s="33"/>
      <c r="O156" s="14">
        <v>0</v>
      </c>
      <c r="P156" s="33"/>
      <c r="Q156" s="14">
        <v>0</v>
      </c>
      <c r="R156" s="33"/>
      <c r="S156" s="14">
        <v>0</v>
      </c>
      <c r="T156" s="33"/>
      <c r="U156" s="14">
        <v>0</v>
      </c>
      <c r="V156" s="33"/>
      <c r="W156" s="14">
        <v>79098.7371375463</v>
      </c>
      <c r="X156" s="33">
        <v>0.013044236286500983</v>
      </c>
      <c r="Y156" s="14">
        <v>148188.11896567632</v>
      </c>
      <c r="Z156" s="33">
        <v>0.0061259094511873415</v>
      </c>
      <c r="AA156" s="14">
        <v>0</v>
      </c>
      <c r="AB156" s="33"/>
      <c r="AC156" s="14">
        <v>232942.4164443458</v>
      </c>
      <c r="AD156" s="33">
        <v>0.001983467484513479</v>
      </c>
      <c r="AE156" s="60"/>
    </row>
    <row r="157" spans="1:31" ht="15">
      <c r="A157" s="31" t="s">
        <v>1017</v>
      </c>
      <c r="B157" t="s">
        <v>107</v>
      </c>
      <c r="C157">
        <v>5.65</v>
      </c>
      <c r="D157">
        <v>25.802739726027397</v>
      </c>
      <c r="E157" s="98">
        <v>0</v>
      </c>
      <c r="F157" s="66"/>
      <c r="G157" s="98">
        <v>0</v>
      </c>
      <c r="H157" s="66"/>
      <c r="I157" s="98">
        <v>0</v>
      </c>
      <c r="J157" s="66"/>
      <c r="K157" s="98">
        <v>0</v>
      </c>
      <c r="L157" s="66"/>
      <c r="M157" s="98">
        <v>0</v>
      </c>
      <c r="N157" s="66"/>
      <c r="O157" s="98">
        <v>0</v>
      </c>
      <c r="P157" s="66"/>
      <c r="Q157" s="98">
        <v>0</v>
      </c>
      <c r="R157" s="66"/>
      <c r="S157" s="98">
        <v>0</v>
      </c>
      <c r="T157" s="66"/>
      <c r="U157" s="98">
        <v>0</v>
      </c>
      <c r="V157" s="66"/>
      <c r="W157" s="98">
        <v>59417.3871504376</v>
      </c>
      <c r="X157" s="66">
        <v>0.009798569048821329</v>
      </c>
      <c r="Y157" s="98">
        <v>146106.87276014301</v>
      </c>
      <c r="Z157" s="66">
        <v>0.0060398733648282365</v>
      </c>
      <c r="AA157" s="98">
        <v>0</v>
      </c>
      <c r="AB157" s="66"/>
      <c r="AC157" s="98">
        <v>205524.25991058061</v>
      </c>
      <c r="AD157" s="66">
        <v>0.0017500062592023852</v>
      </c>
      <c r="AE157" s="60"/>
    </row>
    <row r="158" spans="1:31" ht="15">
      <c r="A158" s="31" t="s">
        <v>1018</v>
      </c>
      <c r="B158" t="s">
        <v>107</v>
      </c>
      <c r="C158">
        <v>4.75</v>
      </c>
      <c r="D158">
        <v>26.7013698630137</v>
      </c>
      <c r="E158" s="98">
        <v>5655.5603411232</v>
      </c>
      <c r="F158" s="66">
        <v>0.004839788322207576</v>
      </c>
      <c r="G158" s="98">
        <v>0</v>
      </c>
      <c r="H158" s="66"/>
      <c r="I158" s="98">
        <v>0</v>
      </c>
      <c r="J158" s="66"/>
      <c r="K158" s="98">
        <v>0</v>
      </c>
      <c r="L158" s="66"/>
      <c r="M158" s="98">
        <v>0</v>
      </c>
      <c r="N158" s="66"/>
      <c r="O158" s="98">
        <v>0</v>
      </c>
      <c r="P158" s="66"/>
      <c r="Q158" s="98">
        <v>0</v>
      </c>
      <c r="R158" s="66"/>
      <c r="S158" s="98">
        <v>0</v>
      </c>
      <c r="T158" s="66"/>
      <c r="U158" s="98">
        <v>0</v>
      </c>
      <c r="V158" s="66"/>
      <c r="W158" s="98">
        <v>19681.3499871087</v>
      </c>
      <c r="X158" s="66">
        <v>0.003245667237679654</v>
      </c>
      <c r="Y158" s="98">
        <v>2081.2462055333</v>
      </c>
      <c r="Z158" s="66">
        <v>8.603608635910487E-05</v>
      </c>
      <c r="AA158" s="98">
        <v>0</v>
      </c>
      <c r="AB158" s="66"/>
      <c r="AC158" s="98">
        <v>27418.1565337652</v>
      </c>
      <c r="AD158" s="66">
        <v>0.00023346122531109383</v>
      </c>
      <c r="AE158" s="60"/>
    </row>
    <row r="159" spans="1:31" ht="15">
      <c r="A159" s="91" t="s">
        <v>1019</v>
      </c>
      <c r="C159" t="s">
        <v>621</v>
      </c>
      <c r="D159" t="s">
        <v>621</v>
      </c>
      <c r="E159" s="14">
        <v>0</v>
      </c>
      <c r="F159" s="33"/>
      <c r="G159" s="14">
        <v>0</v>
      </c>
      <c r="H159" s="33"/>
      <c r="I159" s="14">
        <v>0</v>
      </c>
      <c r="J159" s="33"/>
      <c r="K159" s="14">
        <v>0</v>
      </c>
      <c r="L159" s="33"/>
      <c r="M159" s="14">
        <v>0</v>
      </c>
      <c r="N159" s="33"/>
      <c r="O159" s="14">
        <v>0</v>
      </c>
      <c r="P159" s="33"/>
      <c r="Q159" s="14">
        <v>0</v>
      </c>
      <c r="R159" s="33"/>
      <c r="S159" s="14">
        <v>0</v>
      </c>
      <c r="T159" s="33"/>
      <c r="U159" s="14">
        <v>0</v>
      </c>
      <c r="V159" s="33"/>
      <c r="W159" s="14">
        <v>35250.59875</v>
      </c>
      <c r="X159" s="33">
        <v>0.005813204558955871</v>
      </c>
      <c r="Y159" s="14">
        <v>77235.4718852</v>
      </c>
      <c r="Z159" s="33">
        <v>0.003192816741928211</v>
      </c>
      <c r="AA159" s="14">
        <v>0</v>
      </c>
      <c r="AB159" s="33"/>
      <c r="AC159" s="14">
        <v>112486.0706352</v>
      </c>
      <c r="AD159" s="33">
        <v>0.0009578009319694306</v>
      </c>
      <c r="AE159" s="60"/>
    </row>
    <row r="160" spans="1:31" ht="15">
      <c r="A160" s="31" t="s">
        <v>1020</v>
      </c>
      <c r="B160" t="s">
        <v>107</v>
      </c>
      <c r="C160">
        <v>4.5</v>
      </c>
      <c r="D160">
        <v>26.175342465753424</v>
      </c>
      <c r="E160" s="98">
        <v>0</v>
      </c>
      <c r="F160" s="66"/>
      <c r="G160" s="98">
        <v>0</v>
      </c>
      <c r="H160" s="66"/>
      <c r="I160" s="98">
        <v>0</v>
      </c>
      <c r="J160" s="66"/>
      <c r="K160" s="98">
        <v>0</v>
      </c>
      <c r="L160" s="66"/>
      <c r="M160" s="98">
        <v>0</v>
      </c>
      <c r="N160" s="66"/>
      <c r="O160" s="98">
        <v>0</v>
      </c>
      <c r="P160" s="66"/>
      <c r="Q160" s="98">
        <v>0</v>
      </c>
      <c r="R160" s="66"/>
      <c r="S160" s="98">
        <v>0</v>
      </c>
      <c r="T160" s="66"/>
      <c r="U160" s="98">
        <v>0</v>
      </c>
      <c r="V160" s="66"/>
      <c r="W160" s="98">
        <v>35250.59875</v>
      </c>
      <c r="X160" s="66">
        <v>0.005813204558955871</v>
      </c>
      <c r="Y160" s="98">
        <v>77235.4718852</v>
      </c>
      <c r="Z160" s="66">
        <v>0.003192816741928211</v>
      </c>
      <c r="AA160" s="98">
        <v>0</v>
      </c>
      <c r="AB160" s="66"/>
      <c r="AC160" s="98">
        <v>112486.0706352</v>
      </c>
      <c r="AD160" s="66">
        <v>0.0009578009319694306</v>
      </c>
      <c r="AE160" s="60"/>
    </row>
    <row r="161" spans="1:31" ht="15">
      <c r="A161" s="91" t="s">
        <v>1021</v>
      </c>
      <c r="C161" t="s">
        <v>621</v>
      </c>
      <c r="D161" t="s">
        <v>621</v>
      </c>
      <c r="E161" s="14">
        <v>1365.8443415699</v>
      </c>
      <c r="F161" s="33">
        <v>0.0011688315738083816</v>
      </c>
      <c r="G161" s="14">
        <v>15689.788444105501</v>
      </c>
      <c r="H161" s="33">
        <v>0.0016422988957706392</v>
      </c>
      <c r="I161" s="14">
        <v>0</v>
      </c>
      <c r="J161" s="33"/>
      <c r="K161" s="14">
        <v>0</v>
      </c>
      <c r="L161" s="33"/>
      <c r="M161" s="14">
        <v>0</v>
      </c>
      <c r="N161" s="33"/>
      <c r="O161" s="14">
        <v>0</v>
      </c>
      <c r="P161" s="33"/>
      <c r="Q161" s="14">
        <v>12818.7278893769</v>
      </c>
      <c r="R161" s="33">
        <v>0.0027186269482895706</v>
      </c>
      <c r="S161" s="14">
        <v>7860.5735576065</v>
      </c>
      <c r="T161" s="33">
        <v>0.0005085247715948746</v>
      </c>
      <c r="U161" s="14">
        <v>6843.1588950085</v>
      </c>
      <c r="V161" s="33">
        <v>0.0019184506341616242</v>
      </c>
      <c r="W161" s="14">
        <v>0</v>
      </c>
      <c r="X161" s="33"/>
      <c r="Y161" s="14">
        <v>0</v>
      </c>
      <c r="Z161" s="33"/>
      <c r="AA161" s="14">
        <v>0</v>
      </c>
      <c r="AB161" s="33"/>
      <c r="AC161" s="14">
        <v>44578.0931276673</v>
      </c>
      <c r="AD161" s="33">
        <v>0.0003795753456582984</v>
      </c>
      <c r="AE161" s="60"/>
    </row>
    <row r="162" spans="1:31" ht="15">
      <c r="A162" s="31" t="s">
        <v>1022</v>
      </c>
      <c r="B162" t="s">
        <v>107</v>
      </c>
      <c r="C162">
        <v>6.5</v>
      </c>
      <c r="D162">
        <v>1.9753424657534246</v>
      </c>
      <c r="E162" s="98">
        <v>1365.8443415699</v>
      </c>
      <c r="F162" s="66">
        <v>0.0011688315738083816</v>
      </c>
      <c r="G162" s="98">
        <v>15689.788444105501</v>
      </c>
      <c r="H162" s="66">
        <v>0.0016422988957706392</v>
      </c>
      <c r="I162" s="98">
        <v>0</v>
      </c>
      <c r="J162" s="66"/>
      <c r="K162" s="98">
        <v>0</v>
      </c>
      <c r="L162" s="66"/>
      <c r="M162" s="98">
        <v>0</v>
      </c>
      <c r="N162" s="66"/>
      <c r="O162" s="98">
        <v>0</v>
      </c>
      <c r="P162" s="66"/>
      <c r="Q162" s="98">
        <v>12818.7278893769</v>
      </c>
      <c r="R162" s="66">
        <v>0.0027186269482895706</v>
      </c>
      <c r="S162" s="98">
        <v>7860.5735576065</v>
      </c>
      <c r="T162" s="66">
        <v>0.0005085247715948746</v>
      </c>
      <c r="U162" s="98">
        <v>6843.1588950085</v>
      </c>
      <c r="V162" s="66">
        <v>0.0019184506341616242</v>
      </c>
      <c r="W162" s="98">
        <v>0</v>
      </c>
      <c r="X162" s="66"/>
      <c r="Y162" s="98">
        <v>0</v>
      </c>
      <c r="Z162" s="66"/>
      <c r="AA162" s="98">
        <v>0</v>
      </c>
      <c r="AB162" s="66"/>
      <c r="AC162" s="98">
        <v>44578.0931276673</v>
      </c>
      <c r="AD162" s="66">
        <v>0.0003795753456582984</v>
      </c>
      <c r="AE162" s="60"/>
    </row>
    <row r="163" spans="1:31" ht="15">
      <c r="A163" s="91" t="s">
        <v>1023</v>
      </c>
      <c r="C163" t="s">
        <v>621</v>
      </c>
      <c r="D163" t="s">
        <v>621</v>
      </c>
      <c r="E163" s="14">
        <v>0</v>
      </c>
      <c r="F163" s="33"/>
      <c r="G163" s="14">
        <v>0</v>
      </c>
      <c r="H163" s="33"/>
      <c r="I163" s="14">
        <v>0</v>
      </c>
      <c r="J163" s="33"/>
      <c r="K163" s="14">
        <v>55813.032474777</v>
      </c>
      <c r="L163" s="33">
        <v>0.007660753154091928</v>
      </c>
      <c r="M163" s="14">
        <v>96501.7090139713</v>
      </c>
      <c r="N163" s="33">
        <v>0.003326292628991225</v>
      </c>
      <c r="O163" s="14">
        <v>0</v>
      </c>
      <c r="P163" s="33"/>
      <c r="Q163" s="14">
        <v>0</v>
      </c>
      <c r="R163" s="33"/>
      <c r="S163" s="14">
        <v>0</v>
      </c>
      <c r="T163" s="33"/>
      <c r="U163" s="14">
        <v>0</v>
      </c>
      <c r="V163" s="33"/>
      <c r="W163" s="14">
        <v>0</v>
      </c>
      <c r="X163" s="33"/>
      <c r="Y163" s="14">
        <v>0</v>
      </c>
      <c r="Z163" s="33"/>
      <c r="AA163" s="14">
        <v>0</v>
      </c>
      <c r="AB163" s="33"/>
      <c r="AC163" s="14">
        <v>152314.74148874832</v>
      </c>
      <c r="AD163" s="33">
        <v>0.001296935705254815</v>
      </c>
      <c r="AE163" s="60"/>
    </row>
    <row r="164" spans="1:31" ht="15">
      <c r="A164" s="31" t="s">
        <v>1024</v>
      </c>
      <c r="B164" t="s">
        <v>107</v>
      </c>
      <c r="C164">
        <v>6.3500000000000005</v>
      </c>
      <c r="D164">
        <v>55.89041095890411</v>
      </c>
      <c r="E164" s="98">
        <v>0</v>
      </c>
      <c r="F164" s="66"/>
      <c r="G164" s="98">
        <v>0</v>
      </c>
      <c r="H164" s="66"/>
      <c r="I164" s="98">
        <v>0</v>
      </c>
      <c r="J164" s="66"/>
      <c r="K164" s="98">
        <v>34343.900694607895</v>
      </c>
      <c r="L164" s="66">
        <v>0.004713955395434525</v>
      </c>
      <c r="M164" s="98">
        <v>55932.7044786093</v>
      </c>
      <c r="N164" s="66">
        <v>0.001927930028677595</v>
      </c>
      <c r="O164" s="98">
        <v>0</v>
      </c>
      <c r="P164" s="66"/>
      <c r="Q164" s="98">
        <v>0</v>
      </c>
      <c r="R164" s="66"/>
      <c r="S164" s="98">
        <v>0</v>
      </c>
      <c r="T164" s="66"/>
      <c r="U164" s="98">
        <v>0</v>
      </c>
      <c r="V164" s="66"/>
      <c r="W164" s="98">
        <v>0</v>
      </c>
      <c r="X164" s="66"/>
      <c r="Y164" s="98">
        <v>0</v>
      </c>
      <c r="Z164" s="66"/>
      <c r="AA164" s="98">
        <v>0</v>
      </c>
      <c r="AB164" s="66"/>
      <c r="AC164" s="98">
        <v>90276.6051732172</v>
      </c>
      <c r="AD164" s="66">
        <v>0.0007686908795166488</v>
      </c>
      <c r="AE164" s="60"/>
    </row>
    <row r="165" spans="1:31" ht="15">
      <c r="A165" s="31" t="s">
        <v>1025</v>
      </c>
      <c r="B165" t="s">
        <v>107</v>
      </c>
      <c r="C165">
        <v>7.125</v>
      </c>
      <c r="D165">
        <v>55.35616438356164</v>
      </c>
      <c r="E165" s="98">
        <v>0</v>
      </c>
      <c r="F165" s="66"/>
      <c r="G165" s="98">
        <v>0</v>
      </c>
      <c r="H165" s="66"/>
      <c r="I165" s="98">
        <v>0</v>
      </c>
      <c r="J165" s="66"/>
      <c r="K165" s="98">
        <v>21469.1317801691</v>
      </c>
      <c r="L165" s="66">
        <v>0.0029467977586574022</v>
      </c>
      <c r="M165" s="98">
        <v>40569.004535362</v>
      </c>
      <c r="N165" s="66">
        <v>0.0013983626003136304</v>
      </c>
      <c r="O165" s="98">
        <v>0</v>
      </c>
      <c r="P165" s="66"/>
      <c r="Q165" s="98">
        <v>0</v>
      </c>
      <c r="R165" s="66"/>
      <c r="S165" s="98">
        <v>0</v>
      </c>
      <c r="T165" s="66"/>
      <c r="U165" s="98">
        <v>0</v>
      </c>
      <c r="V165" s="66"/>
      <c r="W165" s="98">
        <v>0</v>
      </c>
      <c r="X165" s="66"/>
      <c r="Y165" s="98">
        <v>0</v>
      </c>
      <c r="Z165" s="66"/>
      <c r="AA165" s="98">
        <v>0</v>
      </c>
      <c r="AB165" s="66"/>
      <c r="AC165" s="98">
        <v>62038.1363155311</v>
      </c>
      <c r="AD165" s="66">
        <v>0.0005282448257381661</v>
      </c>
      <c r="AE165" s="60"/>
    </row>
    <row r="166" spans="1:31" ht="15">
      <c r="A166" s="91" t="s">
        <v>1026</v>
      </c>
      <c r="C166" t="s">
        <v>621</v>
      </c>
      <c r="D166" t="s">
        <v>621</v>
      </c>
      <c r="E166" s="14">
        <v>18835.468071592</v>
      </c>
      <c r="F166" s="33">
        <v>0.01611859354648848</v>
      </c>
      <c r="G166" s="14">
        <v>37670.936143184</v>
      </c>
      <c r="H166" s="33">
        <v>0.003943133908465167</v>
      </c>
      <c r="I166" s="14">
        <v>0</v>
      </c>
      <c r="J166" s="33"/>
      <c r="K166" s="14">
        <v>0</v>
      </c>
      <c r="L166" s="33"/>
      <c r="M166" s="14">
        <v>0</v>
      </c>
      <c r="N166" s="33"/>
      <c r="O166" s="14">
        <v>0</v>
      </c>
      <c r="P166" s="33"/>
      <c r="Q166" s="14">
        <v>0</v>
      </c>
      <c r="R166" s="33"/>
      <c r="S166" s="14">
        <v>0</v>
      </c>
      <c r="T166" s="33"/>
      <c r="U166" s="14">
        <v>0</v>
      </c>
      <c r="V166" s="33"/>
      <c r="W166" s="14">
        <v>0</v>
      </c>
      <c r="X166" s="33"/>
      <c r="Y166" s="14">
        <v>0</v>
      </c>
      <c r="Z166" s="33"/>
      <c r="AA166" s="14">
        <v>0</v>
      </c>
      <c r="AB166" s="33"/>
      <c r="AC166" s="14">
        <v>56506.404214776</v>
      </c>
      <c r="AD166" s="33">
        <v>0.00048114301009477686</v>
      </c>
      <c r="AE166" s="60"/>
    </row>
    <row r="167" spans="1:31" ht="15">
      <c r="A167" s="31" t="s">
        <v>1027</v>
      </c>
      <c r="B167" t="s">
        <v>107</v>
      </c>
      <c r="C167">
        <v>8.5</v>
      </c>
      <c r="D167">
        <v>7.123287671232877</v>
      </c>
      <c r="E167" s="98">
        <v>18835.468071592</v>
      </c>
      <c r="F167" s="66">
        <v>0.01611859354648848</v>
      </c>
      <c r="G167" s="98">
        <v>37670.936143184</v>
      </c>
      <c r="H167" s="66">
        <v>0.003943133908465167</v>
      </c>
      <c r="I167" s="98">
        <v>0</v>
      </c>
      <c r="J167" s="66"/>
      <c r="K167" s="98">
        <v>0</v>
      </c>
      <c r="L167" s="66"/>
      <c r="M167" s="98">
        <v>0</v>
      </c>
      <c r="N167" s="66"/>
      <c r="O167" s="98">
        <v>0</v>
      </c>
      <c r="P167" s="66"/>
      <c r="Q167" s="98">
        <v>0</v>
      </c>
      <c r="R167" s="66"/>
      <c r="S167" s="98">
        <v>0</v>
      </c>
      <c r="T167" s="66"/>
      <c r="U167" s="98">
        <v>0</v>
      </c>
      <c r="V167" s="66"/>
      <c r="W167" s="98">
        <v>0</v>
      </c>
      <c r="X167" s="66"/>
      <c r="Y167" s="98">
        <v>0</v>
      </c>
      <c r="Z167" s="66"/>
      <c r="AA167" s="98">
        <v>0</v>
      </c>
      <c r="AB167" s="66"/>
      <c r="AC167" s="98">
        <v>56506.404214776</v>
      </c>
      <c r="AD167" s="66">
        <v>0.00048114301009477686</v>
      </c>
      <c r="AE167" s="60"/>
    </row>
    <row r="168" spans="1:31" ht="15">
      <c r="A168" s="92" t="s">
        <v>65</v>
      </c>
      <c r="C168" t="s">
        <v>621</v>
      </c>
      <c r="D168" t="s">
        <v>621</v>
      </c>
      <c r="E168" s="139">
        <v>314007.8096955626</v>
      </c>
      <c r="F168" s="140">
        <v>0.2687145461778846</v>
      </c>
      <c r="G168" s="139">
        <v>1863676.5788255548</v>
      </c>
      <c r="H168" s="140">
        <v>0.1950768168979799</v>
      </c>
      <c r="I168" s="139">
        <v>914087.589163844</v>
      </c>
      <c r="J168" s="140">
        <v>0.2725367676207085</v>
      </c>
      <c r="K168" s="139">
        <v>957898.6046004286</v>
      </c>
      <c r="L168" s="140">
        <v>0.1314786964820318</v>
      </c>
      <c r="M168" s="139">
        <v>3588974.588741306</v>
      </c>
      <c r="N168" s="140">
        <v>0.12370744354836935</v>
      </c>
      <c r="O168" s="139">
        <v>758580.3362592475</v>
      </c>
      <c r="P168" s="140">
        <v>0.19116618080485603</v>
      </c>
      <c r="Q168" s="139">
        <v>1003730.924277206</v>
      </c>
      <c r="R168" s="140">
        <v>0.21287369254736963</v>
      </c>
      <c r="S168" s="139">
        <v>2008536.7736515298</v>
      </c>
      <c r="T168" s="140">
        <v>0.12993844489536946</v>
      </c>
      <c r="U168" s="139">
        <v>845197.4706709776</v>
      </c>
      <c r="V168" s="140">
        <v>0.23694753380390762</v>
      </c>
      <c r="W168" s="139">
        <v>832020.5879942278</v>
      </c>
      <c r="X168" s="140">
        <v>0.13720918358225584</v>
      </c>
      <c r="Y168" s="139">
        <v>3154003.7263807543</v>
      </c>
      <c r="Z168" s="140">
        <v>0.13038252574750048</v>
      </c>
      <c r="AA168" s="139">
        <v>585722.0500291012</v>
      </c>
      <c r="AB168" s="140">
        <v>0.16720308958130867</v>
      </c>
      <c r="AC168" s="139">
        <v>16826437.04028975</v>
      </c>
      <c r="AD168" s="140">
        <v>0.1432744248946252</v>
      </c>
      <c r="AE168" s="60"/>
    </row>
    <row r="169" spans="1:31" ht="15">
      <c r="A169" s="91" t="s">
        <v>1028</v>
      </c>
      <c r="C169" t="s">
        <v>621</v>
      </c>
      <c r="D169" t="s">
        <v>621</v>
      </c>
      <c r="E169" s="14">
        <v>233.7704461937</v>
      </c>
      <c r="F169" s="33">
        <v>0.00020005081854379553</v>
      </c>
      <c r="G169" s="14">
        <v>926.189204935</v>
      </c>
      <c r="H169" s="33">
        <v>9.694710122818076E-05</v>
      </c>
      <c r="I169" s="14">
        <v>13888.6391748964</v>
      </c>
      <c r="J169" s="33">
        <v>0.004140921364919817</v>
      </c>
      <c r="K169" s="14">
        <v>2099.8407430183997</v>
      </c>
      <c r="L169" s="33">
        <v>0.00028821873461970884</v>
      </c>
      <c r="M169" s="14">
        <v>43685.72971713781</v>
      </c>
      <c r="N169" s="33">
        <v>0.0015057922003140953</v>
      </c>
      <c r="O169" s="14">
        <v>5378.4733066565</v>
      </c>
      <c r="P169" s="33">
        <v>0.0013554031807159884</v>
      </c>
      <c r="Q169" s="14">
        <v>2.3524771952</v>
      </c>
      <c r="R169" s="33">
        <v>4.989190778756957E-07</v>
      </c>
      <c r="S169" s="14">
        <v>3.4150273039</v>
      </c>
      <c r="T169" s="33">
        <v>2.209286595919599E-07</v>
      </c>
      <c r="U169" s="14">
        <v>3.1133155447</v>
      </c>
      <c r="V169" s="33">
        <v>8.728048365838126E-07</v>
      </c>
      <c r="W169" s="14">
        <v>4372.6341919999995</v>
      </c>
      <c r="X169" s="33">
        <v>0.0007210946174235046</v>
      </c>
      <c r="Y169" s="14">
        <v>62856.61651</v>
      </c>
      <c r="Z169" s="33">
        <v>0.0025984130430689546</v>
      </c>
      <c r="AA169" s="14">
        <v>14648.324543199999</v>
      </c>
      <c r="AB169" s="33">
        <v>0.004181582579469327</v>
      </c>
      <c r="AC169" s="14">
        <v>148099.09865808158</v>
      </c>
      <c r="AD169" s="33">
        <v>0.0012610401796198452</v>
      </c>
      <c r="AE169" s="60"/>
    </row>
    <row r="170" spans="1:31" ht="15">
      <c r="A170" s="31" t="s">
        <v>1029</v>
      </c>
      <c r="B170" t="s">
        <v>118</v>
      </c>
      <c r="C170" t="s">
        <v>621</v>
      </c>
      <c r="D170"/>
      <c r="E170" s="98">
        <v>125.5992533014</v>
      </c>
      <c r="F170" s="66">
        <v>0.00010748250619590819</v>
      </c>
      <c r="G170" s="98">
        <v>16.908437686099997</v>
      </c>
      <c r="H170" s="66">
        <v>1.769858697586271E-06</v>
      </c>
      <c r="I170" s="98">
        <v>1690.8173766746</v>
      </c>
      <c r="J170" s="66">
        <v>0.0005041200733261728</v>
      </c>
      <c r="K170" s="98">
        <v>8.7973140927</v>
      </c>
      <c r="L170" s="66">
        <v>1.207496684822592E-06</v>
      </c>
      <c r="M170" s="98">
        <v>8.7973140927</v>
      </c>
      <c r="N170" s="66">
        <v>3.032323605505483E-07</v>
      </c>
      <c r="O170" s="98">
        <v>8.7973140927</v>
      </c>
      <c r="P170" s="66">
        <v>2.2169687982360937E-06</v>
      </c>
      <c r="Q170" s="98">
        <v>0</v>
      </c>
      <c r="R170" s="66"/>
      <c r="S170" s="98">
        <v>0</v>
      </c>
      <c r="T170" s="66"/>
      <c r="U170" s="98">
        <v>0</v>
      </c>
      <c r="V170" s="66"/>
      <c r="W170" s="98">
        <v>0</v>
      </c>
      <c r="X170" s="66"/>
      <c r="Y170" s="98">
        <v>0</v>
      </c>
      <c r="Z170" s="66"/>
      <c r="AA170" s="98">
        <v>0</v>
      </c>
      <c r="AB170" s="66"/>
      <c r="AC170" s="98">
        <v>1859.7170099401997</v>
      </c>
      <c r="AD170" s="66">
        <v>1.5835193417830417E-05</v>
      </c>
      <c r="AE170" s="60"/>
    </row>
    <row r="171" spans="1:31" ht="15">
      <c r="A171" s="31" t="s">
        <v>1030</v>
      </c>
      <c r="B171" t="s">
        <v>118</v>
      </c>
      <c r="C171" t="s">
        <v>621</v>
      </c>
      <c r="D171"/>
      <c r="E171" s="98">
        <v>0</v>
      </c>
      <c r="F171" s="66"/>
      <c r="G171" s="98">
        <v>9.223704352</v>
      </c>
      <c r="H171" s="66">
        <v>9.654737873725395E-07</v>
      </c>
      <c r="I171" s="98">
        <v>9435.9602365993</v>
      </c>
      <c r="J171" s="66">
        <v>0.002813347574965663</v>
      </c>
      <c r="K171" s="98">
        <v>0</v>
      </c>
      <c r="L171" s="66"/>
      <c r="M171" s="98">
        <v>0</v>
      </c>
      <c r="N171" s="66"/>
      <c r="O171" s="98">
        <v>0</v>
      </c>
      <c r="P171" s="66"/>
      <c r="Q171" s="98">
        <v>0</v>
      </c>
      <c r="R171" s="66"/>
      <c r="S171" s="98">
        <v>0</v>
      </c>
      <c r="T171" s="66"/>
      <c r="U171" s="98">
        <v>0</v>
      </c>
      <c r="V171" s="66"/>
      <c r="W171" s="98">
        <v>0</v>
      </c>
      <c r="X171" s="66"/>
      <c r="Y171" s="98">
        <v>0</v>
      </c>
      <c r="Z171" s="66"/>
      <c r="AA171" s="98">
        <v>0</v>
      </c>
      <c r="AB171" s="66"/>
      <c r="AC171" s="98">
        <v>9445.183940951301</v>
      </c>
      <c r="AD171" s="66">
        <v>8.04242332422173E-05</v>
      </c>
      <c r="AE171" s="60"/>
    </row>
    <row r="172" spans="1:31" ht="15">
      <c r="A172" s="31" t="s">
        <v>1031</v>
      </c>
      <c r="B172" t="s">
        <v>107</v>
      </c>
      <c r="C172" t="s">
        <v>621</v>
      </c>
      <c r="D172"/>
      <c r="E172" s="98">
        <v>108.1711928923</v>
      </c>
      <c r="F172" s="66">
        <v>9.256831234788734E-05</v>
      </c>
      <c r="G172" s="98">
        <v>900.0570628969</v>
      </c>
      <c r="H172" s="66">
        <v>9.421176874322195E-05</v>
      </c>
      <c r="I172" s="98">
        <v>2761.8615616225</v>
      </c>
      <c r="J172" s="66">
        <v>0.0008234537166279813</v>
      </c>
      <c r="K172" s="98">
        <v>2091.0434289257</v>
      </c>
      <c r="L172" s="66">
        <v>0.00028701123793488625</v>
      </c>
      <c r="M172" s="98">
        <v>43676.9324030451</v>
      </c>
      <c r="N172" s="66">
        <v>0.0015054889679535447</v>
      </c>
      <c r="O172" s="98">
        <v>5369.6759925638</v>
      </c>
      <c r="P172" s="66">
        <v>0.0013531862119177524</v>
      </c>
      <c r="Q172" s="98">
        <v>0</v>
      </c>
      <c r="R172" s="66"/>
      <c r="S172" s="98">
        <v>0</v>
      </c>
      <c r="T172" s="66"/>
      <c r="U172" s="98">
        <v>0</v>
      </c>
      <c r="V172" s="66"/>
      <c r="W172" s="98">
        <v>0</v>
      </c>
      <c r="X172" s="66"/>
      <c r="Y172" s="98">
        <v>0</v>
      </c>
      <c r="Z172" s="66"/>
      <c r="AA172" s="98">
        <v>0</v>
      </c>
      <c r="AB172" s="66"/>
      <c r="AC172" s="98">
        <v>54907.741641946304</v>
      </c>
      <c r="AD172" s="66">
        <v>0.0004675306535290762</v>
      </c>
      <c r="AE172" s="60"/>
    </row>
    <row r="173" spans="1:31" ht="15">
      <c r="A173" s="31" t="s">
        <v>1032</v>
      </c>
      <c r="B173" t="s">
        <v>107</v>
      </c>
      <c r="C173" t="s">
        <v>621</v>
      </c>
      <c r="D173"/>
      <c r="E173" s="98">
        <v>0</v>
      </c>
      <c r="F173" s="66"/>
      <c r="G173" s="98">
        <v>0</v>
      </c>
      <c r="H173" s="66"/>
      <c r="I173" s="98">
        <v>0</v>
      </c>
      <c r="J173" s="66"/>
      <c r="K173" s="98">
        <v>0</v>
      </c>
      <c r="L173" s="66"/>
      <c r="M173" s="98">
        <v>0</v>
      </c>
      <c r="N173" s="66"/>
      <c r="O173" s="98">
        <v>0</v>
      </c>
      <c r="P173" s="66"/>
      <c r="Q173" s="98">
        <v>2.3524771952</v>
      </c>
      <c r="R173" s="66">
        <v>4.989190778756957E-07</v>
      </c>
      <c r="S173" s="98">
        <v>3.4150273039</v>
      </c>
      <c r="T173" s="66">
        <v>2.209286595919599E-07</v>
      </c>
      <c r="U173" s="98">
        <v>3.1133155447</v>
      </c>
      <c r="V173" s="66">
        <v>8.728048365838126E-07</v>
      </c>
      <c r="W173" s="98">
        <v>4372.6341919999995</v>
      </c>
      <c r="X173" s="66">
        <v>0.0007210946174235046</v>
      </c>
      <c r="Y173" s="98">
        <v>62856.61651</v>
      </c>
      <c r="Z173" s="66">
        <v>0.0025984130430689546</v>
      </c>
      <c r="AA173" s="98">
        <v>14648.324543199999</v>
      </c>
      <c r="AB173" s="66">
        <v>0.004181582579469327</v>
      </c>
      <c r="AC173" s="98">
        <v>81886.4560652438</v>
      </c>
      <c r="AD173" s="66">
        <v>0.0006972500994307213</v>
      </c>
      <c r="AE173" s="60"/>
    </row>
    <row r="174" spans="1:31" ht="15">
      <c r="A174" s="91" t="s">
        <v>1033</v>
      </c>
      <c r="C174" t="s">
        <v>621</v>
      </c>
      <c r="D174"/>
      <c r="E174" s="14">
        <v>1332.5663689002</v>
      </c>
      <c r="F174" s="33">
        <v>0.0011403536982665975</v>
      </c>
      <c r="G174" s="14">
        <v>0.7255341519999999</v>
      </c>
      <c r="H174" s="33">
        <v>7.594391351536281E-08</v>
      </c>
      <c r="I174" s="14">
        <v>177.144967484</v>
      </c>
      <c r="J174" s="33">
        <v>5.281607300075845E-05</v>
      </c>
      <c r="K174" s="14">
        <v>0</v>
      </c>
      <c r="L174" s="33"/>
      <c r="M174" s="14">
        <v>0</v>
      </c>
      <c r="N174" s="33"/>
      <c r="O174" s="14">
        <v>0</v>
      </c>
      <c r="P174" s="33"/>
      <c r="Q174" s="14">
        <v>0</v>
      </c>
      <c r="R174" s="33"/>
      <c r="S174" s="14">
        <v>0</v>
      </c>
      <c r="T174" s="33"/>
      <c r="U174" s="14">
        <v>0</v>
      </c>
      <c r="V174" s="33"/>
      <c r="W174" s="14">
        <v>0</v>
      </c>
      <c r="X174" s="33"/>
      <c r="Y174" s="14">
        <v>0</v>
      </c>
      <c r="Z174" s="33"/>
      <c r="AA174" s="14">
        <v>0</v>
      </c>
      <c r="AB174" s="33"/>
      <c r="AC174" s="14">
        <v>1510.4368705361999</v>
      </c>
      <c r="AD174" s="33">
        <v>1.2861128796758333E-05</v>
      </c>
      <c r="AE174" s="60"/>
    </row>
    <row r="175" spans="1:31" ht="15">
      <c r="A175" s="31" t="s">
        <v>1034</v>
      </c>
      <c r="B175" t="s">
        <v>107</v>
      </c>
      <c r="C175" t="s">
        <v>621</v>
      </c>
      <c r="D175"/>
      <c r="E175" s="98">
        <v>563.0803684068</v>
      </c>
      <c r="F175" s="66">
        <v>0.0004818602626629114</v>
      </c>
      <c r="G175" s="98">
        <v>0</v>
      </c>
      <c r="H175" s="66"/>
      <c r="I175" s="98">
        <v>0</v>
      </c>
      <c r="J175" s="66"/>
      <c r="K175" s="98">
        <v>0</v>
      </c>
      <c r="L175" s="66"/>
      <c r="M175" s="98">
        <v>0</v>
      </c>
      <c r="N175" s="66"/>
      <c r="O175" s="98">
        <v>0</v>
      </c>
      <c r="P175" s="66"/>
      <c r="Q175" s="98">
        <v>0</v>
      </c>
      <c r="R175" s="66"/>
      <c r="S175" s="98">
        <v>0</v>
      </c>
      <c r="T175" s="66"/>
      <c r="U175" s="98">
        <v>0</v>
      </c>
      <c r="V175" s="66"/>
      <c r="W175" s="98">
        <v>0</v>
      </c>
      <c r="X175" s="66"/>
      <c r="Y175" s="98">
        <v>0</v>
      </c>
      <c r="Z175" s="66"/>
      <c r="AA175" s="98">
        <v>0</v>
      </c>
      <c r="AB175" s="66"/>
      <c r="AC175" s="98">
        <v>563.0803684068</v>
      </c>
      <c r="AD175" s="66">
        <v>4.794539435756196E-06</v>
      </c>
      <c r="AE175" s="60"/>
    </row>
    <row r="176" spans="1:31" ht="15">
      <c r="A176" s="31" t="s">
        <v>1035</v>
      </c>
      <c r="B176" t="s">
        <v>107</v>
      </c>
      <c r="C176" t="s">
        <v>621</v>
      </c>
      <c r="D176"/>
      <c r="E176" s="98">
        <v>82.4109704449</v>
      </c>
      <c r="F176" s="66">
        <v>7.052380813283097E-05</v>
      </c>
      <c r="G176" s="98">
        <v>0</v>
      </c>
      <c r="H176" s="66"/>
      <c r="I176" s="98">
        <v>0</v>
      </c>
      <c r="J176" s="66"/>
      <c r="K176" s="98">
        <v>0</v>
      </c>
      <c r="L176" s="66"/>
      <c r="M176" s="98">
        <v>0</v>
      </c>
      <c r="N176" s="66"/>
      <c r="O176" s="98">
        <v>0</v>
      </c>
      <c r="P176" s="66"/>
      <c r="Q176" s="98">
        <v>0</v>
      </c>
      <c r="R176" s="66"/>
      <c r="S176" s="98">
        <v>0</v>
      </c>
      <c r="T176" s="66"/>
      <c r="U176" s="98">
        <v>0</v>
      </c>
      <c r="V176" s="66"/>
      <c r="W176" s="98">
        <v>0</v>
      </c>
      <c r="X176" s="66"/>
      <c r="Y176" s="98">
        <v>0</v>
      </c>
      <c r="Z176" s="66"/>
      <c r="AA176" s="98">
        <v>0</v>
      </c>
      <c r="AB176" s="66"/>
      <c r="AC176" s="98">
        <v>82.4109704449</v>
      </c>
      <c r="AD176" s="66">
        <v>7.017162556296994E-07</v>
      </c>
      <c r="AE176" s="60"/>
    </row>
    <row r="177" spans="1:31" ht="15">
      <c r="A177" s="31" t="s">
        <v>1036</v>
      </c>
      <c r="B177" t="s">
        <v>107</v>
      </c>
      <c r="C177" t="s">
        <v>621</v>
      </c>
      <c r="D177"/>
      <c r="E177" s="98">
        <v>687.0750300485</v>
      </c>
      <c r="F177" s="66">
        <v>0.000587969627470855</v>
      </c>
      <c r="G177" s="98">
        <v>0</v>
      </c>
      <c r="H177" s="66"/>
      <c r="I177" s="98">
        <v>0</v>
      </c>
      <c r="J177" s="66"/>
      <c r="K177" s="98">
        <v>0</v>
      </c>
      <c r="L177" s="66"/>
      <c r="M177" s="98">
        <v>0</v>
      </c>
      <c r="N177" s="66"/>
      <c r="O177" s="98">
        <v>0</v>
      </c>
      <c r="P177" s="66"/>
      <c r="Q177" s="98">
        <v>0</v>
      </c>
      <c r="R177" s="66"/>
      <c r="S177" s="98">
        <v>0</v>
      </c>
      <c r="T177" s="66"/>
      <c r="U177" s="98">
        <v>0</v>
      </c>
      <c r="V177" s="66"/>
      <c r="W177" s="98">
        <v>0</v>
      </c>
      <c r="X177" s="66"/>
      <c r="Y177" s="98">
        <v>0</v>
      </c>
      <c r="Z177" s="66"/>
      <c r="AA177" s="98">
        <v>0</v>
      </c>
      <c r="AB177" s="66"/>
      <c r="AC177" s="98">
        <v>687.0750300485</v>
      </c>
      <c r="AD177" s="66">
        <v>5.850334182688093E-06</v>
      </c>
      <c r="AE177" s="60"/>
    </row>
    <row r="178" spans="1:31" ht="15">
      <c r="A178" s="31" t="s">
        <v>1037</v>
      </c>
      <c r="B178" t="s">
        <v>107</v>
      </c>
      <c r="C178" t="s">
        <v>621</v>
      </c>
      <c r="D178"/>
      <c r="E178" s="98">
        <v>0</v>
      </c>
      <c r="F178" s="66"/>
      <c r="G178" s="98">
        <v>0.7255341519999999</v>
      </c>
      <c r="H178" s="66">
        <v>7.594391351536281E-08</v>
      </c>
      <c r="I178" s="98">
        <v>177.144967484</v>
      </c>
      <c r="J178" s="66">
        <v>5.281607300075845E-05</v>
      </c>
      <c r="K178" s="98">
        <v>0</v>
      </c>
      <c r="L178" s="66"/>
      <c r="M178" s="98">
        <v>0</v>
      </c>
      <c r="N178" s="66"/>
      <c r="O178" s="98">
        <v>0</v>
      </c>
      <c r="P178" s="66"/>
      <c r="Q178" s="98">
        <v>0</v>
      </c>
      <c r="R178" s="66"/>
      <c r="S178" s="98">
        <v>0</v>
      </c>
      <c r="T178" s="66"/>
      <c r="U178" s="98">
        <v>0</v>
      </c>
      <c r="V178" s="66"/>
      <c r="W178" s="98">
        <v>0</v>
      </c>
      <c r="X178" s="66"/>
      <c r="Y178" s="98">
        <v>0</v>
      </c>
      <c r="Z178" s="66"/>
      <c r="AA178" s="98">
        <v>0</v>
      </c>
      <c r="AB178" s="66"/>
      <c r="AC178" s="98">
        <v>177.870501636</v>
      </c>
      <c r="AD178" s="66">
        <v>1.5145389226843448E-06</v>
      </c>
      <c r="AE178" s="60"/>
    </row>
    <row r="179" spans="1:31" ht="15">
      <c r="A179" s="91" t="s">
        <v>1038</v>
      </c>
      <c r="C179" t="s">
        <v>621</v>
      </c>
      <c r="D179"/>
      <c r="E179" s="14">
        <v>0</v>
      </c>
      <c r="F179" s="33"/>
      <c r="G179" s="14">
        <v>0</v>
      </c>
      <c r="H179" s="33"/>
      <c r="I179" s="14">
        <v>0</v>
      </c>
      <c r="J179" s="33"/>
      <c r="K179" s="14">
        <v>0</v>
      </c>
      <c r="L179" s="33"/>
      <c r="M179" s="14">
        <v>0</v>
      </c>
      <c r="N179" s="33"/>
      <c r="O179" s="14">
        <v>23365.775018196</v>
      </c>
      <c r="P179" s="33">
        <v>0.005888296543251706</v>
      </c>
      <c r="Q179" s="14">
        <v>0</v>
      </c>
      <c r="R179" s="33"/>
      <c r="S179" s="14">
        <v>0</v>
      </c>
      <c r="T179" s="33"/>
      <c r="U179" s="14">
        <v>0</v>
      </c>
      <c r="V179" s="33"/>
      <c r="W179" s="14">
        <v>0</v>
      </c>
      <c r="X179" s="33"/>
      <c r="Y179" s="14">
        <v>0</v>
      </c>
      <c r="Z179" s="33"/>
      <c r="AA179" s="14">
        <v>0</v>
      </c>
      <c r="AB179" s="33"/>
      <c r="AC179" s="14">
        <v>23365.775018196</v>
      </c>
      <c r="AD179" s="33">
        <v>0.0001989558437079313</v>
      </c>
      <c r="AE179" s="60"/>
    </row>
    <row r="180" spans="1:31" ht="15">
      <c r="A180" s="31" t="s">
        <v>1039</v>
      </c>
      <c r="B180" t="s">
        <v>107</v>
      </c>
      <c r="C180" t="s">
        <v>621</v>
      </c>
      <c r="D180"/>
      <c r="E180" s="98">
        <v>0</v>
      </c>
      <c r="F180" s="66"/>
      <c r="G180" s="98">
        <v>0</v>
      </c>
      <c r="H180" s="66"/>
      <c r="I180" s="98">
        <v>0</v>
      </c>
      <c r="J180" s="66"/>
      <c r="K180" s="98">
        <v>0</v>
      </c>
      <c r="L180" s="66"/>
      <c r="M180" s="98">
        <v>0</v>
      </c>
      <c r="N180" s="66"/>
      <c r="O180" s="98">
        <v>23365.775018196</v>
      </c>
      <c r="P180" s="66">
        <v>0.005888296543251706</v>
      </c>
      <c r="Q180" s="98">
        <v>0</v>
      </c>
      <c r="R180" s="66"/>
      <c r="S180" s="98">
        <v>0</v>
      </c>
      <c r="T180" s="66"/>
      <c r="U180" s="98">
        <v>0</v>
      </c>
      <c r="V180" s="66"/>
      <c r="W180" s="98">
        <v>0</v>
      </c>
      <c r="X180" s="66"/>
      <c r="Y180" s="98">
        <v>0</v>
      </c>
      <c r="Z180" s="66"/>
      <c r="AA180" s="98">
        <v>0</v>
      </c>
      <c r="AB180" s="66"/>
      <c r="AC180" s="98">
        <v>23365.775018196</v>
      </c>
      <c r="AD180" s="66">
        <v>0.0001989558437079313</v>
      </c>
      <c r="AE180" s="60"/>
    </row>
    <row r="181" spans="1:31" ht="15">
      <c r="A181" s="91" t="s">
        <v>1040</v>
      </c>
      <c r="C181" t="s">
        <v>621</v>
      </c>
      <c r="D181"/>
      <c r="E181" s="14">
        <v>138643.30194804398</v>
      </c>
      <c r="F181" s="33">
        <v>0.11864504898681359</v>
      </c>
      <c r="G181" s="14">
        <v>1152791.167792572</v>
      </c>
      <c r="H181" s="33">
        <v>0.12066623260501344</v>
      </c>
      <c r="I181" s="14">
        <v>229288.755467744</v>
      </c>
      <c r="J181" s="33">
        <v>0.06836283197337359</v>
      </c>
      <c r="K181" s="14">
        <v>271838.71979601606</v>
      </c>
      <c r="L181" s="33">
        <v>0.037311882865758254</v>
      </c>
      <c r="M181" s="14">
        <v>1269948.084530504</v>
      </c>
      <c r="N181" s="33">
        <v>0.04377351443759164</v>
      </c>
      <c r="O181" s="14">
        <v>304909.424994168</v>
      </c>
      <c r="P181" s="33">
        <v>0.07683875719080008</v>
      </c>
      <c r="Q181" s="14">
        <v>314030.934809304</v>
      </c>
      <c r="R181" s="33">
        <v>0.0666004434555977</v>
      </c>
      <c r="S181" s="14">
        <v>620237.965976756</v>
      </c>
      <c r="T181" s="33">
        <v>0.04012510889584994</v>
      </c>
      <c r="U181" s="14">
        <v>267547.180354888</v>
      </c>
      <c r="V181" s="33">
        <v>0.07500571968223335</v>
      </c>
      <c r="W181" s="14">
        <v>157689.4413664</v>
      </c>
      <c r="X181" s="33">
        <v>0.026004692457893667</v>
      </c>
      <c r="Y181" s="14">
        <v>1495244.902333924</v>
      </c>
      <c r="Z181" s="33">
        <v>0.06181153349526407</v>
      </c>
      <c r="AA181" s="14">
        <v>340552.88995082804</v>
      </c>
      <c r="AB181" s="33">
        <v>0.09721589850133308</v>
      </c>
      <c r="AC181" s="14">
        <v>6562722.769321148</v>
      </c>
      <c r="AD181" s="33">
        <v>0.055880536578595756</v>
      </c>
      <c r="AE181" s="60"/>
    </row>
    <row r="182" spans="1:31" ht="15">
      <c r="A182" s="31" t="s">
        <v>1041</v>
      </c>
      <c r="B182" t="s">
        <v>107</v>
      </c>
      <c r="C182" t="s">
        <v>621</v>
      </c>
      <c r="D182"/>
      <c r="E182" s="98">
        <v>731.95179264</v>
      </c>
      <c r="F182" s="66">
        <v>0.0006263732547736252</v>
      </c>
      <c r="G182" s="98">
        <v>177904.9496</v>
      </c>
      <c r="H182" s="66">
        <v>0.018621863724999924</v>
      </c>
      <c r="I182" s="98">
        <v>61226.62377966</v>
      </c>
      <c r="J182" s="66">
        <v>0.018254821895680288</v>
      </c>
      <c r="K182" s="98">
        <v>0</v>
      </c>
      <c r="L182" s="66"/>
      <c r="M182" s="98">
        <v>60322.4854108</v>
      </c>
      <c r="N182" s="66">
        <v>0.0020792402604530567</v>
      </c>
      <c r="O182" s="98">
        <v>66626.547299876</v>
      </c>
      <c r="P182" s="66">
        <v>0.016790235626643713</v>
      </c>
      <c r="Q182" s="98">
        <v>55503.548625992</v>
      </c>
      <c r="R182" s="66">
        <v>0.011771327414272552</v>
      </c>
      <c r="S182" s="98">
        <v>236406.832001572</v>
      </c>
      <c r="T182" s="66">
        <v>0.015293887827146446</v>
      </c>
      <c r="U182" s="98">
        <v>90261.601079128</v>
      </c>
      <c r="V182" s="66">
        <v>0.025304457851622275</v>
      </c>
      <c r="W182" s="98">
        <v>15503.145607999999</v>
      </c>
      <c r="X182" s="66">
        <v>0.0025566361968981386</v>
      </c>
      <c r="Y182" s="98">
        <v>129756.2457404</v>
      </c>
      <c r="Z182" s="66">
        <v>0.005363959119528431</v>
      </c>
      <c r="AA182" s="98">
        <v>889.524748</v>
      </c>
      <c r="AB182" s="66">
        <v>0.0002539280980069734</v>
      </c>
      <c r="AC182" s="98">
        <v>895133.455686068</v>
      </c>
      <c r="AD182" s="66">
        <v>0.007621918458451703</v>
      </c>
      <c r="AE182" s="60"/>
    </row>
    <row r="183" spans="1:31" ht="15">
      <c r="A183" s="31" t="s">
        <v>1042</v>
      </c>
      <c r="B183" t="s">
        <v>107</v>
      </c>
      <c r="C183" t="s">
        <v>621</v>
      </c>
      <c r="D183"/>
      <c r="E183" s="98">
        <v>0</v>
      </c>
      <c r="F183" s="66"/>
      <c r="G183" s="98">
        <v>145913.30394336</v>
      </c>
      <c r="H183" s="66">
        <v>0.01527319879411463</v>
      </c>
      <c r="I183" s="98">
        <v>9857.66042464</v>
      </c>
      <c r="J183" s="66">
        <v>0.002939078202441732</v>
      </c>
      <c r="K183" s="98">
        <v>13208.099272</v>
      </c>
      <c r="L183" s="66">
        <v>0.0018129097035403032</v>
      </c>
      <c r="M183" s="98">
        <v>137608.6527712</v>
      </c>
      <c r="N183" s="66">
        <v>0.004743197318215234</v>
      </c>
      <c r="O183" s="98">
        <v>65360.913800304006</v>
      </c>
      <c r="P183" s="66">
        <v>0.016471289417722766</v>
      </c>
      <c r="Q183" s="98">
        <v>0</v>
      </c>
      <c r="R183" s="66"/>
      <c r="S183" s="98">
        <v>0</v>
      </c>
      <c r="T183" s="66"/>
      <c r="U183" s="98">
        <v>15850.65920464</v>
      </c>
      <c r="V183" s="66">
        <v>0.004443665223848879</v>
      </c>
      <c r="W183" s="98">
        <v>11180.35050832</v>
      </c>
      <c r="X183" s="66">
        <v>0.0018437605842281022</v>
      </c>
      <c r="Y183" s="98">
        <v>177747.925447072</v>
      </c>
      <c r="Z183" s="66">
        <v>0.00734787447215905</v>
      </c>
      <c r="AA183" s="98">
        <v>64886.832343872</v>
      </c>
      <c r="AB183" s="66">
        <v>0.018522913454429017</v>
      </c>
      <c r="AC183" s="98">
        <v>641614.3977154081</v>
      </c>
      <c r="AD183" s="66">
        <v>0.005463244156601525</v>
      </c>
      <c r="AE183" s="60"/>
    </row>
    <row r="184" spans="1:31" ht="15">
      <c r="A184" s="31" t="s">
        <v>1043</v>
      </c>
      <c r="B184" t="s">
        <v>107</v>
      </c>
      <c r="C184" t="s">
        <v>621</v>
      </c>
      <c r="D184"/>
      <c r="E184" s="98">
        <v>0</v>
      </c>
      <c r="F184" s="66"/>
      <c r="G184" s="98">
        <v>0</v>
      </c>
      <c r="H184" s="66"/>
      <c r="I184" s="98">
        <v>0</v>
      </c>
      <c r="J184" s="66"/>
      <c r="K184" s="98">
        <v>0</v>
      </c>
      <c r="L184" s="66"/>
      <c r="M184" s="98">
        <v>0</v>
      </c>
      <c r="N184" s="66"/>
      <c r="O184" s="98">
        <v>0</v>
      </c>
      <c r="P184" s="66"/>
      <c r="Q184" s="98">
        <v>12080.663961864</v>
      </c>
      <c r="R184" s="66">
        <v>0.0025620965577381146</v>
      </c>
      <c r="S184" s="98">
        <v>55679.305743416</v>
      </c>
      <c r="T184" s="66">
        <v>0.0036020661887112156</v>
      </c>
      <c r="U184" s="98">
        <v>73600.75576936001</v>
      </c>
      <c r="V184" s="66">
        <v>0.020633660382122127</v>
      </c>
      <c r="W184" s="98">
        <v>59027.908897456</v>
      </c>
      <c r="X184" s="66">
        <v>0.009734339877228979</v>
      </c>
      <c r="Y184" s="98">
        <v>451069.691152848</v>
      </c>
      <c r="Z184" s="66">
        <v>0.018646650645571715</v>
      </c>
      <c r="AA184" s="98">
        <v>141771.80719176002</v>
      </c>
      <c r="AB184" s="66">
        <v>0.04047087552331368</v>
      </c>
      <c r="AC184" s="98">
        <v>793230.132716704</v>
      </c>
      <c r="AD184" s="66">
        <v>0.006754227933218829</v>
      </c>
      <c r="AE184" s="60"/>
    </row>
    <row r="185" spans="1:31" ht="15">
      <c r="A185" s="31" t="s">
        <v>1044</v>
      </c>
      <c r="B185" t="s">
        <v>107</v>
      </c>
      <c r="C185" t="s">
        <v>621</v>
      </c>
      <c r="D185"/>
      <c r="E185" s="98">
        <v>4916.9445371</v>
      </c>
      <c r="F185" s="66">
        <v>0.004207712289543499</v>
      </c>
      <c r="G185" s="98">
        <v>0</v>
      </c>
      <c r="H185" s="66"/>
      <c r="I185" s="98">
        <v>11229.563380000001</v>
      </c>
      <c r="J185" s="66">
        <v>0.0033481133992603754</v>
      </c>
      <c r="K185" s="98">
        <v>160197.7427324</v>
      </c>
      <c r="L185" s="66">
        <v>0.02198832975918755</v>
      </c>
      <c r="M185" s="98">
        <v>313591.01174585597</v>
      </c>
      <c r="N185" s="66">
        <v>0.010809088062234469</v>
      </c>
      <c r="O185" s="98">
        <v>0</v>
      </c>
      <c r="P185" s="66"/>
      <c r="Q185" s="98">
        <v>0</v>
      </c>
      <c r="R185" s="66"/>
      <c r="S185" s="98">
        <v>0</v>
      </c>
      <c r="T185" s="66"/>
      <c r="U185" s="98">
        <v>0</v>
      </c>
      <c r="V185" s="66"/>
      <c r="W185" s="98">
        <v>0</v>
      </c>
      <c r="X185" s="66"/>
      <c r="Y185" s="98">
        <v>0</v>
      </c>
      <c r="Z185" s="66"/>
      <c r="AA185" s="98">
        <v>0</v>
      </c>
      <c r="AB185" s="66"/>
      <c r="AC185" s="98">
        <v>489935.262395356</v>
      </c>
      <c r="AD185" s="66">
        <v>0.004171720536392485</v>
      </c>
      <c r="AE185" s="60"/>
    </row>
    <row r="186" spans="1:31" ht="15">
      <c r="A186" s="31" t="s">
        <v>1045</v>
      </c>
      <c r="B186" t="s">
        <v>107</v>
      </c>
      <c r="C186" t="s">
        <v>621</v>
      </c>
      <c r="D186"/>
      <c r="E186" s="98">
        <v>0</v>
      </c>
      <c r="F186" s="66"/>
      <c r="G186" s="98">
        <v>0</v>
      </c>
      <c r="H186" s="66"/>
      <c r="I186" s="98">
        <v>15383.63162304</v>
      </c>
      <c r="J186" s="66">
        <v>0.004586655903124334</v>
      </c>
      <c r="K186" s="98">
        <v>0</v>
      </c>
      <c r="L186" s="66"/>
      <c r="M186" s="98">
        <v>0</v>
      </c>
      <c r="N186" s="66"/>
      <c r="O186" s="98">
        <v>0</v>
      </c>
      <c r="P186" s="66"/>
      <c r="Q186" s="98">
        <v>3613.375517784</v>
      </c>
      <c r="R186" s="66">
        <v>0.0007663334569320408</v>
      </c>
      <c r="S186" s="98">
        <v>82719.7710144</v>
      </c>
      <c r="T186" s="66">
        <v>0.005351397369823311</v>
      </c>
      <c r="U186" s="98">
        <v>924.5150878080001</v>
      </c>
      <c r="V186" s="66">
        <v>0.0002591838920751882</v>
      </c>
      <c r="W186" s="98">
        <v>0</v>
      </c>
      <c r="X186" s="66"/>
      <c r="Y186" s="98">
        <v>0</v>
      </c>
      <c r="Z186" s="66"/>
      <c r="AA186" s="98">
        <v>5380.5280920000005</v>
      </c>
      <c r="AB186" s="66">
        <v>0.0015359519425924388</v>
      </c>
      <c r="AC186" s="98">
        <v>108021.821335032</v>
      </c>
      <c r="AD186" s="66">
        <v>0.0009197885619390854</v>
      </c>
      <c r="AE186" s="60"/>
    </row>
    <row r="187" spans="1:31" ht="15">
      <c r="A187" s="31" t="s">
        <v>1046</v>
      </c>
      <c r="B187" t="s">
        <v>107</v>
      </c>
      <c r="C187" t="s">
        <v>621</v>
      </c>
      <c r="D187"/>
      <c r="E187" s="98">
        <v>0</v>
      </c>
      <c r="F187" s="66"/>
      <c r="G187" s="98">
        <v>0</v>
      </c>
      <c r="H187" s="66"/>
      <c r="I187" s="98">
        <v>0</v>
      </c>
      <c r="J187" s="66"/>
      <c r="K187" s="98">
        <v>0</v>
      </c>
      <c r="L187" s="66"/>
      <c r="M187" s="98">
        <v>0</v>
      </c>
      <c r="N187" s="66"/>
      <c r="O187" s="98">
        <v>0</v>
      </c>
      <c r="P187" s="66"/>
      <c r="Q187" s="98">
        <v>0</v>
      </c>
      <c r="R187" s="66"/>
      <c r="S187" s="98">
        <v>0.351483148</v>
      </c>
      <c r="T187" s="66">
        <v>2.2738529987189912E-08</v>
      </c>
      <c r="U187" s="98">
        <v>0</v>
      </c>
      <c r="V187" s="66"/>
      <c r="W187" s="98">
        <v>0</v>
      </c>
      <c r="X187" s="66"/>
      <c r="Y187" s="98">
        <v>0</v>
      </c>
      <c r="Z187" s="66"/>
      <c r="AA187" s="98">
        <v>0</v>
      </c>
      <c r="AB187" s="66"/>
      <c r="AC187" s="98">
        <v>0.351483148</v>
      </c>
      <c r="AD187" s="66">
        <v>2.9928228875353925E-09</v>
      </c>
      <c r="AE187" s="60"/>
    </row>
    <row r="188" spans="1:31" ht="15">
      <c r="A188" s="31" t="s">
        <v>1047</v>
      </c>
      <c r="B188" t="s">
        <v>107</v>
      </c>
      <c r="C188" t="s">
        <v>621</v>
      </c>
      <c r="D188"/>
      <c r="E188" s="98">
        <v>0</v>
      </c>
      <c r="F188" s="66"/>
      <c r="G188" s="98">
        <v>0</v>
      </c>
      <c r="H188" s="66"/>
      <c r="I188" s="98">
        <v>0</v>
      </c>
      <c r="J188" s="66"/>
      <c r="K188" s="98">
        <v>0</v>
      </c>
      <c r="L188" s="66"/>
      <c r="M188" s="98">
        <v>54012.337262400004</v>
      </c>
      <c r="N188" s="66">
        <v>0.0018617373842000906</v>
      </c>
      <c r="O188" s="98">
        <v>22150.320772799998</v>
      </c>
      <c r="P188" s="66">
        <v>0.005581995766749645</v>
      </c>
      <c r="Q188" s="98">
        <v>5326.2830367999995</v>
      </c>
      <c r="R188" s="66">
        <v>0.001129611044326954</v>
      </c>
      <c r="S188" s="98">
        <v>36231.4822144</v>
      </c>
      <c r="T188" s="66">
        <v>0.0023439264428474745</v>
      </c>
      <c r="U188" s="98">
        <v>29726.081310112</v>
      </c>
      <c r="V188" s="66">
        <v>0.008333581086670578</v>
      </c>
      <c r="W188" s="98">
        <v>17565.571152800003</v>
      </c>
      <c r="X188" s="66">
        <v>0.0028967524503713767</v>
      </c>
      <c r="Y188" s="98">
        <v>117768.26415199999</v>
      </c>
      <c r="Z188" s="66">
        <v>0.004868391119707547</v>
      </c>
      <c r="AA188" s="98">
        <v>26475.613431696</v>
      </c>
      <c r="AB188" s="66">
        <v>0.0075578584827394185</v>
      </c>
      <c r="AC188" s="98">
        <v>309255.953333008</v>
      </c>
      <c r="AD188" s="66">
        <v>0.0026332650669260633</v>
      </c>
      <c r="AE188" s="60"/>
    </row>
    <row r="189" spans="1:31" ht="15">
      <c r="A189" s="31" t="s">
        <v>1048</v>
      </c>
      <c r="B189" t="s">
        <v>107</v>
      </c>
      <c r="C189" t="s">
        <v>621</v>
      </c>
      <c r="D189"/>
      <c r="E189" s="98">
        <v>0</v>
      </c>
      <c r="F189" s="66"/>
      <c r="G189" s="98">
        <v>0</v>
      </c>
      <c r="H189" s="66"/>
      <c r="I189" s="98">
        <v>0</v>
      </c>
      <c r="J189" s="66"/>
      <c r="K189" s="98">
        <v>0</v>
      </c>
      <c r="L189" s="66"/>
      <c r="M189" s="98">
        <v>0</v>
      </c>
      <c r="N189" s="66"/>
      <c r="O189" s="98">
        <v>0</v>
      </c>
      <c r="P189" s="66"/>
      <c r="Q189" s="98">
        <v>0</v>
      </c>
      <c r="R189" s="66"/>
      <c r="S189" s="98">
        <v>117.62934480000001</v>
      </c>
      <c r="T189" s="66">
        <v>7.609805475249419E-06</v>
      </c>
      <c r="U189" s="98">
        <v>39.2097816</v>
      </c>
      <c r="V189" s="66">
        <v>1.0992296325418781E-05</v>
      </c>
      <c r="W189" s="98">
        <v>0</v>
      </c>
      <c r="X189" s="66"/>
      <c r="Y189" s="98">
        <v>0</v>
      </c>
      <c r="Z189" s="66"/>
      <c r="AA189" s="98">
        <v>0</v>
      </c>
      <c r="AB189" s="66"/>
      <c r="AC189" s="98">
        <v>156.8391264</v>
      </c>
      <c r="AD189" s="66">
        <v>1.335460120412306E-06</v>
      </c>
      <c r="AE189" s="60"/>
    </row>
    <row r="190" spans="1:31" ht="15">
      <c r="A190" s="31" t="s">
        <v>1049</v>
      </c>
      <c r="B190" t="s">
        <v>107</v>
      </c>
      <c r="C190" t="s">
        <v>621</v>
      </c>
      <c r="D190"/>
      <c r="E190" s="98">
        <v>0</v>
      </c>
      <c r="F190" s="66"/>
      <c r="G190" s="98">
        <v>0</v>
      </c>
      <c r="H190" s="66"/>
      <c r="I190" s="98">
        <v>0</v>
      </c>
      <c r="J190" s="66"/>
      <c r="K190" s="98">
        <v>0</v>
      </c>
      <c r="L190" s="66"/>
      <c r="M190" s="98">
        <v>0</v>
      </c>
      <c r="N190" s="66"/>
      <c r="O190" s="98">
        <v>0</v>
      </c>
      <c r="P190" s="66"/>
      <c r="Q190" s="98">
        <v>0</v>
      </c>
      <c r="R190" s="66"/>
      <c r="S190" s="98">
        <v>11.878576059999999</v>
      </c>
      <c r="T190" s="66">
        <v>7.684617583584013E-07</v>
      </c>
      <c r="U190" s="98">
        <v>0</v>
      </c>
      <c r="V190" s="66"/>
      <c r="W190" s="98">
        <v>0</v>
      </c>
      <c r="X190" s="66"/>
      <c r="Y190" s="98">
        <v>0</v>
      </c>
      <c r="Z190" s="66"/>
      <c r="AA190" s="98">
        <v>0</v>
      </c>
      <c r="AB190" s="66"/>
      <c r="AC190" s="98">
        <v>11.878576059999999</v>
      </c>
      <c r="AD190" s="66">
        <v>1.0114417862132604E-07</v>
      </c>
      <c r="AE190" s="60"/>
    </row>
    <row r="191" spans="1:31" ht="15">
      <c r="A191" s="31" t="s">
        <v>1050</v>
      </c>
      <c r="B191" t="s">
        <v>107</v>
      </c>
      <c r="C191" t="s">
        <v>621</v>
      </c>
      <c r="D191"/>
      <c r="E191" s="98">
        <v>0</v>
      </c>
      <c r="F191" s="66"/>
      <c r="G191" s="98">
        <v>0</v>
      </c>
      <c r="H191" s="66"/>
      <c r="I191" s="98">
        <v>0</v>
      </c>
      <c r="J191" s="66"/>
      <c r="K191" s="98">
        <v>0</v>
      </c>
      <c r="L191" s="66"/>
      <c r="M191" s="98">
        <v>0</v>
      </c>
      <c r="N191" s="66"/>
      <c r="O191" s="98">
        <v>0</v>
      </c>
      <c r="P191" s="66"/>
      <c r="Q191" s="98">
        <v>0</v>
      </c>
      <c r="R191" s="66"/>
      <c r="S191" s="98">
        <v>1.3802261599999999</v>
      </c>
      <c r="T191" s="66">
        <v>8.929109149854313E-08</v>
      </c>
      <c r="U191" s="98">
        <v>0</v>
      </c>
      <c r="V191" s="66"/>
      <c r="W191" s="98">
        <v>0</v>
      </c>
      <c r="X191" s="66"/>
      <c r="Y191" s="98">
        <v>0</v>
      </c>
      <c r="Z191" s="66"/>
      <c r="AA191" s="98">
        <v>0</v>
      </c>
      <c r="AB191" s="66"/>
      <c r="AC191" s="98">
        <v>1.3802261599999999</v>
      </c>
      <c r="AD191" s="66">
        <v>1.1752405385942104E-08</v>
      </c>
      <c r="AE191" s="60"/>
    </row>
    <row r="192" spans="1:31" ht="15">
      <c r="A192" s="31" t="s">
        <v>1051</v>
      </c>
      <c r="B192" t="s">
        <v>107</v>
      </c>
      <c r="C192" t="s">
        <v>621</v>
      </c>
      <c r="D192"/>
      <c r="E192" s="98">
        <v>236.149821</v>
      </c>
      <c r="F192" s="66">
        <v>0.00020208698644000767</v>
      </c>
      <c r="G192" s="98">
        <v>117.62934480000001</v>
      </c>
      <c r="H192" s="66">
        <v>1.2312628928265797E-05</v>
      </c>
      <c r="I192" s="98">
        <v>6359.4107142</v>
      </c>
      <c r="J192" s="66">
        <v>0.0018960691082196832</v>
      </c>
      <c r="K192" s="98">
        <v>0</v>
      </c>
      <c r="L192" s="66"/>
      <c r="M192" s="98">
        <v>0</v>
      </c>
      <c r="N192" s="66"/>
      <c r="O192" s="98">
        <v>0</v>
      </c>
      <c r="P192" s="66"/>
      <c r="Q192" s="98">
        <v>0</v>
      </c>
      <c r="R192" s="66"/>
      <c r="S192" s="98">
        <v>0</v>
      </c>
      <c r="T192" s="66"/>
      <c r="U192" s="98">
        <v>0</v>
      </c>
      <c r="V192" s="66"/>
      <c r="W192" s="98">
        <v>0</v>
      </c>
      <c r="X192" s="66"/>
      <c r="Y192" s="98">
        <v>0</v>
      </c>
      <c r="Z192" s="66"/>
      <c r="AA192" s="98">
        <v>0</v>
      </c>
      <c r="AB192" s="66"/>
      <c r="AC192" s="98">
        <v>6713.18988</v>
      </c>
      <c r="AD192" s="66">
        <v>5.716174000249643E-05</v>
      </c>
      <c r="AE192" s="60"/>
    </row>
    <row r="193" spans="1:31" ht="15">
      <c r="A193" s="31" t="s">
        <v>1052</v>
      </c>
      <c r="B193" t="s">
        <v>107</v>
      </c>
      <c r="C193" t="s">
        <v>621</v>
      </c>
      <c r="D193"/>
      <c r="E193" s="98">
        <v>120236.489489424</v>
      </c>
      <c r="F193" s="66">
        <v>0.1028932807069261</v>
      </c>
      <c r="G193" s="98">
        <v>401867.752926528</v>
      </c>
      <c r="H193" s="66">
        <v>0.04206474607533765</v>
      </c>
      <c r="I193" s="98">
        <v>2091.286544592</v>
      </c>
      <c r="J193" s="66">
        <v>0.0006235206360838408</v>
      </c>
      <c r="K193" s="98">
        <v>73278.8447328</v>
      </c>
      <c r="L193" s="66">
        <v>0.010058065581165202</v>
      </c>
      <c r="M193" s="98">
        <v>174397.15047316797</v>
      </c>
      <c r="N193" s="66">
        <v>0.006011250599219826</v>
      </c>
      <c r="O193" s="98">
        <v>0</v>
      </c>
      <c r="P193" s="66"/>
      <c r="Q193" s="98">
        <v>200976.63956126402</v>
      </c>
      <c r="R193" s="66">
        <v>0.042623613903274064</v>
      </c>
      <c r="S193" s="98">
        <v>0</v>
      </c>
      <c r="T193" s="66"/>
      <c r="U193" s="98">
        <v>0</v>
      </c>
      <c r="V193" s="66"/>
      <c r="W193" s="98">
        <v>0</v>
      </c>
      <c r="X193" s="66"/>
      <c r="Y193" s="98">
        <v>0</v>
      </c>
      <c r="Z193" s="66"/>
      <c r="AA193" s="98">
        <v>0</v>
      </c>
      <c r="AB193" s="66"/>
      <c r="AC193" s="98">
        <v>972848.163727776</v>
      </c>
      <c r="AD193" s="66">
        <v>0.008283646789521945</v>
      </c>
      <c r="AE193" s="60"/>
    </row>
    <row r="194" spans="1:31" ht="15">
      <c r="A194" s="31" t="s">
        <v>1053</v>
      </c>
      <c r="B194" t="s">
        <v>107</v>
      </c>
      <c r="C194" t="s">
        <v>621</v>
      </c>
      <c r="D194"/>
      <c r="E194" s="98">
        <v>256.0125234</v>
      </c>
      <c r="F194" s="66">
        <v>0.0002190846434933692</v>
      </c>
      <c r="G194" s="98">
        <v>0</v>
      </c>
      <c r="H194" s="66"/>
      <c r="I194" s="98">
        <v>6195.904654552</v>
      </c>
      <c r="J194" s="66">
        <v>0.0018473194987608927</v>
      </c>
      <c r="K194" s="98">
        <v>0</v>
      </c>
      <c r="L194" s="66"/>
      <c r="M194" s="98">
        <v>0</v>
      </c>
      <c r="N194" s="66"/>
      <c r="O194" s="98">
        <v>0</v>
      </c>
      <c r="P194" s="66"/>
      <c r="Q194" s="98">
        <v>0</v>
      </c>
      <c r="R194" s="66"/>
      <c r="S194" s="98">
        <v>0</v>
      </c>
      <c r="T194" s="66"/>
      <c r="U194" s="98">
        <v>0</v>
      </c>
      <c r="V194" s="66"/>
      <c r="W194" s="98">
        <v>0</v>
      </c>
      <c r="X194" s="66"/>
      <c r="Y194" s="98">
        <v>0</v>
      </c>
      <c r="Z194" s="66"/>
      <c r="AA194" s="98">
        <v>0</v>
      </c>
      <c r="AB194" s="66"/>
      <c r="AC194" s="98">
        <v>6451.917177952</v>
      </c>
      <c r="AD194" s="66">
        <v>5.4937044659271973E-05</v>
      </c>
      <c r="AE194" s="60"/>
    </row>
    <row r="195" spans="1:31" ht="15">
      <c r="A195" s="31" t="s">
        <v>1054</v>
      </c>
      <c r="B195" t="s">
        <v>107</v>
      </c>
      <c r="C195" t="s">
        <v>621</v>
      </c>
      <c r="D195"/>
      <c r="E195" s="98">
        <v>167.1553268</v>
      </c>
      <c r="F195" s="66">
        <v>0.0001430444288179522</v>
      </c>
      <c r="G195" s="98">
        <v>6251.268088999999</v>
      </c>
      <c r="H195" s="66">
        <v>0.000654339650040848</v>
      </c>
      <c r="I195" s="98">
        <v>3900.8595142</v>
      </c>
      <c r="J195" s="66">
        <v>0.0011630478911928397</v>
      </c>
      <c r="K195" s="98">
        <v>0</v>
      </c>
      <c r="L195" s="66"/>
      <c r="M195" s="98">
        <v>0</v>
      </c>
      <c r="N195" s="66"/>
      <c r="O195" s="98">
        <v>15897.32441198</v>
      </c>
      <c r="P195" s="66">
        <v>0.0040062082387216265</v>
      </c>
      <c r="Q195" s="98">
        <v>0</v>
      </c>
      <c r="R195" s="66"/>
      <c r="S195" s="98">
        <v>0</v>
      </c>
      <c r="T195" s="66"/>
      <c r="U195" s="98">
        <v>0</v>
      </c>
      <c r="V195" s="66"/>
      <c r="W195" s="98">
        <v>24220.46572</v>
      </c>
      <c r="X195" s="66">
        <v>0.003994216459756967</v>
      </c>
      <c r="Y195" s="98">
        <v>254400.17338999998</v>
      </c>
      <c r="Z195" s="66">
        <v>0.010516581473812129</v>
      </c>
      <c r="AA195" s="98">
        <v>10916.26624</v>
      </c>
      <c r="AB195" s="66">
        <v>0.0031162109091324966</v>
      </c>
      <c r="AC195" s="98">
        <v>315753.51269197994</v>
      </c>
      <c r="AD195" s="66">
        <v>0.0026885907474695054</v>
      </c>
      <c r="AE195" s="60"/>
    </row>
    <row r="196" spans="1:31" ht="15">
      <c r="A196" s="31" t="s">
        <v>1055</v>
      </c>
      <c r="B196" t="s">
        <v>107</v>
      </c>
      <c r="C196" t="s">
        <v>621</v>
      </c>
      <c r="D196"/>
      <c r="E196" s="98">
        <v>333.31452936</v>
      </c>
      <c r="F196" s="66">
        <v>0.000285236416821302</v>
      </c>
      <c r="G196" s="98">
        <v>0</v>
      </c>
      <c r="H196" s="66"/>
      <c r="I196" s="98">
        <v>1910.1894763799999</v>
      </c>
      <c r="J196" s="66">
        <v>0.000569526237536943</v>
      </c>
      <c r="K196" s="98">
        <v>0</v>
      </c>
      <c r="L196" s="66"/>
      <c r="M196" s="98">
        <v>0</v>
      </c>
      <c r="N196" s="66"/>
      <c r="O196" s="98">
        <v>0</v>
      </c>
      <c r="P196" s="66"/>
      <c r="Q196" s="98">
        <v>0</v>
      </c>
      <c r="R196" s="66"/>
      <c r="S196" s="98">
        <v>0</v>
      </c>
      <c r="T196" s="66"/>
      <c r="U196" s="98">
        <v>0</v>
      </c>
      <c r="V196" s="66"/>
      <c r="W196" s="98">
        <v>0</v>
      </c>
      <c r="X196" s="66"/>
      <c r="Y196" s="98">
        <v>0</v>
      </c>
      <c r="Z196" s="66"/>
      <c r="AA196" s="98">
        <v>0</v>
      </c>
      <c r="AB196" s="66"/>
      <c r="AC196" s="98">
        <v>2243.50400574</v>
      </c>
      <c r="AD196" s="66">
        <v>1.9103078411759317E-05</v>
      </c>
      <c r="AE196" s="60"/>
    </row>
    <row r="197" spans="1:31" ht="15">
      <c r="A197" s="31" t="s">
        <v>1056</v>
      </c>
      <c r="B197" t="s">
        <v>107</v>
      </c>
      <c r="C197" t="s">
        <v>621</v>
      </c>
      <c r="D197"/>
      <c r="E197" s="98">
        <v>422.79757296</v>
      </c>
      <c r="F197" s="66">
        <v>0.00036181220477671114</v>
      </c>
      <c r="G197" s="98">
        <v>90984.236307824</v>
      </c>
      <c r="H197" s="66">
        <v>0.00952360265106131</v>
      </c>
      <c r="I197" s="98">
        <v>9935.21314304</v>
      </c>
      <c r="J197" s="66">
        <v>0.002962200677184299</v>
      </c>
      <c r="K197" s="98">
        <v>0</v>
      </c>
      <c r="L197" s="66"/>
      <c r="M197" s="98">
        <v>60219.51396320001</v>
      </c>
      <c r="N197" s="66">
        <v>0.0020756909640659966</v>
      </c>
      <c r="O197" s="98">
        <v>25410.2400992</v>
      </c>
      <c r="P197" s="66">
        <v>0.0064035123518392575</v>
      </c>
      <c r="Q197" s="98">
        <v>0</v>
      </c>
      <c r="R197" s="66"/>
      <c r="S197" s="98">
        <v>0</v>
      </c>
      <c r="T197" s="66"/>
      <c r="U197" s="98">
        <v>0</v>
      </c>
      <c r="V197" s="66"/>
      <c r="W197" s="98">
        <v>0</v>
      </c>
      <c r="X197" s="66"/>
      <c r="Y197" s="98">
        <v>0</v>
      </c>
      <c r="Z197" s="66"/>
      <c r="AA197" s="98">
        <v>0</v>
      </c>
      <c r="AB197" s="66"/>
      <c r="AC197" s="98">
        <v>186972.00108622402</v>
      </c>
      <c r="AD197" s="66">
        <v>0.001592036737360573</v>
      </c>
      <c r="AE197" s="60"/>
    </row>
    <row r="198" spans="1:31" ht="15">
      <c r="A198" s="31" t="s">
        <v>1057</v>
      </c>
      <c r="B198" t="s">
        <v>107</v>
      </c>
      <c r="C198" t="s">
        <v>621</v>
      </c>
      <c r="D198"/>
      <c r="E198" s="98">
        <v>3971.4195600000003</v>
      </c>
      <c r="F198" s="66">
        <v>0.003398572174946943</v>
      </c>
      <c r="G198" s="98">
        <v>0</v>
      </c>
      <c r="H198" s="66"/>
      <c r="I198" s="98">
        <v>19857.0978</v>
      </c>
      <c r="J198" s="66">
        <v>0.005920427443600547</v>
      </c>
      <c r="K198" s="98">
        <v>0</v>
      </c>
      <c r="L198" s="66"/>
      <c r="M198" s="98">
        <v>148511.23444620002</v>
      </c>
      <c r="N198" s="66">
        <v>0.0051189956064846874</v>
      </c>
      <c r="O198" s="98">
        <v>0</v>
      </c>
      <c r="P198" s="66"/>
      <c r="Q198" s="98">
        <v>0</v>
      </c>
      <c r="R198" s="66"/>
      <c r="S198" s="98">
        <v>0</v>
      </c>
      <c r="T198" s="66"/>
      <c r="U198" s="98">
        <v>0</v>
      </c>
      <c r="V198" s="66"/>
      <c r="W198" s="98">
        <v>0</v>
      </c>
      <c r="X198" s="66"/>
      <c r="Y198" s="98">
        <v>0</v>
      </c>
      <c r="Z198" s="66"/>
      <c r="AA198" s="98">
        <v>0</v>
      </c>
      <c r="AB198" s="66"/>
      <c r="AC198" s="98">
        <v>172339.75180620002</v>
      </c>
      <c r="AD198" s="66">
        <v>0.0014674454709213095</v>
      </c>
      <c r="AE198" s="60"/>
    </row>
    <row r="199" spans="1:31" ht="15">
      <c r="A199" s="31" t="s">
        <v>1058</v>
      </c>
      <c r="B199" t="s">
        <v>107</v>
      </c>
      <c r="C199" t="s">
        <v>621</v>
      </c>
      <c r="D199"/>
      <c r="E199" s="98">
        <v>565.765688</v>
      </c>
      <c r="F199" s="66">
        <v>0.00048415824511286674</v>
      </c>
      <c r="G199" s="98">
        <v>0</v>
      </c>
      <c r="H199" s="66"/>
      <c r="I199" s="98">
        <v>0</v>
      </c>
      <c r="J199" s="66"/>
      <c r="K199" s="98">
        <v>0</v>
      </c>
      <c r="L199" s="66"/>
      <c r="M199" s="98">
        <v>0</v>
      </c>
      <c r="N199" s="66"/>
      <c r="O199" s="98">
        <v>0</v>
      </c>
      <c r="P199" s="66"/>
      <c r="Q199" s="98">
        <v>0</v>
      </c>
      <c r="R199" s="66"/>
      <c r="S199" s="98">
        <v>0</v>
      </c>
      <c r="T199" s="66"/>
      <c r="U199" s="98">
        <v>0</v>
      </c>
      <c r="V199" s="66"/>
      <c r="W199" s="98">
        <v>0</v>
      </c>
      <c r="X199" s="66"/>
      <c r="Y199" s="98">
        <v>0</v>
      </c>
      <c r="Z199" s="66"/>
      <c r="AA199" s="98">
        <v>0</v>
      </c>
      <c r="AB199" s="66"/>
      <c r="AC199" s="98">
        <v>565.765688</v>
      </c>
      <c r="AD199" s="66">
        <v>4.817404503355045E-06</v>
      </c>
      <c r="AE199" s="60"/>
    </row>
    <row r="200" spans="1:31" ht="15">
      <c r="A200" s="31" t="s">
        <v>1059</v>
      </c>
      <c r="B200" t="s">
        <v>107</v>
      </c>
      <c r="C200" t="s">
        <v>621</v>
      </c>
      <c r="D200"/>
      <c r="E200" s="98">
        <v>0</v>
      </c>
      <c r="F200" s="66"/>
      <c r="G200" s="98">
        <v>211112.2046</v>
      </c>
      <c r="H200" s="66">
        <v>0.022097770262067527</v>
      </c>
      <c r="I200" s="98">
        <v>57.5760558</v>
      </c>
      <c r="J200" s="66">
        <v>1.7166398850722104E-05</v>
      </c>
      <c r="K200" s="98">
        <v>0</v>
      </c>
      <c r="L200" s="66"/>
      <c r="M200" s="98">
        <v>0</v>
      </c>
      <c r="N200" s="66"/>
      <c r="O200" s="98">
        <v>0</v>
      </c>
      <c r="P200" s="66"/>
      <c r="Q200" s="98">
        <v>0</v>
      </c>
      <c r="R200" s="66"/>
      <c r="S200" s="98">
        <v>0</v>
      </c>
      <c r="T200" s="66"/>
      <c r="U200" s="98">
        <v>0</v>
      </c>
      <c r="V200" s="66"/>
      <c r="W200" s="98">
        <v>0</v>
      </c>
      <c r="X200" s="66"/>
      <c r="Y200" s="98">
        <v>0</v>
      </c>
      <c r="Z200" s="66"/>
      <c r="AA200" s="98">
        <v>0</v>
      </c>
      <c r="AB200" s="66"/>
      <c r="AC200" s="98">
        <v>211169.7806558</v>
      </c>
      <c r="AD200" s="66">
        <v>0.00179807696698593</v>
      </c>
      <c r="AE200" s="60"/>
    </row>
    <row r="201" spans="1:31" ht="15">
      <c r="A201" s="31" t="s">
        <v>1060</v>
      </c>
      <c r="B201" t="s">
        <v>107</v>
      </c>
      <c r="C201" t="s">
        <v>621</v>
      </c>
      <c r="D201"/>
      <c r="E201" s="98">
        <v>895.53885744</v>
      </c>
      <c r="F201" s="66">
        <v>0.000766364116532518</v>
      </c>
      <c r="G201" s="98">
        <v>54.346685279999996</v>
      </c>
      <c r="H201" s="66">
        <v>5.6886363727657596E-06</v>
      </c>
      <c r="I201" s="98">
        <v>21632.343640799998</v>
      </c>
      <c r="J201" s="66">
        <v>0.006449720006938279</v>
      </c>
      <c r="K201" s="98">
        <v>7633.582672416</v>
      </c>
      <c r="L201" s="66">
        <v>0.001047765905949657</v>
      </c>
      <c r="M201" s="98">
        <v>37311.36234408</v>
      </c>
      <c r="N201" s="66">
        <v>0.0012860757680961477</v>
      </c>
      <c r="O201" s="98">
        <v>18188.181533664</v>
      </c>
      <c r="P201" s="66">
        <v>0.0045835161200219795</v>
      </c>
      <c r="Q201" s="98">
        <v>36530.4241056</v>
      </c>
      <c r="R201" s="66">
        <v>0.0077474610790539645</v>
      </c>
      <c r="S201" s="98">
        <v>209069.33537279998</v>
      </c>
      <c r="T201" s="66">
        <v>0.013525340770466404</v>
      </c>
      <c r="U201" s="98">
        <v>57144.35812224</v>
      </c>
      <c r="V201" s="66">
        <v>0.016020178949568892</v>
      </c>
      <c r="W201" s="98">
        <v>0</v>
      </c>
      <c r="X201" s="66"/>
      <c r="Y201" s="98">
        <v>0</v>
      </c>
      <c r="Z201" s="66"/>
      <c r="AA201" s="98">
        <v>0</v>
      </c>
      <c r="AB201" s="66"/>
      <c r="AC201" s="98">
        <v>388459.47333431995</v>
      </c>
      <c r="AD201" s="66">
        <v>0.003307670394129101</v>
      </c>
      <c r="AE201" s="60"/>
    </row>
    <row r="202" spans="1:31" ht="15">
      <c r="A202" s="31" t="s">
        <v>1061</v>
      </c>
      <c r="B202" t="s">
        <v>107</v>
      </c>
      <c r="C202" t="s">
        <v>621</v>
      </c>
      <c r="D202"/>
      <c r="E202" s="98">
        <v>0</v>
      </c>
      <c r="F202" s="66"/>
      <c r="G202" s="98">
        <v>0</v>
      </c>
      <c r="H202" s="66"/>
      <c r="I202" s="98">
        <v>0</v>
      </c>
      <c r="J202" s="66"/>
      <c r="K202" s="98">
        <v>0</v>
      </c>
      <c r="L202" s="66"/>
      <c r="M202" s="98">
        <v>82675.472256</v>
      </c>
      <c r="N202" s="66">
        <v>0.002849719624381855</v>
      </c>
      <c r="O202" s="98">
        <v>25802.049166208</v>
      </c>
      <c r="P202" s="66">
        <v>0.006502250269716205</v>
      </c>
      <c r="Q202" s="98">
        <v>0</v>
      </c>
      <c r="R202" s="66"/>
      <c r="S202" s="98">
        <v>0</v>
      </c>
      <c r="T202" s="66"/>
      <c r="U202" s="98">
        <v>0</v>
      </c>
      <c r="V202" s="66"/>
      <c r="W202" s="98">
        <v>0</v>
      </c>
      <c r="X202" s="66"/>
      <c r="Y202" s="98">
        <v>0</v>
      </c>
      <c r="Z202" s="66"/>
      <c r="AA202" s="98">
        <v>0</v>
      </c>
      <c r="AB202" s="66"/>
      <c r="AC202" s="98">
        <v>108477.521422208</v>
      </c>
      <c r="AD202" s="66">
        <v>0.0009236687754244618</v>
      </c>
      <c r="AE202" s="60"/>
    </row>
    <row r="203" spans="1:31" ht="15">
      <c r="A203" s="31" t="s">
        <v>1062</v>
      </c>
      <c r="B203" t="s">
        <v>107</v>
      </c>
      <c r="C203" t="s">
        <v>621</v>
      </c>
      <c r="D203"/>
      <c r="E203" s="98">
        <v>351.49360992000004</v>
      </c>
      <c r="F203" s="66">
        <v>0.0003007933018151743</v>
      </c>
      <c r="G203" s="98">
        <v>89023.07949578001</v>
      </c>
      <c r="H203" s="66">
        <v>0.009318322275336235</v>
      </c>
      <c r="I203" s="98">
        <v>59651.39471684</v>
      </c>
      <c r="J203" s="66">
        <v>0.017785164674498817</v>
      </c>
      <c r="K203" s="98">
        <v>0</v>
      </c>
      <c r="L203" s="66"/>
      <c r="M203" s="98">
        <v>0</v>
      </c>
      <c r="N203" s="66"/>
      <c r="O203" s="98">
        <v>0</v>
      </c>
      <c r="P203" s="66"/>
      <c r="Q203" s="98">
        <v>0</v>
      </c>
      <c r="R203" s="66"/>
      <c r="S203" s="98">
        <v>0</v>
      </c>
      <c r="T203" s="66"/>
      <c r="U203" s="98">
        <v>0</v>
      </c>
      <c r="V203" s="66"/>
      <c r="W203" s="98">
        <v>0</v>
      </c>
      <c r="X203" s="66"/>
      <c r="Y203" s="98">
        <v>0</v>
      </c>
      <c r="Z203" s="66"/>
      <c r="AA203" s="98">
        <v>0</v>
      </c>
      <c r="AB203" s="66"/>
      <c r="AC203" s="98">
        <v>149025.96782254</v>
      </c>
      <c r="AD203" s="66">
        <v>0.0012689323225715805</v>
      </c>
      <c r="AE203" s="60"/>
    </row>
    <row r="204" spans="1:31" ht="15">
      <c r="A204" s="31" t="s">
        <v>1063</v>
      </c>
      <c r="B204" t="s">
        <v>107</v>
      </c>
      <c r="C204" t="s">
        <v>621</v>
      </c>
      <c r="D204"/>
      <c r="E204" s="98">
        <v>5558.268639999999</v>
      </c>
      <c r="F204" s="66">
        <v>0.004756530216813503</v>
      </c>
      <c r="G204" s="98">
        <v>0</v>
      </c>
      <c r="H204" s="66"/>
      <c r="I204" s="98">
        <v>0</v>
      </c>
      <c r="J204" s="66"/>
      <c r="K204" s="98">
        <v>0</v>
      </c>
      <c r="L204" s="66"/>
      <c r="M204" s="98">
        <v>0</v>
      </c>
      <c r="N204" s="66"/>
      <c r="O204" s="98">
        <v>0</v>
      </c>
      <c r="P204" s="66"/>
      <c r="Q204" s="98">
        <v>0</v>
      </c>
      <c r="R204" s="66"/>
      <c r="S204" s="98">
        <v>0</v>
      </c>
      <c r="T204" s="66"/>
      <c r="U204" s="98">
        <v>0</v>
      </c>
      <c r="V204" s="66"/>
      <c r="W204" s="98">
        <v>0</v>
      </c>
      <c r="X204" s="66"/>
      <c r="Y204" s="98">
        <v>0</v>
      </c>
      <c r="Z204" s="66"/>
      <c r="AA204" s="98">
        <v>0</v>
      </c>
      <c r="AB204" s="66"/>
      <c r="AC204" s="98">
        <v>5558.268639999999</v>
      </c>
      <c r="AD204" s="66">
        <v>4.732777003824438E-05</v>
      </c>
      <c r="AE204" s="60"/>
    </row>
    <row r="205" spans="1:31" ht="15">
      <c r="A205" s="31" t="s">
        <v>1064</v>
      </c>
      <c r="B205" t="s">
        <v>107</v>
      </c>
      <c r="C205" t="s">
        <v>621</v>
      </c>
      <c r="D205"/>
      <c r="E205" s="98">
        <v>0</v>
      </c>
      <c r="F205" s="66"/>
      <c r="G205" s="98">
        <v>29562.396800000002</v>
      </c>
      <c r="H205" s="66">
        <v>0.0030943879067543032</v>
      </c>
      <c r="I205" s="98">
        <v>0</v>
      </c>
      <c r="J205" s="66"/>
      <c r="K205" s="98">
        <v>0</v>
      </c>
      <c r="L205" s="66"/>
      <c r="M205" s="98">
        <v>0</v>
      </c>
      <c r="N205" s="66"/>
      <c r="O205" s="98">
        <v>0</v>
      </c>
      <c r="P205" s="66"/>
      <c r="Q205" s="98">
        <v>0</v>
      </c>
      <c r="R205" s="66"/>
      <c r="S205" s="98">
        <v>0</v>
      </c>
      <c r="T205" s="66"/>
      <c r="U205" s="98">
        <v>0</v>
      </c>
      <c r="V205" s="66"/>
      <c r="W205" s="98">
        <v>0</v>
      </c>
      <c r="X205" s="66"/>
      <c r="Y205" s="98">
        <v>0</v>
      </c>
      <c r="Z205" s="66"/>
      <c r="AA205" s="98">
        <v>0</v>
      </c>
      <c r="AB205" s="66"/>
      <c r="AC205" s="98">
        <v>29562.396800000002</v>
      </c>
      <c r="AD205" s="66">
        <v>0.0002517190888293826</v>
      </c>
      <c r="AE205" s="60"/>
    </row>
    <row r="206" spans="1:31" ht="15">
      <c r="A206" s="31" t="s">
        <v>1065</v>
      </c>
      <c r="B206" t="s">
        <v>107</v>
      </c>
      <c r="C206" t="s">
        <v>621</v>
      </c>
      <c r="D206"/>
      <c r="E206" s="98">
        <v>0</v>
      </c>
      <c r="F206" s="66"/>
      <c r="G206" s="98">
        <v>0</v>
      </c>
      <c r="H206" s="66"/>
      <c r="I206" s="98">
        <v>0</v>
      </c>
      <c r="J206" s="66"/>
      <c r="K206" s="98">
        <v>17520.4503864</v>
      </c>
      <c r="L206" s="66">
        <v>0.0024048119159155433</v>
      </c>
      <c r="M206" s="98">
        <v>70417.4423576</v>
      </c>
      <c r="N206" s="66">
        <v>0.002427200739342225</v>
      </c>
      <c r="O206" s="98">
        <v>13586.068788135999</v>
      </c>
      <c r="P206" s="66">
        <v>0.0034237598290346614</v>
      </c>
      <c r="Q206" s="98">
        <v>0</v>
      </c>
      <c r="R206" s="66"/>
      <c r="S206" s="98">
        <v>0</v>
      </c>
      <c r="T206" s="66"/>
      <c r="U206" s="98">
        <v>0</v>
      </c>
      <c r="V206" s="66"/>
      <c r="W206" s="98">
        <v>0</v>
      </c>
      <c r="X206" s="66"/>
      <c r="Y206" s="98">
        <v>0</v>
      </c>
      <c r="Z206" s="66"/>
      <c r="AA206" s="98">
        <v>0</v>
      </c>
      <c r="AB206" s="66"/>
      <c r="AC206" s="98">
        <v>101523.96153213599</v>
      </c>
      <c r="AD206" s="66">
        <v>0.0008644603231635997</v>
      </c>
      <c r="AE206" s="60"/>
    </row>
    <row r="207" spans="1:31" ht="15">
      <c r="A207" s="31" t="s">
        <v>1066</v>
      </c>
      <c r="B207" t="s">
        <v>107</v>
      </c>
      <c r="C207" t="s">
        <v>621</v>
      </c>
      <c r="D207"/>
      <c r="E207" s="98">
        <v>0</v>
      </c>
      <c r="F207" s="66"/>
      <c r="G207" s="98">
        <v>0</v>
      </c>
      <c r="H207" s="66"/>
      <c r="I207" s="98">
        <v>0</v>
      </c>
      <c r="J207" s="66"/>
      <c r="K207" s="98">
        <v>0</v>
      </c>
      <c r="L207" s="66"/>
      <c r="M207" s="98">
        <v>130881.4215</v>
      </c>
      <c r="N207" s="66">
        <v>0.0045113181108980644</v>
      </c>
      <c r="O207" s="98">
        <v>0</v>
      </c>
      <c r="P207" s="66"/>
      <c r="Q207" s="98">
        <v>0</v>
      </c>
      <c r="R207" s="66"/>
      <c r="S207" s="98">
        <v>0</v>
      </c>
      <c r="T207" s="66"/>
      <c r="U207" s="98">
        <v>0</v>
      </c>
      <c r="V207" s="66"/>
      <c r="W207" s="98">
        <v>0</v>
      </c>
      <c r="X207" s="66"/>
      <c r="Y207" s="98">
        <v>0</v>
      </c>
      <c r="Z207" s="66"/>
      <c r="AA207" s="98">
        <v>0</v>
      </c>
      <c r="AB207" s="66"/>
      <c r="AC207" s="98">
        <v>130881.4215</v>
      </c>
      <c r="AD207" s="66">
        <v>0.0011144344075874918</v>
      </c>
      <c r="AE207" s="60"/>
    </row>
    <row r="208" spans="1:31" ht="15">
      <c r="A208" s="31" t="s">
        <v>1067</v>
      </c>
      <c r="B208" t="s">
        <v>107</v>
      </c>
      <c r="C208" t="s">
        <v>621</v>
      </c>
      <c r="D208"/>
      <c r="E208" s="98">
        <v>0</v>
      </c>
      <c r="F208" s="66"/>
      <c r="G208" s="98">
        <v>0</v>
      </c>
      <c r="H208" s="66"/>
      <c r="I208" s="98">
        <v>0</v>
      </c>
      <c r="J208" s="66"/>
      <c r="K208" s="98">
        <v>0</v>
      </c>
      <c r="L208" s="66"/>
      <c r="M208" s="98">
        <v>0</v>
      </c>
      <c r="N208" s="66"/>
      <c r="O208" s="98">
        <v>51887.779122</v>
      </c>
      <c r="P208" s="66">
        <v>0.01307598957035022</v>
      </c>
      <c r="Q208" s="98">
        <v>0</v>
      </c>
      <c r="R208" s="66"/>
      <c r="S208" s="98">
        <v>0</v>
      </c>
      <c r="T208" s="66"/>
      <c r="U208" s="98">
        <v>0</v>
      </c>
      <c r="V208" s="66"/>
      <c r="W208" s="98">
        <v>24222.3357882</v>
      </c>
      <c r="X208" s="66">
        <v>0.0039945248542061764</v>
      </c>
      <c r="Y208" s="98">
        <v>195078.38519916002</v>
      </c>
      <c r="Z208" s="66">
        <v>0.00806429376359582</v>
      </c>
      <c r="AA208" s="98">
        <v>36428.114934900004</v>
      </c>
      <c r="AB208" s="66">
        <v>0.010398948382489049</v>
      </c>
      <c r="AC208" s="98">
        <v>307616.61504426005</v>
      </c>
      <c r="AD208" s="66">
        <v>0.0026193063631335905</v>
      </c>
      <c r="AE208" s="60"/>
    </row>
    <row r="209" spans="1:31" ht="15">
      <c r="A209" s="31" t="s">
        <v>1068</v>
      </c>
      <c r="B209" t="s">
        <v>107</v>
      </c>
      <c r="C209" t="s">
        <v>621</v>
      </c>
      <c r="D209"/>
      <c r="E209" s="98">
        <v>0</v>
      </c>
      <c r="F209" s="66"/>
      <c r="G209" s="98">
        <v>0</v>
      </c>
      <c r="H209" s="66"/>
      <c r="I209" s="98">
        <v>0</v>
      </c>
      <c r="J209" s="66"/>
      <c r="K209" s="98">
        <v>0</v>
      </c>
      <c r="L209" s="66"/>
      <c r="M209" s="98">
        <v>0</v>
      </c>
      <c r="N209" s="66"/>
      <c r="O209" s="98">
        <v>0</v>
      </c>
      <c r="P209" s="66"/>
      <c r="Q209" s="98">
        <v>0</v>
      </c>
      <c r="R209" s="66"/>
      <c r="S209" s="98">
        <v>0</v>
      </c>
      <c r="T209" s="66"/>
      <c r="U209" s="98">
        <v>0</v>
      </c>
      <c r="V209" s="66"/>
      <c r="W209" s="98">
        <v>5969.6636916239995</v>
      </c>
      <c r="X209" s="66">
        <v>0.000984462035203926</v>
      </c>
      <c r="Y209" s="98">
        <v>169424.217252444</v>
      </c>
      <c r="Z209" s="66">
        <v>0.007003782900889374</v>
      </c>
      <c r="AA209" s="98">
        <v>53804.202968599995</v>
      </c>
      <c r="AB209" s="66">
        <v>0.015359211708629998</v>
      </c>
      <c r="AC209" s="98">
        <v>229198.083912668</v>
      </c>
      <c r="AD209" s="66">
        <v>0.0019515850908251515</v>
      </c>
      <c r="AE209" s="60"/>
    </row>
    <row r="210" spans="1:31" ht="15">
      <c r="A210" s="91" t="s">
        <v>1069</v>
      </c>
      <c r="C210" t="s">
        <v>621</v>
      </c>
      <c r="D210"/>
      <c r="E210" s="14">
        <v>203.7839196693</v>
      </c>
      <c r="F210" s="33">
        <v>0.00017438962281026435</v>
      </c>
      <c r="G210" s="14">
        <v>550.1170550208</v>
      </c>
      <c r="H210" s="33">
        <v>5.758246105253736E-05</v>
      </c>
      <c r="I210" s="14">
        <v>2161.5532149596</v>
      </c>
      <c r="J210" s="33">
        <v>0.0006444707632275352</v>
      </c>
      <c r="K210" s="14">
        <v>0</v>
      </c>
      <c r="L210" s="33"/>
      <c r="M210" s="14">
        <v>0.5273514628</v>
      </c>
      <c r="N210" s="33">
        <v>1.8177142161756142E-08</v>
      </c>
      <c r="O210" s="14">
        <v>0.5273514628</v>
      </c>
      <c r="P210" s="33">
        <v>1.3289530490924473E-07</v>
      </c>
      <c r="Q210" s="14">
        <v>0</v>
      </c>
      <c r="R210" s="33"/>
      <c r="S210" s="14">
        <v>0.0785753679</v>
      </c>
      <c r="T210" s="33">
        <v>5.083283137229184E-09</v>
      </c>
      <c r="U210" s="14">
        <v>0.0021094058000000002</v>
      </c>
      <c r="V210" s="33">
        <v>5.913629884680885E-10</v>
      </c>
      <c r="W210" s="14">
        <v>0</v>
      </c>
      <c r="X210" s="33"/>
      <c r="Y210" s="14">
        <v>0</v>
      </c>
      <c r="Z210" s="33"/>
      <c r="AA210" s="14">
        <v>0</v>
      </c>
      <c r="AB210" s="33"/>
      <c r="AC210" s="14">
        <v>2916.589577349</v>
      </c>
      <c r="AD210" s="33">
        <v>2.4834294589387433E-05</v>
      </c>
      <c r="AE210" s="60"/>
    </row>
    <row r="211" spans="1:31" ht="15">
      <c r="A211" s="31" t="s">
        <v>1070</v>
      </c>
      <c r="B211" t="s">
        <v>118</v>
      </c>
      <c r="C211" t="s">
        <v>621</v>
      </c>
      <c r="D211"/>
      <c r="E211" s="98">
        <v>65.94295424789999</v>
      </c>
      <c r="F211" s="66">
        <v>5.643117934402081E-05</v>
      </c>
      <c r="G211" s="98">
        <v>546.1184903006</v>
      </c>
      <c r="H211" s="66">
        <v>5.7163918861988004E-05</v>
      </c>
      <c r="I211" s="98">
        <v>121.4116984403</v>
      </c>
      <c r="J211" s="66">
        <v>3.619910415207331E-05</v>
      </c>
      <c r="K211" s="98">
        <v>0</v>
      </c>
      <c r="L211" s="66"/>
      <c r="M211" s="98">
        <v>0</v>
      </c>
      <c r="N211" s="66"/>
      <c r="O211" s="98">
        <v>0</v>
      </c>
      <c r="P211" s="66"/>
      <c r="Q211" s="98">
        <v>0</v>
      </c>
      <c r="R211" s="66"/>
      <c r="S211" s="98">
        <v>0</v>
      </c>
      <c r="T211" s="66"/>
      <c r="U211" s="98">
        <v>0</v>
      </c>
      <c r="V211" s="66"/>
      <c r="W211" s="98">
        <v>0</v>
      </c>
      <c r="X211" s="66"/>
      <c r="Y211" s="98">
        <v>0</v>
      </c>
      <c r="Z211" s="66"/>
      <c r="AA211" s="98">
        <v>0</v>
      </c>
      <c r="AB211" s="66"/>
      <c r="AC211" s="98">
        <v>733.4731429888</v>
      </c>
      <c r="AD211" s="66">
        <v>6.245406706467189E-06</v>
      </c>
      <c r="AE211" s="60"/>
    </row>
    <row r="212" spans="1:31" ht="15">
      <c r="A212" s="31" t="s">
        <v>1071</v>
      </c>
      <c r="B212" t="s">
        <v>119</v>
      </c>
      <c r="C212" t="s">
        <v>621</v>
      </c>
      <c r="D212"/>
      <c r="E212" s="98">
        <v>0</v>
      </c>
      <c r="F212" s="66"/>
      <c r="G212" s="98">
        <v>1.2324203685</v>
      </c>
      <c r="H212" s="66">
        <v>1.2900126840608819E-07</v>
      </c>
      <c r="I212" s="98">
        <v>1850.4467512832</v>
      </c>
      <c r="J212" s="66">
        <v>0.0005517138425545012</v>
      </c>
      <c r="K212" s="98">
        <v>0</v>
      </c>
      <c r="L212" s="66"/>
      <c r="M212" s="98">
        <v>0.5273514628</v>
      </c>
      <c r="N212" s="66">
        <v>1.8177142161756142E-08</v>
      </c>
      <c r="O212" s="98">
        <v>0.5273514628</v>
      </c>
      <c r="P212" s="66">
        <v>1.3289530490924473E-07</v>
      </c>
      <c r="Q212" s="98">
        <v>0</v>
      </c>
      <c r="R212" s="66"/>
      <c r="S212" s="98">
        <v>0.0785753679</v>
      </c>
      <c r="T212" s="66">
        <v>5.083283137229184E-09</v>
      </c>
      <c r="U212" s="98">
        <v>0.0021094058000000002</v>
      </c>
      <c r="V212" s="66">
        <v>5.913629884680885E-10</v>
      </c>
      <c r="W212" s="98">
        <v>0</v>
      </c>
      <c r="X212" s="66"/>
      <c r="Y212" s="98">
        <v>0</v>
      </c>
      <c r="Z212" s="66"/>
      <c r="AA212" s="98">
        <v>0</v>
      </c>
      <c r="AB212" s="66"/>
      <c r="AC212" s="98">
        <v>1852.8145593510003</v>
      </c>
      <c r="AD212" s="66">
        <v>1.5776420153106387E-05</v>
      </c>
      <c r="AE212" s="60"/>
    </row>
    <row r="213" spans="1:31" ht="15">
      <c r="A213" s="31" t="s">
        <v>1072</v>
      </c>
      <c r="B213" t="s">
        <v>107</v>
      </c>
      <c r="C213" t="s">
        <v>621</v>
      </c>
      <c r="D213"/>
      <c r="E213" s="98">
        <v>137.8409654214</v>
      </c>
      <c r="F213" s="66">
        <v>0.00011795844346624353</v>
      </c>
      <c r="G213" s="98">
        <v>2.7661443517</v>
      </c>
      <c r="H213" s="66">
        <v>2.895409221432682E-07</v>
      </c>
      <c r="I213" s="98">
        <v>189.6947652361</v>
      </c>
      <c r="J213" s="66">
        <v>5.655781652096055E-05</v>
      </c>
      <c r="K213" s="98">
        <v>0</v>
      </c>
      <c r="L213" s="66"/>
      <c r="M213" s="98">
        <v>0</v>
      </c>
      <c r="N213" s="66"/>
      <c r="O213" s="98">
        <v>0</v>
      </c>
      <c r="P213" s="66"/>
      <c r="Q213" s="98">
        <v>0</v>
      </c>
      <c r="R213" s="66"/>
      <c r="S213" s="98">
        <v>0</v>
      </c>
      <c r="T213" s="66"/>
      <c r="U213" s="98">
        <v>0</v>
      </c>
      <c r="V213" s="66"/>
      <c r="W213" s="98">
        <v>0</v>
      </c>
      <c r="X213" s="66"/>
      <c r="Y213" s="98">
        <v>0</v>
      </c>
      <c r="Z213" s="66"/>
      <c r="AA213" s="98">
        <v>0</v>
      </c>
      <c r="AB213" s="66"/>
      <c r="AC213" s="98">
        <v>330.3018750092</v>
      </c>
      <c r="AD213" s="66">
        <v>2.8124677298138575E-06</v>
      </c>
      <c r="AE213" s="60"/>
    </row>
    <row r="214" spans="1:31" ht="15">
      <c r="A214" s="91" t="s">
        <v>1073</v>
      </c>
      <c r="C214" t="s">
        <v>621</v>
      </c>
      <c r="D214"/>
      <c r="E214" s="14">
        <v>0</v>
      </c>
      <c r="F214" s="33"/>
      <c r="G214" s="14">
        <v>0</v>
      </c>
      <c r="H214" s="33"/>
      <c r="I214" s="14">
        <v>0</v>
      </c>
      <c r="J214" s="33"/>
      <c r="K214" s="14">
        <v>0</v>
      </c>
      <c r="L214" s="33"/>
      <c r="M214" s="14">
        <v>0.159058548</v>
      </c>
      <c r="N214" s="33">
        <v>5.482548249107678E-09</v>
      </c>
      <c r="O214" s="14">
        <v>0</v>
      </c>
      <c r="P214" s="33"/>
      <c r="Q214" s="14">
        <v>0</v>
      </c>
      <c r="R214" s="33"/>
      <c r="S214" s="14">
        <v>0</v>
      </c>
      <c r="T214" s="33"/>
      <c r="U214" s="14">
        <v>0</v>
      </c>
      <c r="V214" s="33"/>
      <c r="W214" s="14">
        <v>0</v>
      </c>
      <c r="X214" s="33"/>
      <c r="Y214" s="14">
        <v>0</v>
      </c>
      <c r="Z214" s="33"/>
      <c r="AA214" s="14">
        <v>0</v>
      </c>
      <c r="AB214" s="33"/>
      <c r="AC214" s="14">
        <v>0.159058548</v>
      </c>
      <c r="AD214" s="33">
        <v>1.354358140984178E-09</v>
      </c>
      <c r="AE214" s="60"/>
    </row>
    <row r="215" spans="1:31" ht="15">
      <c r="A215" s="31" t="s">
        <v>1074</v>
      </c>
      <c r="B215" t="s">
        <v>107</v>
      </c>
      <c r="C215" t="s">
        <v>621</v>
      </c>
      <c r="D215"/>
      <c r="E215" s="98">
        <v>0</v>
      </c>
      <c r="F215" s="66"/>
      <c r="G215" s="98">
        <v>0</v>
      </c>
      <c r="H215" s="66"/>
      <c r="I215" s="98">
        <v>0</v>
      </c>
      <c r="J215" s="66"/>
      <c r="K215" s="98">
        <v>0</v>
      </c>
      <c r="L215" s="66"/>
      <c r="M215" s="98">
        <v>0.159058548</v>
      </c>
      <c r="N215" s="66">
        <v>5.482548249107678E-09</v>
      </c>
      <c r="O215" s="98">
        <v>0</v>
      </c>
      <c r="P215" s="66"/>
      <c r="Q215" s="98">
        <v>0</v>
      </c>
      <c r="R215" s="66"/>
      <c r="S215" s="98">
        <v>0</v>
      </c>
      <c r="T215" s="66"/>
      <c r="U215" s="98">
        <v>0</v>
      </c>
      <c r="V215" s="66"/>
      <c r="W215" s="98">
        <v>0</v>
      </c>
      <c r="X215" s="66"/>
      <c r="Y215" s="98">
        <v>0</v>
      </c>
      <c r="Z215" s="66"/>
      <c r="AA215" s="98">
        <v>0</v>
      </c>
      <c r="AB215" s="66"/>
      <c r="AC215" s="98">
        <v>0.159058548</v>
      </c>
      <c r="AD215" s="66">
        <v>1.354358140984178E-09</v>
      </c>
      <c r="AE215" s="60"/>
    </row>
    <row r="216" spans="1:31" ht="15">
      <c r="A216" s="91" t="s">
        <v>1075</v>
      </c>
      <c r="C216" t="s">
        <v>621</v>
      </c>
      <c r="D216"/>
      <c r="E216" s="14">
        <v>150.5099153344</v>
      </c>
      <c r="F216" s="33">
        <v>0.00012879999269306918</v>
      </c>
      <c r="G216" s="14">
        <v>17883.3385773798</v>
      </c>
      <c r="H216" s="33">
        <v>0.001871904602343906</v>
      </c>
      <c r="I216" s="14">
        <v>16298.4952778807</v>
      </c>
      <c r="J216" s="33">
        <v>0.004859424056045029</v>
      </c>
      <c r="K216" s="14">
        <v>0</v>
      </c>
      <c r="L216" s="33"/>
      <c r="M216" s="14">
        <v>0</v>
      </c>
      <c r="N216" s="33"/>
      <c r="O216" s="14">
        <v>0</v>
      </c>
      <c r="P216" s="33"/>
      <c r="Q216" s="14">
        <v>0</v>
      </c>
      <c r="R216" s="33"/>
      <c r="S216" s="14">
        <v>0</v>
      </c>
      <c r="T216" s="33"/>
      <c r="U216" s="14">
        <v>0</v>
      </c>
      <c r="V216" s="33"/>
      <c r="W216" s="14">
        <v>0</v>
      </c>
      <c r="X216" s="33"/>
      <c r="Y216" s="14">
        <v>0</v>
      </c>
      <c r="Z216" s="33"/>
      <c r="AA216" s="14">
        <v>0</v>
      </c>
      <c r="AB216" s="33"/>
      <c r="AC216" s="14">
        <v>34332.3437705949</v>
      </c>
      <c r="AD216" s="33">
        <v>0.00029233442571582283</v>
      </c>
      <c r="AE216" s="60"/>
    </row>
    <row r="217" spans="1:31" ht="15">
      <c r="A217" s="31" t="s">
        <v>1076</v>
      </c>
      <c r="B217" t="s">
        <v>118</v>
      </c>
      <c r="C217" t="s">
        <v>621</v>
      </c>
      <c r="D217"/>
      <c r="E217" s="98">
        <v>72.9754006848</v>
      </c>
      <c r="F217" s="66">
        <v>6.244924830429283E-05</v>
      </c>
      <c r="G217" s="98">
        <v>8963.3179427214</v>
      </c>
      <c r="H217" s="66">
        <v>0.0009382183330395918</v>
      </c>
      <c r="I217" s="98">
        <v>9957.626250872601</v>
      </c>
      <c r="J217" s="66">
        <v>0.002968883183361436</v>
      </c>
      <c r="K217" s="98">
        <v>0</v>
      </c>
      <c r="L217" s="66"/>
      <c r="M217" s="98">
        <v>0</v>
      </c>
      <c r="N217" s="66"/>
      <c r="O217" s="98">
        <v>0</v>
      </c>
      <c r="P217" s="66"/>
      <c r="Q217" s="98">
        <v>0</v>
      </c>
      <c r="R217" s="66"/>
      <c r="S217" s="98">
        <v>0</v>
      </c>
      <c r="T217" s="66"/>
      <c r="U217" s="98">
        <v>0</v>
      </c>
      <c r="V217" s="66"/>
      <c r="W217" s="98">
        <v>0</v>
      </c>
      <c r="X217" s="66"/>
      <c r="Y217" s="98">
        <v>0</v>
      </c>
      <c r="Z217" s="66"/>
      <c r="AA217" s="98">
        <v>0</v>
      </c>
      <c r="AB217" s="66"/>
      <c r="AC217" s="98">
        <v>18993.919594278803</v>
      </c>
      <c r="AD217" s="66">
        <v>0.00016173019278228537</v>
      </c>
      <c r="AE217" s="60"/>
    </row>
    <row r="218" spans="1:31" ht="15">
      <c r="A218" s="31" t="s">
        <v>1077</v>
      </c>
      <c r="B218" t="s">
        <v>118</v>
      </c>
      <c r="C218" t="s">
        <v>621</v>
      </c>
      <c r="D218"/>
      <c r="E218" s="98">
        <v>77.0535799528</v>
      </c>
      <c r="F218" s="66">
        <v>6.59391809027691E-05</v>
      </c>
      <c r="G218" s="98">
        <v>8919.5396999616</v>
      </c>
      <c r="H218" s="66">
        <v>0.0009336359283756073</v>
      </c>
      <c r="I218" s="98">
        <v>6340.3880923113</v>
      </c>
      <c r="J218" s="66">
        <v>0.0018903974811866988</v>
      </c>
      <c r="K218" s="98">
        <v>0</v>
      </c>
      <c r="L218" s="66"/>
      <c r="M218" s="98">
        <v>0</v>
      </c>
      <c r="N218" s="66"/>
      <c r="O218" s="98">
        <v>0</v>
      </c>
      <c r="P218" s="66"/>
      <c r="Q218" s="98">
        <v>0</v>
      </c>
      <c r="R218" s="66"/>
      <c r="S218" s="98">
        <v>0</v>
      </c>
      <c r="T218" s="66"/>
      <c r="U218" s="98">
        <v>0</v>
      </c>
      <c r="V218" s="66"/>
      <c r="W218" s="98">
        <v>0</v>
      </c>
      <c r="X218" s="66"/>
      <c r="Y218" s="98">
        <v>0</v>
      </c>
      <c r="Z218" s="66"/>
      <c r="AA218" s="98">
        <v>0</v>
      </c>
      <c r="AB218" s="66"/>
      <c r="AC218" s="98">
        <v>15336.981372225702</v>
      </c>
      <c r="AD218" s="66">
        <v>0.00013059194768706532</v>
      </c>
      <c r="AE218" s="60"/>
    </row>
    <row r="219" spans="1:31" ht="15">
      <c r="A219" s="31" t="s">
        <v>1078</v>
      </c>
      <c r="B219" t="s">
        <v>118</v>
      </c>
      <c r="C219" t="s">
        <v>621</v>
      </c>
      <c r="D219"/>
      <c r="E219" s="98">
        <v>0.4809346968</v>
      </c>
      <c r="F219" s="66">
        <v>4.1156348600726146E-07</v>
      </c>
      <c r="G219" s="98">
        <v>0.4809346968</v>
      </c>
      <c r="H219" s="66">
        <v>5.034092870698723E-08</v>
      </c>
      <c r="I219" s="98">
        <v>0.4809346968</v>
      </c>
      <c r="J219" s="66">
        <v>1.4339149689409435E-07</v>
      </c>
      <c r="K219" s="98">
        <v>0</v>
      </c>
      <c r="L219" s="66"/>
      <c r="M219" s="98">
        <v>0</v>
      </c>
      <c r="N219" s="66"/>
      <c r="O219" s="98">
        <v>0</v>
      </c>
      <c r="P219" s="66"/>
      <c r="Q219" s="98">
        <v>0</v>
      </c>
      <c r="R219" s="66"/>
      <c r="S219" s="98">
        <v>0</v>
      </c>
      <c r="T219" s="66"/>
      <c r="U219" s="98">
        <v>0</v>
      </c>
      <c r="V219" s="66"/>
      <c r="W219" s="98">
        <v>0</v>
      </c>
      <c r="X219" s="66"/>
      <c r="Y219" s="98">
        <v>0</v>
      </c>
      <c r="Z219" s="66"/>
      <c r="AA219" s="98">
        <v>0</v>
      </c>
      <c r="AB219" s="66"/>
      <c r="AC219" s="98">
        <v>1.4428040904</v>
      </c>
      <c r="AD219" s="66">
        <v>1.2285246472126177E-08</v>
      </c>
      <c r="AE219" s="60"/>
    </row>
    <row r="220" spans="1:31" ht="15">
      <c r="A220" s="91" t="s">
        <v>1079</v>
      </c>
      <c r="C220" t="s">
        <v>621</v>
      </c>
      <c r="D220"/>
      <c r="E220" s="14">
        <v>0</v>
      </c>
      <c r="F220" s="33"/>
      <c r="G220" s="14">
        <v>0.1895341209</v>
      </c>
      <c r="H220" s="33">
        <v>1.9839125210249125E-08</v>
      </c>
      <c r="I220" s="14">
        <v>1446.3348770457</v>
      </c>
      <c r="J220" s="33">
        <v>0.0004312272007190288</v>
      </c>
      <c r="K220" s="14">
        <v>0</v>
      </c>
      <c r="L220" s="33"/>
      <c r="M220" s="14">
        <v>0</v>
      </c>
      <c r="N220" s="33"/>
      <c r="O220" s="14">
        <v>0</v>
      </c>
      <c r="P220" s="33"/>
      <c r="Q220" s="14">
        <v>0</v>
      </c>
      <c r="R220" s="33"/>
      <c r="S220" s="14">
        <v>0</v>
      </c>
      <c r="T220" s="33"/>
      <c r="U220" s="14">
        <v>0</v>
      </c>
      <c r="V220" s="33"/>
      <c r="W220" s="14">
        <v>0</v>
      </c>
      <c r="X220" s="33"/>
      <c r="Y220" s="14">
        <v>0</v>
      </c>
      <c r="Z220" s="33"/>
      <c r="AA220" s="14">
        <v>0</v>
      </c>
      <c r="AB220" s="33"/>
      <c r="AC220" s="14">
        <v>1446.5244111666002</v>
      </c>
      <c r="AD220" s="33">
        <v>1.2316924409468577E-05</v>
      </c>
      <c r="AE220" s="60"/>
    </row>
    <row r="221" spans="1:31" ht="15">
      <c r="A221" s="31" t="s">
        <v>1080</v>
      </c>
      <c r="B221" t="s">
        <v>107</v>
      </c>
      <c r="C221" t="s">
        <v>621</v>
      </c>
      <c r="D221"/>
      <c r="E221" s="98">
        <v>0</v>
      </c>
      <c r="F221" s="66"/>
      <c r="G221" s="98">
        <v>0.1895341209</v>
      </c>
      <c r="H221" s="66">
        <v>1.9839125210249125E-08</v>
      </c>
      <c r="I221" s="98">
        <v>1446.3348770457</v>
      </c>
      <c r="J221" s="66">
        <v>0.0004312272007190288</v>
      </c>
      <c r="K221" s="98">
        <v>0</v>
      </c>
      <c r="L221" s="66"/>
      <c r="M221" s="98">
        <v>0</v>
      </c>
      <c r="N221" s="66"/>
      <c r="O221" s="98">
        <v>0</v>
      </c>
      <c r="P221" s="66"/>
      <c r="Q221" s="98">
        <v>0</v>
      </c>
      <c r="R221" s="66"/>
      <c r="S221" s="98">
        <v>0</v>
      </c>
      <c r="T221" s="66"/>
      <c r="U221" s="98">
        <v>0</v>
      </c>
      <c r="V221" s="66"/>
      <c r="W221" s="98">
        <v>0</v>
      </c>
      <c r="X221" s="66"/>
      <c r="Y221" s="98">
        <v>0</v>
      </c>
      <c r="Z221" s="66"/>
      <c r="AA221" s="98">
        <v>0</v>
      </c>
      <c r="AB221" s="66"/>
      <c r="AC221" s="98">
        <v>1446.5244111666002</v>
      </c>
      <c r="AD221" s="66">
        <v>1.2316924409468577E-05</v>
      </c>
      <c r="AE221" s="60"/>
    </row>
    <row r="222" spans="1:31" ht="15">
      <c r="A222" s="91" t="s">
        <v>1081</v>
      </c>
      <c r="C222" t="s">
        <v>621</v>
      </c>
      <c r="D222"/>
      <c r="E222" s="14">
        <v>623.1904519572</v>
      </c>
      <c r="F222" s="33">
        <v>0.0005332999190129259</v>
      </c>
      <c r="G222" s="14">
        <v>0.062435243999999994</v>
      </c>
      <c r="H222" s="33">
        <v>6.535290940579425E-09</v>
      </c>
      <c r="I222" s="14">
        <v>0.062435243999999994</v>
      </c>
      <c r="J222" s="33">
        <v>1.8615174067657376E-08</v>
      </c>
      <c r="K222" s="14">
        <v>0</v>
      </c>
      <c r="L222" s="33"/>
      <c r="M222" s="14">
        <v>0</v>
      </c>
      <c r="N222" s="33"/>
      <c r="O222" s="14">
        <v>0</v>
      </c>
      <c r="P222" s="33"/>
      <c r="Q222" s="14">
        <v>0</v>
      </c>
      <c r="R222" s="33"/>
      <c r="S222" s="14">
        <v>0</v>
      </c>
      <c r="T222" s="33"/>
      <c r="U222" s="14">
        <v>0</v>
      </c>
      <c r="V222" s="33"/>
      <c r="W222" s="14">
        <v>0</v>
      </c>
      <c r="X222" s="33"/>
      <c r="Y222" s="14">
        <v>0</v>
      </c>
      <c r="Z222" s="33"/>
      <c r="AA222" s="14">
        <v>0</v>
      </c>
      <c r="AB222" s="33"/>
      <c r="AC222" s="14">
        <v>623.3153224452002</v>
      </c>
      <c r="AD222" s="33">
        <v>5.3074304523000844E-06</v>
      </c>
      <c r="AE222" s="60"/>
    </row>
    <row r="223" spans="1:31" ht="15">
      <c r="A223" s="31" t="s">
        <v>1082</v>
      </c>
      <c r="B223" t="s">
        <v>107</v>
      </c>
      <c r="C223" t="s">
        <v>621</v>
      </c>
      <c r="D223"/>
      <c r="E223" s="98">
        <v>623.1280167132</v>
      </c>
      <c r="F223" s="66">
        <v>0.0005332464895830233</v>
      </c>
      <c r="G223" s="98">
        <v>0</v>
      </c>
      <c r="H223" s="66"/>
      <c r="I223" s="98">
        <v>0</v>
      </c>
      <c r="J223" s="66"/>
      <c r="K223" s="98">
        <v>0</v>
      </c>
      <c r="L223" s="66"/>
      <c r="M223" s="98">
        <v>0</v>
      </c>
      <c r="N223" s="66"/>
      <c r="O223" s="98">
        <v>0</v>
      </c>
      <c r="P223" s="66"/>
      <c r="Q223" s="98">
        <v>0</v>
      </c>
      <c r="R223" s="66"/>
      <c r="S223" s="98">
        <v>0</v>
      </c>
      <c r="T223" s="66"/>
      <c r="U223" s="98">
        <v>0</v>
      </c>
      <c r="V223" s="66"/>
      <c r="W223" s="98">
        <v>0</v>
      </c>
      <c r="X223" s="66"/>
      <c r="Y223" s="98">
        <v>0</v>
      </c>
      <c r="Z223" s="66"/>
      <c r="AA223" s="98">
        <v>0</v>
      </c>
      <c r="AB223" s="66"/>
      <c r="AC223" s="98">
        <v>623.1280167132</v>
      </c>
      <c r="AD223" s="66">
        <v>5.305835573897277E-06</v>
      </c>
      <c r="AE223" s="60"/>
    </row>
    <row r="224" spans="1:31" ht="15">
      <c r="A224" s="31" t="s">
        <v>1083</v>
      </c>
      <c r="B224" t="s">
        <v>107</v>
      </c>
      <c r="C224" t="s">
        <v>621</v>
      </c>
      <c r="D224"/>
      <c r="E224" s="98">
        <v>0.062435243999999994</v>
      </c>
      <c r="F224" s="66">
        <v>5.342942990249639E-08</v>
      </c>
      <c r="G224" s="98">
        <v>0.062435243999999994</v>
      </c>
      <c r="H224" s="66">
        <v>6.535290940579425E-09</v>
      </c>
      <c r="I224" s="98">
        <v>0.062435243999999994</v>
      </c>
      <c r="J224" s="66">
        <v>1.8615174067657376E-08</v>
      </c>
      <c r="K224" s="98">
        <v>0</v>
      </c>
      <c r="L224" s="66"/>
      <c r="M224" s="98">
        <v>0</v>
      </c>
      <c r="N224" s="66"/>
      <c r="O224" s="98">
        <v>0</v>
      </c>
      <c r="P224" s="66"/>
      <c r="Q224" s="98">
        <v>0</v>
      </c>
      <c r="R224" s="66"/>
      <c r="S224" s="98">
        <v>0</v>
      </c>
      <c r="T224" s="66"/>
      <c r="U224" s="98">
        <v>0</v>
      </c>
      <c r="V224" s="66"/>
      <c r="W224" s="98">
        <v>0</v>
      </c>
      <c r="X224" s="66"/>
      <c r="Y224" s="98">
        <v>0</v>
      </c>
      <c r="Z224" s="66"/>
      <c r="AA224" s="98">
        <v>0</v>
      </c>
      <c r="AB224" s="66"/>
      <c r="AC224" s="98">
        <v>0.18730573199999997</v>
      </c>
      <c r="AD224" s="66">
        <v>1.5948784028080065E-09</v>
      </c>
      <c r="AE224" s="60"/>
    </row>
    <row r="225" spans="1:31" ht="15">
      <c r="A225" s="91" t="s">
        <v>1084</v>
      </c>
      <c r="C225" t="s">
        <v>621</v>
      </c>
      <c r="D225"/>
      <c r="E225" s="14">
        <v>353.2576257589</v>
      </c>
      <c r="F225" s="33">
        <v>0.00030230287164421834</v>
      </c>
      <c r="G225" s="14">
        <v>1049.9437964333001</v>
      </c>
      <c r="H225" s="33">
        <v>0.00010990087875604544</v>
      </c>
      <c r="I225" s="14">
        <v>7671.208003789</v>
      </c>
      <c r="J225" s="33">
        <v>0.0022871836986772844</v>
      </c>
      <c r="K225" s="14">
        <v>0</v>
      </c>
      <c r="L225" s="33"/>
      <c r="M225" s="14">
        <v>0</v>
      </c>
      <c r="N225" s="33"/>
      <c r="O225" s="14">
        <v>0</v>
      </c>
      <c r="P225" s="33"/>
      <c r="Q225" s="14">
        <v>0</v>
      </c>
      <c r="R225" s="33"/>
      <c r="S225" s="14">
        <v>0</v>
      </c>
      <c r="T225" s="33"/>
      <c r="U225" s="14">
        <v>0</v>
      </c>
      <c r="V225" s="33"/>
      <c r="W225" s="14">
        <v>0</v>
      </c>
      <c r="X225" s="33"/>
      <c r="Y225" s="14">
        <v>0</v>
      </c>
      <c r="Z225" s="33"/>
      <c r="AA225" s="14">
        <v>0</v>
      </c>
      <c r="AB225" s="33"/>
      <c r="AC225" s="14">
        <v>9074.409425981201</v>
      </c>
      <c r="AD225" s="33">
        <v>7.726714744498486E-05</v>
      </c>
      <c r="AE225" s="60"/>
    </row>
    <row r="226" spans="1:31" ht="15">
      <c r="A226" s="31" t="s">
        <v>1085</v>
      </c>
      <c r="B226" t="s">
        <v>118</v>
      </c>
      <c r="C226" t="s">
        <v>621</v>
      </c>
      <c r="D226"/>
      <c r="E226" s="98">
        <v>353.2576257589</v>
      </c>
      <c r="F226" s="66">
        <v>0.00030230287164421834</v>
      </c>
      <c r="G226" s="98">
        <v>1049.9437964333001</v>
      </c>
      <c r="H226" s="66">
        <v>0.00010990087875604544</v>
      </c>
      <c r="I226" s="98">
        <v>7671.208003789</v>
      </c>
      <c r="J226" s="66">
        <v>0.0022871836986772844</v>
      </c>
      <c r="K226" s="98">
        <v>0</v>
      </c>
      <c r="L226" s="66"/>
      <c r="M226" s="98">
        <v>0</v>
      </c>
      <c r="N226" s="66"/>
      <c r="O226" s="98">
        <v>0</v>
      </c>
      <c r="P226" s="66"/>
      <c r="Q226" s="98">
        <v>0</v>
      </c>
      <c r="R226" s="66"/>
      <c r="S226" s="98">
        <v>0</v>
      </c>
      <c r="T226" s="66"/>
      <c r="U226" s="98">
        <v>0</v>
      </c>
      <c r="V226" s="66"/>
      <c r="W226" s="98">
        <v>0</v>
      </c>
      <c r="X226" s="66"/>
      <c r="Y226" s="98">
        <v>0</v>
      </c>
      <c r="Z226" s="66"/>
      <c r="AA226" s="98">
        <v>0</v>
      </c>
      <c r="AB226" s="66"/>
      <c r="AC226" s="98">
        <v>9074.409425981201</v>
      </c>
      <c r="AD226" s="66">
        <v>7.726714744498486E-05</v>
      </c>
      <c r="AE226" s="60"/>
    </row>
    <row r="227" spans="1:31" ht="15">
      <c r="A227" s="91" t="s">
        <v>1086</v>
      </c>
      <c r="C227" t="s">
        <v>621</v>
      </c>
      <c r="D227"/>
      <c r="E227" s="14">
        <v>1671.2006445773</v>
      </c>
      <c r="F227" s="33">
        <v>0.0014301425280319178</v>
      </c>
      <c r="G227" s="14">
        <v>12823.405268754299</v>
      </c>
      <c r="H227" s="33">
        <v>0.0013422656645702936</v>
      </c>
      <c r="I227" s="14">
        <v>11254.344566670099</v>
      </c>
      <c r="J227" s="33">
        <v>0.0033555019521659584</v>
      </c>
      <c r="K227" s="14">
        <v>0</v>
      </c>
      <c r="L227" s="33"/>
      <c r="M227" s="14">
        <v>0</v>
      </c>
      <c r="N227" s="33"/>
      <c r="O227" s="14">
        <v>0</v>
      </c>
      <c r="P227" s="33"/>
      <c r="Q227" s="14">
        <v>1.04772639</v>
      </c>
      <c r="R227" s="33">
        <v>2.2220435778566202E-07</v>
      </c>
      <c r="S227" s="14">
        <v>0.037560684</v>
      </c>
      <c r="T227" s="33">
        <v>2.4299166100372023E-09</v>
      </c>
      <c r="U227" s="14">
        <v>0</v>
      </c>
      <c r="V227" s="33"/>
      <c r="W227" s="14">
        <v>11436.74676</v>
      </c>
      <c r="X227" s="33">
        <v>0.0018860430960723974</v>
      </c>
      <c r="Y227" s="14">
        <v>27087.0318</v>
      </c>
      <c r="Z227" s="33">
        <v>0.0011197436425160765</v>
      </c>
      <c r="AA227" s="14">
        <v>0</v>
      </c>
      <c r="AB227" s="33"/>
      <c r="AC227" s="14">
        <v>64273.8143270757</v>
      </c>
      <c r="AD227" s="33">
        <v>0.0005472812670588472</v>
      </c>
      <c r="AE227" s="60"/>
    </row>
    <row r="228" spans="1:31" ht="15">
      <c r="A228" s="31" t="s">
        <v>1087</v>
      </c>
      <c r="B228" t="s">
        <v>107</v>
      </c>
      <c r="C228" t="s">
        <v>621</v>
      </c>
      <c r="D228"/>
      <c r="E228" s="98">
        <v>263.8232403521</v>
      </c>
      <c r="F228" s="66">
        <v>0.00022576872330381194</v>
      </c>
      <c r="G228" s="98">
        <v>12812.7623526063</v>
      </c>
      <c r="H228" s="66">
        <v>0.001341151637475543</v>
      </c>
      <c r="I228" s="98">
        <v>11254.344566670099</v>
      </c>
      <c r="J228" s="66">
        <v>0.0033555019521659584</v>
      </c>
      <c r="K228" s="98">
        <v>0</v>
      </c>
      <c r="L228" s="66"/>
      <c r="M228" s="98">
        <v>0</v>
      </c>
      <c r="N228" s="66"/>
      <c r="O228" s="98">
        <v>0</v>
      </c>
      <c r="P228" s="66"/>
      <c r="Q228" s="98">
        <v>0</v>
      </c>
      <c r="R228" s="66"/>
      <c r="S228" s="98">
        <v>0</v>
      </c>
      <c r="T228" s="66"/>
      <c r="U228" s="98">
        <v>0</v>
      </c>
      <c r="V228" s="66"/>
      <c r="W228" s="98">
        <v>0</v>
      </c>
      <c r="X228" s="66"/>
      <c r="Y228" s="98">
        <v>0</v>
      </c>
      <c r="Z228" s="66"/>
      <c r="AA228" s="98">
        <v>0</v>
      </c>
      <c r="AB228" s="66"/>
      <c r="AC228" s="98">
        <v>24330.9301596285</v>
      </c>
      <c r="AD228" s="66">
        <v>0.00020717398564087437</v>
      </c>
      <c r="AE228" s="60"/>
    </row>
    <row r="229" spans="1:31" ht="15">
      <c r="A229" s="31" t="s">
        <v>1088</v>
      </c>
      <c r="B229" t="s">
        <v>107</v>
      </c>
      <c r="C229" t="s">
        <v>621</v>
      </c>
      <c r="D229"/>
      <c r="E229" s="98">
        <v>1407.3774042252</v>
      </c>
      <c r="F229" s="66">
        <v>0.0012043738047281059</v>
      </c>
      <c r="G229" s="98">
        <v>10.642916148</v>
      </c>
      <c r="H229" s="66">
        <v>1.1140270947506968E-06</v>
      </c>
      <c r="I229" s="98">
        <v>0</v>
      </c>
      <c r="J229" s="66"/>
      <c r="K229" s="98">
        <v>0</v>
      </c>
      <c r="L229" s="66"/>
      <c r="M229" s="98">
        <v>0</v>
      </c>
      <c r="N229" s="66"/>
      <c r="O229" s="98">
        <v>0</v>
      </c>
      <c r="P229" s="66"/>
      <c r="Q229" s="98">
        <v>1.04772639</v>
      </c>
      <c r="R229" s="66">
        <v>2.2220435778566202E-07</v>
      </c>
      <c r="S229" s="98">
        <v>0.037560684</v>
      </c>
      <c r="T229" s="66">
        <v>2.4299166100372023E-09</v>
      </c>
      <c r="U229" s="98">
        <v>0</v>
      </c>
      <c r="V229" s="66"/>
      <c r="W229" s="98">
        <v>11436.74676</v>
      </c>
      <c r="X229" s="66">
        <v>0.0018860430960723974</v>
      </c>
      <c r="Y229" s="98">
        <v>27087.0318</v>
      </c>
      <c r="Z229" s="66">
        <v>0.0011197436425160765</v>
      </c>
      <c r="AA229" s="98">
        <v>0</v>
      </c>
      <c r="AB229" s="66"/>
      <c r="AC229" s="98">
        <v>39942.8841674472</v>
      </c>
      <c r="AD229" s="66">
        <v>0.0003401072814179729</v>
      </c>
      <c r="AE229" s="60"/>
    </row>
    <row r="230" spans="1:31" ht="15">
      <c r="A230" s="91" t="s">
        <v>1089</v>
      </c>
      <c r="C230" t="s">
        <v>621</v>
      </c>
      <c r="D230"/>
      <c r="E230" s="14">
        <v>1028.5772079048</v>
      </c>
      <c r="F230" s="33">
        <v>0.0008802126861081053</v>
      </c>
      <c r="G230" s="14">
        <v>958.017039252</v>
      </c>
      <c r="H230" s="33">
        <v>0.00010027861951727647</v>
      </c>
      <c r="I230" s="14">
        <v>24909.0022956664</v>
      </c>
      <c r="J230" s="33">
        <v>0.007426661351487747</v>
      </c>
      <c r="K230" s="14">
        <v>0.0978695428</v>
      </c>
      <c r="L230" s="33">
        <v>1.343332149231389E-08</v>
      </c>
      <c r="M230" s="14">
        <v>56907.795372022505</v>
      </c>
      <c r="N230" s="33">
        <v>0.0019615401863058626</v>
      </c>
      <c r="O230" s="14">
        <v>11028.3285522469</v>
      </c>
      <c r="P230" s="33">
        <v>0.0027791960181705617</v>
      </c>
      <c r="Q230" s="14">
        <v>0</v>
      </c>
      <c r="R230" s="33"/>
      <c r="S230" s="14">
        <v>0</v>
      </c>
      <c r="T230" s="33"/>
      <c r="U230" s="14">
        <v>0</v>
      </c>
      <c r="V230" s="33"/>
      <c r="W230" s="14">
        <v>0</v>
      </c>
      <c r="X230" s="33"/>
      <c r="Y230" s="14">
        <v>0</v>
      </c>
      <c r="Z230" s="33"/>
      <c r="AA230" s="14">
        <v>0</v>
      </c>
      <c r="AB230" s="33"/>
      <c r="AC230" s="14">
        <v>94831.8183366354</v>
      </c>
      <c r="AD230" s="33">
        <v>0.0008074777923193087</v>
      </c>
      <c r="AE230" s="60"/>
    </row>
    <row r="231" spans="1:31" ht="15">
      <c r="A231" s="31" t="s">
        <v>1090</v>
      </c>
      <c r="B231" t="s">
        <v>107</v>
      </c>
      <c r="C231" t="s">
        <v>621</v>
      </c>
      <c r="D231"/>
      <c r="E231" s="98">
        <v>1028.5772079048</v>
      </c>
      <c r="F231" s="66">
        <v>0.0008802126861081053</v>
      </c>
      <c r="G231" s="98">
        <v>958.017039252</v>
      </c>
      <c r="H231" s="66">
        <v>0.00010027861951727647</v>
      </c>
      <c r="I231" s="98">
        <v>24909.0022956664</v>
      </c>
      <c r="J231" s="66">
        <v>0.007426661351487747</v>
      </c>
      <c r="K231" s="98">
        <v>0</v>
      </c>
      <c r="L231" s="66"/>
      <c r="M231" s="98">
        <v>0</v>
      </c>
      <c r="N231" s="66"/>
      <c r="O231" s="98">
        <v>0</v>
      </c>
      <c r="P231" s="66"/>
      <c r="Q231" s="98">
        <v>0</v>
      </c>
      <c r="R231" s="66"/>
      <c r="S231" s="98">
        <v>0</v>
      </c>
      <c r="T231" s="66"/>
      <c r="U231" s="98">
        <v>0</v>
      </c>
      <c r="V231" s="66"/>
      <c r="W231" s="98">
        <v>0</v>
      </c>
      <c r="X231" s="66"/>
      <c r="Y231" s="98">
        <v>0</v>
      </c>
      <c r="Z231" s="66"/>
      <c r="AA231" s="98">
        <v>0</v>
      </c>
      <c r="AB231" s="66"/>
      <c r="AC231" s="98">
        <v>26895.596542823198</v>
      </c>
      <c r="AD231" s="66">
        <v>0.00022901171041998016</v>
      </c>
      <c r="AE231" s="60"/>
    </row>
    <row r="232" spans="1:31" ht="15">
      <c r="A232" s="31" t="s">
        <v>1091</v>
      </c>
      <c r="B232" t="s">
        <v>107</v>
      </c>
      <c r="C232" t="s">
        <v>621</v>
      </c>
      <c r="D232"/>
      <c r="E232" s="98">
        <v>0</v>
      </c>
      <c r="F232" s="66"/>
      <c r="G232" s="98">
        <v>0</v>
      </c>
      <c r="H232" s="66"/>
      <c r="I232" s="98">
        <v>0</v>
      </c>
      <c r="J232" s="66"/>
      <c r="K232" s="98">
        <v>0.0978695428</v>
      </c>
      <c r="L232" s="66">
        <v>1.343332149231389E-08</v>
      </c>
      <c r="M232" s="98">
        <v>56907.795372022505</v>
      </c>
      <c r="N232" s="66">
        <v>0.0019615401863058626</v>
      </c>
      <c r="O232" s="98">
        <v>11028.3285522469</v>
      </c>
      <c r="P232" s="66">
        <v>0.0027791960181705617</v>
      </c>
      <c r="Q232" s="98">
        <v>0</v>
      </c>
      <c r="R232" s="66"/>
      <c r="S232" s="98">
        <v>0</v>
      </c>
      <c r="T232" s="66"/>
      <c r="U232" s="98">
        <v>0</v>
      </c>
      <c r="V232" s="66"/>
      <c r="W232" s="98">
        <v>0</v>
      </c>
      <c r="X232" s="66"/>
      <c r="Y232" s="98">
        <v>0</v>
      </c>
      <c r="Z232" s="66"/>
      <c r="AA232" s="98">
        <v>0</v>
      </c>
      <c r="AB232" s="66"/>
      <c r="AC232" s="98">
        <v>67936.2217938122</v>
      </c>
      <c r="AD232" s="66">
        <v>0.0005784660818993286</v>
      </c>
      <c r="AE232" s="60"/>
    </row>
    <row r="233" spans="1:31" ht="15">
      <c r="A233" s="91" t="s">
        <v>1092</v>
      </c>
      <c r="C233" t="s">
        <v>621</v>
      </c>
      <c r="D233"/>
      <c r="E233" s="14">
        <v>0</v>
      </c>
      <c r="F233" s="33"/>
      <c r="G233" s="14">
        <v>0.06678889719999999</v>
      </c>
      <c r="H233" s="33">
        <v>6.991001345369139E-09</v>
      </c>
      <c r="I233" s="14">
        <v>0.0866665452</v>
      </c>
      <c r="J233" s="33">
        <v>2.5839777686149445E-08</v>
      </c>
      <c r="K233" s="14">
        <v>0</v>
      </c>
      <c r="L233" s="33"/>
      <c r="M233" s="14">
        <v>0</v>
      </c>
      <c r="N233" s="33"/>
      <c r="O233" s="14">
        <v>0</v>
      </c>
      <c r="P233" s="33"/>
      <c r="Q233" s="14">
        <v>0</v>
      </c>
      <c r="R233" s="33"/>
      <c r="S233" s="14">
        <v>0</v>
      </c>
      <c r="T233" s="33"/>
      <c r="U233" s="14">
        <v>0</v>
      </c>
      <c r="V233" s="33"/>
      <c r="W233" s="14">
        <v>0</v>
      </c>
      <c r="X233" s="33"/>
      <c r="Y233" s="14">
        <v>0</v>
      </c>
      <c r="Z233" s="33"/>
      <c r="AA233" s="14">
        <v>0</v>
      </c>
      <c r="AB233" s="33"/>
      <c r="AC233" s="14">
        <v>0.15345544239999998</v>
      </c>
      <c r="AD233" s="33">
        <v>1.3066485913901882E-09</v>
      </c>
      <c r="AE233" s="60"/>
    </row>
    <row r="234" spans="1:31" ht="15">
      <c r="A234" s="31" t="s">
        <v>1093</v>
      </c>
      <c r="B234" t="s">
        <v>107</v>
      </c>
      <c r="C234" t="s">
        <v>621</v>
      </c>
      <c r="D234"/>
      <c r="E234" s="98">
        <v>0</v>
      </c>
      <c r="F234" s="66"/>
      <c r="G234" s="98">
        <v>0.06678889719999999</v>
      </c>
      <c r="H234" s="66">
        <v>6.991001345369139E-09</v>
      </c>
      <c r="I234" s="98">
        <v>0.0866665452</v>
      </c>
      <c r="J234" s="66">
        <v>2.5839777686149445E-08</v>
      </c>
      <c r="K234" s="98">
        <v>0</v>
      </c>
      <c r="L234" s="66"/>
      <c r="M234" s="98">
        <v>0</v>
      </c>
      <c r="N234" s="66"/>
      <c r="O234" s="98">
        <v>0</v>
      </c>
      <c r="P234" s="66"/>
      <c r="Q234" s="98">
        <v>0</v>
      </c>
      <c r="R234" s="66"/>
      <c r="S234" s="98">
        <v>0</v>
      </c>
      <c r="T234" s="66"/>
      <c r="U234" s="98">
        <v>0</v>
      </c>
      <c r="V234" s="66"/>
      <c r="W234" s="98">
        <v>0</v>
      </c>
      <c r="X234" s="66"/>
      <c r="Y234" s="98">
        <v>0</v>
      </c>
      <c r="Z234" s="66"/>
      <c r="AA234" s="98">
        <v>0</v>
      </c>
      <c r="AB234" s="66"/>
      <c r="AC234" s="98">
        <v>0.15345544239999998</v>
      </c>
      <c r="AD234" s="66">
        <v>1.3066485913901882E-09</v>
      </c>
      <c r="AE234" s="60"/>
    </row>
    <row r="235" spans="1:31" ht="15">
      <c r="A235" s="91" t="s">
        <v>1094</v>
      </c>
      <c r="C235" t="s">
        <v>621</v>
      </c>
      <c r="D235"/>
      <c r="E235" s="14">
        <v>0</v>
      </c>
      <c r="F235" s="33"/>
      <c r="G235" s="14">
        <v>0</v>
      </c>
      <c r="H235" s="33"/>
      <c r="I235" s="14">
        <v>0</v>
      </c>
      <c r="J235" s="33"/>
      <c r="K235" s="14">
        <v>0</v>
      </c>
      <c r="L235" s="33"/>
      <c r="M235" s="14">
        <v>117824.738546065</v>
      </c>
      <c r="N235" s="33">
        <v>0.004061270658759557</v>
      </c>
      <c r="O235" s="14">
        <v>13589.527202352301</v>
      </c>
      <c r="P235" s="33">
        <v>0.003424631367361942</v>
      </c>
      <c r="Q235" s="14">
        <v>0.13874258660000002</v>
      </c>
      <c r="R235" s="33">
        <v>2.9424864780751203E-08</v>
      </c>
      <c r="S235" s="14">
        <v>24133.2389779024</v>
      </c>
      <c r="T235" s="33">
        <v>0.0015612537366572526</v>
      </c>
      <c r="U235" s="14">
        <v>49736.7498693267</v>
      </c>
      <c r="V235" s="33">
        <v>0.013943487326817269</v>
      </c>
      <c r="W235" s="14">
        <v>0</v>
      </c>
      <c r="X235" s="33"/>
      <c r="Y235" s="14">
        <v>88.2127134375</v>
      </c>
      <c r="Z235" s="33">
        <v>3.646602026757804E-06</v>
      </c>
      <c r="AA235" s="14">
        <v>0</v>
      </c>
      <c r="AB235" s="33"/>
      <c r="AC235" s="14">
        <v>205372.60605167053</v>
      </c>
      <c r="AD235" s="33">
        <v>0.0017487149508067712</v>
      </c>
      <c r="AE235" s="60"/>
    </row>
    <row r="236" spans="1:31" ht="15">
      <c r="A236" s="31" t="s">
        <v>1095</v>
      </c>
      <c r="B236" t="s">
        <v>118</v>
      </c>
      <c r="C236" t="s">
        <v>621</v>
      </c>
      <c r="D236"/>
      <c r="E236" s="98">
        <v>0</v>
      </c>
      <c r="F236" s="66"/>
      <c r="G236" s="98">
        <v>0</v>
      </c>
      <c r="H236" s="66"/>
      <c r="I236" s="98">
        <v>0</v>
      </c>
      <c r="J236" s="66"/>
      <c r="K236" s="98">
        <v>0</v>
      </c>
      <c r="L236" s="66"/>
      <c r="M236" s="98">
        <v>0</v>
      </c>
      <c r="N236" s="66"/>
      <c r="O236" s="98">
        <v>0</v>
      </c>
      <c r="P236" s="66"/>
      <c r="Q236" s="98">
        <v>0</v>
      </c>
      <c r="R236" s="66"/>
      <c r="S236" s="98">
        <v>24133.1838609845</v>
      </c>
      <c r="T236" s="66">
        <v>0.0015612501709736698</v>
      </c>
      <c r="U236" s="98">
        <v>19052.513528033698</v>
      </c>
      <c r="V236" s="66">
        <v>0.005341291532319998</v>
      </c>
      <c r="W236" s="98">
        <v>0</v>
      </c>
      <c r="X236" s="66"/>
      <c r="Y236" s="98">
        <v>88.2127134375</v>
      </c>
      <c r="Z236" s="66">
        <v>3.646602026757804E-06</v>
      </c>
      <c r="AA236" s="98">
        <v>0</v>
      </c>
      <c r="AB236" s="66"/>
      <c r="AC236" s="98">
        <v>43273.9101024557</v>
      </c>
      <c r="AD236" s="66">
        <v>0.00036847043542405746</v>
      </c>
      <c r="AE236" s="60"/>
    </row>
    <row r="237" spans="1:31" ht="15">
      <c r="A237" s="31" t="s">
        <v>1096</v>
      </c>
      <c r="B237" t="s">
        <v>107</v>
      </c>
      <c r="C237" t="s">
        <v>621</v>
      </c>
      <c r="D237"/>
      <c r="E237" s="98">
        <v>0</v>
      </c>
      <c r="F237" s="66"/>
      <c r="G237" s="98">
        <v>0</v>
      </c>
      <c r="H237" s="66"/>
      <c r="I237" s="98">
        <v>0</v>
      </c>
      <c r="J237" s="66"/>
      <c r="K237" s="98">
        <v>0</v>
      </c>
      <c r="L237" s="66"/>
      <c r="M237" s="98">
        <v>117824.738546065</v>
      </c>
      <c r="N237" s="66">
        <v>0.004061270658759557</v>
      </c>
      <c r="O237" s="98">
        <v>13589.527202352301</v>
      </c>
      <c r="P237" s="66">
        <v>0.003424631367361942</v>
      </c>
      <c r="Q237" s="98">
        <v>0</v>
      </c>
      <c r="R237" s="66"/>
      <c r="S237" s="98">
        <v>0</v>
      </c>
      <c r="T237" s="66"/>
      <c r="U237" s="98">
        <v>0</v>
      </c>
      <c r="V237" s="66"/>
      <c r="W237" s="98">
        <v>0</v>
      </c>
      <c r="X237" s="66"/>
      <c r="Y237" s="98">
        <v>0</v>
      </c>
      <c r="Z237" s="66"/>
      <c r="AA237" s="98">
        <v>0</v>
      </c>
      <c r="AB237" s="66"/>
      <c r="AC237" s="98">
        <v>131414.2657484173</v>
      </c>
      <c r="AD237" s="66">
        <v>0.0011189714912890267</v>
      </c>
      <c r="AE237" s="60"/>
    </row>
    <row r="238" spans="1:31" ht="15">
      <c r="A238" s="31" t="s">
        <v>1097</v>
      </c>
      <c r="B238" t="s">
        <v>107</v>
      </c>
      <c r="C238" t="s">
        <v>621</v>
      </c>
      <c r="D238"/>
      <c r="E238" s="98">
        <v>0</v>
      </c>
      <c r="F238" s="66"/>
      <c r="G238" s="98">
        <v>0</v>
      </c>
      <c r="H238" s="66"/>
      <c r="I238" s="98">
        <v>0</v>
      </c>
      <c r="J238" s="66"/>
      <c r="K238" s="98">
        <v>0</v>
      </c>
      <c r="L238" s="66"/>
      <c r="M238" s="98">
        <v>0</v>
      </c>
      <c r="N238" s="66"/>
      <c r="O238" s="98">
        <v>0</v>
      </c>
      <c r="P238" s="66"/>
      <c r="Q238" s="98">
        <v>0.13874258660000002</v>
      </c>
      <c r="R238" s="66">
        <v>2.9424864780751203E-08</v>
      </c>
      <c r="S238" s="98">
        <v>0.0551169179</v>
      </c>
      <c r="T238" s="66">
        <v>3.56568358284601E-09</v>
      </c>
      <c r="U238" s="98">
        <v>30684.236341293</v>
      </c>
      <c r="V238" s="66">
        <v>0.008602195794497272</v>
      </c>
      <c r="W238" s="98">
        <v>0</v>
      </c>
      <c r="X238" s="66"/>
      <c r="Y238" s="98">
        <v>0</v>
      </c>
      <c r="Z238" s="66"/>
      <c r="AA238" s="98">
        <v>0</v>
      </c>
      <c r="AB238" s="66"/>
      <c r="AC238" s="98">
        <v>30684.430200797502</v>
      </c>
      <c r="AD238" s="66">
        <v>0.000261273024093687</v>
      </c>
      <c r="AE238" s="60"/>
    </row>
    <row r="239" spans="1:31" ht="15">
      <c r="A239" s="91" t="s">
        <v>1098</v>
      </c>
      <c r="C239" t="s">
        <v>621</v>
      </c>
      <c r="D239"/>
      <c r="E239" s="14">
        <v>0</v>
      </c>
      <c r="F239" s="33"/>
      <c r="G239" s="14">
        <v>0</v>
      </c>
      <c r="H239" s="33"/>
      <c r="I239" s="14">
        <v>0</v>
      </c>
      <c r="J239" s="33"/>
      <c r="K239" s="14">
        <v>0</v>
      </c>
      <c r="L239" s="33"/>
      <c r="M239" s="14">
        <v>0</v>
      </c>
      <c r="N239" s="33"/>
      <c r="O239" s="14">
        <v>0</v>
      </c>
      <c r="P239" s="33"/>
      <c r="Q239" s="14">
        <v>10.565433478700001</v>
      </c>
      <c r="R239" s="33">
        <v>2.2407427962768665E-06</v>
      </c>
      <c r="S239" s="14">
        <v>446.74084716609997</v>
      </c>
      <c r="T239" s="33">
        <v>2.8901044637818568E-05</v>
      </c>
      <c r="U239" s="14">
        <v>74.64975973829999</v>
      </c>
      <c r="V239" s="33">
        <v>2.0927744205152877E-05</v>
      </c>
      <c r="W239" s="14">
        <v>0</v>
      </c>
      <c r="X239" s="33"/>
      <c r="Y239" s="14">
        <v>0</v>
      </c>
      <c r="Z239" s="33"/>
      <c r="AA239" s="14">
        <v>0</v>
      </c>
      <c r="AB239" s="33"/>
      <c r="AC239" s="14">
        <v>531.9560403831</v>
      </c>
      <c r="AD239" s="33">
        <v>4.529520751934437E-06</v>
      </c>
      <c r="AE239" s="60"/>
    </row>
    <row r="240" spans="1:31" ht="15">
      <c r="A240" s="31" t="s">
        <v>1099</v>
      </c>
      <c r="B240" t="s">
        <v>118</v>
      </c>
      <c r="C240" t="s">
        <v>621</v>
      </c>
      <c r="D240"/>
      <c r="E240" s="98">
        <v>0</v>
      </c>
      <c r="F240" s="66"/>
      <c r="G240" s="98">
        <v>0</v>
      </c>
      <c r="H240" s="66"/>
      <c r="I240" s="98">
        <v>0</v>
      </c>
      <c r="J240" s="66"/>
      <c r="K240" s="98">
        <v>0</v>
      </c>
      <c r="L240" s="66"/>
      <c r="M240" s="98">
        <v>0</v>
      </c>
      <c r="N240" s="66"/>
      <c r="O240" s="98">
        <v>0</v>
      </c>
      <c r="P240" s="66"/>
      <c r="Q240" s="98">
        <v>10.565433478700001</v>
      </c>
      <c r="R240" s="66">
        <v>2.2407427962768665E-06</v>
      </c>
      <c r="S240" s="98">
        <v>446.74084716609997</v>
      </c>
      <c r="T240" s="66">
        <v>2.8901044637818568E-05</v>
      </c>
      <c r="U240" s="98">
        <v>74.64975973829999</v>
      </c>
      <c r="V240" s="66">
        <v>2.0927744205152877E-05</v>
      </c>
      <c r="W240" s="98">
        <v>0</v>
      </c>
      <c r="X240" s="66"/>
      <c r="Y240" s="98">
        <v>0</v>
      </c>
      <c r="Z240" s="66"/>
      <c r="AA240" s="98">
        <v>0</v>
      </c>
      <c r="AB240" s="66"/>
      <c r="AC240" s="98">
        <v>531.9560403831</v>
      </c>
      <c r="AD240" s="66">
        <v>4.529520751934437E-06</v>
      </c>
      <c r="AE240" s="60"/>
    </row>
    <row r="241" spans="1:31" ht="15">
      <c r="A241" s="91" t="s">
        <v>1100</v>
      </c>
      <c r="C241" t="s">
        <v>621</v>
      </c>
      <c r="D241"/>
      <c r="E241" s="14">
        <v>1715.3102483999999</v>
      </c>
      <c r="F241" s="33">
        <v>0.0014678896534451194</v>
      </c>
      <c r="G241" s="14">
        <v>58343.886</v>
      </c>
      <c r="H241" s="33">
        <v>0.006107035789177003</v>
      </c>
      <c r="I241" s="14">
        <v>12233.39543956</v>
      </c>
      <c r="J241" s="33">
        <v>0.003647407633193447</v>
      </c>
      <c r="K241" s="14">
        <v>39791.921089535994</v>
      </c>
      <c r="L241" s="33">
        <v>0.005461736649622135</v>
      </c>
      <c r="M241" s="14">
        <v>210084.96466699202</v>
      </c>
      <c r="N241" s="33">
        <v>0.00724136470300776</v>
      </c>
      <c r="O241" s="14">
        <v>43712.460745632</v>
      </c>
      <c r="P241" s="33">
        <v>0.011015766919996785</v>
      </c>
      <c r="Q241" s="14">
        <v>5933.1192336</v>
      </c>
      <c r="R241" s="33">
        <v>0.0012583103389882612</v>
      </c>
      <c r="S241" s="14">
        <v>40525.4278224</v>
      </c>
      <c r="T241" s="33">
        <v>0.002621715041039017</v>
      </c>
      <c r="U241" s="14">
        <v>18723.84768</v>
      </c>
      <c r="V241" s="33">
        <v>0.0052491514528243376</v>
      </c>
      <c r="W241" s="14">
        <v>6108.655305599999</v>
      </c>
      <c r="X241" s="33">
        <v>0.0010073832539256907</v>
      </c>
      <c r="Y241" s="14">
        <v>320829.38522726396</v>
      </c>
      <c r="Z241" s="33">
        <v>0.013262681090091608</v>
      </c>
      <c r="AA241" s="14">
        <v>60250.650281136</v>
      </c>
      <c r="AB241" s="33">
        <v>0.017199446180638674</v>
      </c>
      <c r="AC241" s="14">
        <v>818253.0237401199</v>
      </c>
      <c r="AD241" s="33">
        <v>0.00696729385513661</v>
      </c>
      <c r="AE241" s="60"/>
    </row>
    <row r="242" spans="1:31" ht="15">
      <c r="A242" s="31" t="s">
        <v>1101</v>
      </c>
      <c r="B242" t="s">
        <v>107</v>
      </c>
      <c r="C242" t="s">
        <v>621</v>
      </c>
      <c r="D242"/>
      <c r="E242" s="98">
        <v>0</v>
      </c>
      <c r="F242" s="66"/>
      <c r="G242" s="98">
        <v>0</v>
      </c>
      <c r="H242" s="66"/>
      <c r="I242" s="98">
        <v>12089.869480000001</v>
      </c>
      <c r="J242" s="66">
        <v>0.0036046151245193885</v>
      </c>
      <c r="K242" s="98">
        <v>0</v>
      </c>
      <c r="L242" s="66"/>
      <c r="M242" s="98">
        <v>0</v>
      </c>
      <c r="N242" s="66"/>
      <c r="O242" s="98">
        <v>0</v>
      </c>
      <c r="P242" s="66"/>
      <c r="Q242" s="98">
        <v>0</v>
      </c>
      <c r="R242" s="66"/>
      <c r="S242" s="98">
        <v>0</v>
      </c>
      <c r="T242" s="66"/>
      <c r="U242" s="98">
        <v>0</v>
      </c>
      <c r="V242" s="66"/>
      <c r="W242" s="98">
        <v>0</v>
      </c>
      <c r="X242" s="66"/>
      <c r="Y242" s="98">
        <v>0</v>
      </c>
      <c r="Z242" s="66"/>
      <c r="AA242" s="98">
        <v>0</v>
      </c>
      <c r="AB242" s="66"/>
      <c r="AC242" s="98">
        <v>12089.869480000001</v>
      </c>
      <c r="AD242" s="66">
        <v>0.00010294330835758763</v>
      </c>
      <c r="AE242" s="60"/>
    </row>
    <row r="243" spans="1:31" ht="15">
      <c r="A243" s="31" t="s">
        <v>1102</v>
      </c>
      <c r="B243" t="s">
        <v>107</v>
      </c>
      <c r="C243" t="s">
        <v>621</v>
      </c>
      <c r="D243"/>
      <c r="E243" s="98">
        <v>1715.3102483999999</v>
      </c>
      <c r="F243" s="66">
        <v>0.0014678896534451194</v>
      </c>
      <c r="G243" s="98">
        <v>58343.886</v>
      </c>
      <c r="H243" s="66">
        <v>0.006107035789177003</v>
      </c>
      <c r="I243" s="98">
        <v>143.52595956</v>
      </c>
      <c r="J243" s="66">
        <v>4.279250867405841E-05</v>
      </c>
      <c r="K243" s="98">
        <v>0</v>
      </c>
      <c r="L243" s="66"/>
      <c r="M243" s="98">
        <v>0</v>
      </c>
      <c r="N243" s="66"/>
      <c r="O243" s="98">
        <v>0</v>
      </c>
      <c r="P243" s="66"/>
      <c r="Q243" s="98">
        <v>0</v>
      </c>
      <c r="R243" s="66"/>
      <c r="S243" s="98">
        <v>0</v>
      </c>
      <c r="T243" s="66"/>
      <c r="U243" s="98">
        <v>0</v>
      </c>
      <c r="V243" s="66"/>
      <c r="W243" s="98">
        <v>0</v>
      </c>
      <c r="X243" s="66"/>
      <c r="Y243" s="98">
        <v>0</v>
      </c>
      <c r="Z243" s="66"/>
      <c r="AA243" s="98">
        <v>0</v>
      </c>
      <c r="AB243" s="66"/>
      <c r="AC243" s="98">
        <v>60202.72220796</v>
      </c>
      <c r="AD243" s="66">
        <v>0.0005126165676538151</v>
      </c>
      <c r="AE243" s="60"/>
    </row>
    <row r="244" spans="1:31" ht="15">
      <c r="A244" s="31" t="s">
        <v>1103</v>
      </c>
      <c r="B244" t="s">
        <v>107</v>
      </c>
      <c r="C244" t="s">
        <v>621</v>
      </c>
      <c r="D244"/>
      <c r="E244" s="98">
        <v>0</v>
      </c>
      <c r="F244" s="66"/>
      <c r="G244" s="98">
        <v>0</v>
      </c>
      <c r="H244" s="66"/>
      <c r="I244" s="98">
        <v>0</v>
      </c>
      <c r="J244" s="66"/>
      <c r="K244" s="98">
        <v>39791.921089535994</v>
      </c>
      <c r="L244" s="66">
        <v>0.005461736649622135</v>
      </c>
      <c r="M244" s="98">
        <v>210084.96466699202</v>
      </c>
      <c r="N244" s="66">
        <v>0.00724136470300776</v>
      </c>
      <c r="O244" s="98">
        <v>43712.460745632</v>
      </c>
      <c r="P244" s="66">
        <v>0.011015766919996785</v>
      </c>
      <c r="Q244" s="98">
        <v>5933.1192336</v>
      </c>
      <c r="R244" s="66">
        <v>0.0012583103389882612</v>
      </c>
      <c r="S244" s="98">
        <v>40525.4278224</v>
      </c>
      <c r="T244" s="66">
        <v>0.002621715041039017</v>
      </c>
      <c r="U244" s="98">
        <v>18723.84768</v>
      </c>
      <c r="V244" s="66">
        <v>0.0052491514528243376</v>
      </c>
      <c r="W244" s="98">
        <v>6108.655305599999</v>
      </c>
      <c r="X244" s="66">
        <v>0.0010073832539256907</v>
      </c>
      <c r="Y244" s="98">
        <v>320829.38522726396</v>
      </c>
      <c r="Z244" s="66">
        <v>0.013262681090091608</v>
      </c>
      <c r="AA244" s="98">
        <v>60250.650281136</v>
      </c>
      <c r="AB244" s="66">
        <v>0.017199446180638674</v>
      </c>
      <c r="AC244" s="98">
        <v>745960.43205216</v>
      </c>
      <c r="AD244" s="66">
        <v>0.006351733979125207</v>
      </c>
      <c r="AE244" s="60"/>
    </row>
    <row r="245" spans="1:31" ht="15">
      <c r="A245" s="91" t="s">
        <v>1104</v>
      </c>
      <c r="C245" t="s">
        <v>621</v>
      </c>
      <c r="D245"/>
      <c r="E245" s="14">
        <v>0</v>
      </c>
      <c r="F245" s="33"/>
      <c r="G245" s="14">
        <v>0</v>
      </c>
      <c r="H245" s="33"/>
      <c r="I245" s="14">
        <v>0</v>
      </c>
      <c r="J245" s="33"/>
      <c r="K245" s="14">
        <v>94535.4368931846</v>
      </c>
      <c r="L245" s="33">
        <v>0.012975690698766603</v>
      </c>
      <c r="M245" s="14">
        <v>223136.35358388518</v>
      </c>
      <c r="N245" s="33">
        <v>0.007691229676342838</v>
      </c>
      <c r="O245" s="14">
        <v>30066.41543598</v>
      </c>
      <c r="P245" s="33">
        <v>0.0075768926963381954</v>
      </c>
      <c r="Q245" s="14">
        <v>0</v>
      </c>
      <c r="R245" s="33"/>
      <c r="S245" s="14">
        <v>0.50497446</v>
      </c>
      <c r="T245" s="33">
        <v>3.266835683819195E-08</v>
      </c>
      <c r="U245" s="14">
        <v>0</v>
      </c>
      <c r="V245" s="33"/>
      <c r="W245" s="14">
        <v>0</v>
      </c>
      <c r="X245" s="33"/>
      <c r="Y245" s="14">
        <v>0</v>
      </c>
      <c r="Z245" s="33"/>
      <c r="AA245" s="14">
        <v>0</v>
      </c>
      <c r="AB245" s="33"/>
      <c r="AC245" s="14">
        <v>347738.7108875098</v>
      </c>
      <c r="AD245" s="33">
        <v>0.0029609396033581444</v>
      </c>
      <c r="AE245" s="60"/>
    </row>
    <row r="246" spans="1:31" ht="15">
      <c r="A246" s="31" t="s">
        <v>1105</v>
      </c>
      <c r="B246" t="s">
        <v>107</v>
      </c>
      <c r="C246" t="s">
        <v>621</v>
      </c>
      <c r="D246"/>
      <c r="E246" s="98">
        <v>0</v>
      </c>
      <c r="F246" s="66"/>
      <c r="G246" s="98">
        <v>0</v>
      </c>
      <c r="H246" s="66"/>
      <c r="I246" s="98">
        <v>0</v>
      </c>
      <c r="J246" s="66"/>
      <c r="K246" s="98">
        <v>0</v>
      </c>
      <c r="L246" s="66"/>
      <c r="M246" s="98">
        <v>0</v>
      </c>
      <c r="N246" s="66"/>
      <c r="O246" s="98">
        <v>0</v>
      </c>
      <c r="P246" s="66"/>
      <c r="Q246" s="98">
        <v>0</v>
      </c>
      <c r="R246" s="66"/>
      <c r="S246" s="98">
        <v>0.50497446</v>
      </c>
      <c r="T246" s="66">
        <v>3.266835683819195E-08</v>
      </c>
      <c r="U246" s="98">
        <v>0</v>
      </c>
      <c r="V246" s="66"/>
      <c r="W246" s="98">
        <v>0</v>
      </c>
      <c r="X246" s="66"/>
      <c r="Y246" s="98">
        <v>0</v>
      </c>
      <c r="Z246" s="66"/>
      <c r="AA246" s="98">
        <v>0</v>
      </c>
      <c r="AB246" s="66"/>
      <c r="AC246" s="98">
        <v>0.50497446</v>
      </c>
      <c r="AD246" s="66">
        <v>4.299776902842652E-09</v>
      </c>
      <c r="AE246" s="60"/>
    </row>
    <row r="247" spans="1:31" ht="15">
      <c r="A247" s="31" t="s">
        <v>1106</v>
      </c>
      <c r="B247" t="s">
        <v>107</v>
      </c>
      <c r="C247" t="s">
        <v>621</v>
      </c>
      <c r="D247"/>
      <c r="E247" s="98">
        <v>0</v>
      </c>
      <c r="F247" s="66"/>
      <c r="G247" s="98">
        <v>0</v>
      </c>
      <c r="H247" s="66"/>
      <c r="I247" s="98">
        <v>0</v>
      </c>
      <c r="J247" s="66"/>
      <c r="K247" s="98">
        <v>0.42699498119999996</v>
      </c>
      <c r="L247" s="66">
        <v>5.860823187644567E-08</v>
      </c>
      <c r="M247" s="98">
        <v>0.42699498119999996</v>
      </c>
      <c r="N247" s="66">
        <v>1.4717980366297735E-08</v>
      </c>
      <c r="O247" s="98">
        <v>0.42276730809999996</v>
      </c>
      <c r="P247" s="66">
        <v>1.0653955526604467E-07</v>
      </c>
      <c r="Q247" s="98">
        <v>0</v>
      </c>
      <c r="R247" s="66"/>
      <c r="S247" s="98">
        <v>0</v>
      </c>
      <c r="T247" s="66"/>
      <c r="U247" s="98">
        <v>0</v>
      </c>
      <c r="V247" s="66"/>
      <c r="W247" s="98">
        <v>0</v>
      </c>
      <c r="X247" s="66"/>
      <c r="Y247" s="98">
        <v>0</v>
      </c>
      <c r="Z247" s="66"/>
      <c r="AA247" s="98">
        <v>0</v>
      </c>
      <c r="AB247" s="66"/>
      <c r="AC247" s="98">
        <v>1.2767572705</v>
      </c>
      <c r="AD247" s="66">
        <v>1.0871384311658707E-08</v>
      </c>
      <c r="AE247" s="60"/>
    </row>
    <row r="248" spans="1:31" ht="15">
      <c r="A248" s="31" t="s">
        <v>1107</v>
      </c>
      <c r="B248" t="s">
        <v>107</v>
      </c>
      <c r="C248" t="s">
        <v>621</v>
      </c>
      <c r="D248"/>
      <c r="E248" s="98">
        <v>0</v>
      </c>
      <c r="F248" s="66"/>
      <c r="G248" s="98">
        <v>0</v>
      </c>
      <c r="H248" s="66"/>
      <c r="I248" s="98">
        <v>0</v>
      </c>
      <c r="J248" s="66"/>
      <c r="K248" s="98">
        <v>94535.0098982034</v>
      </c>
      <c r="L248" s="66">
        <v>0.012975632090534726</v>
      </c>
      <c r="M248" s="98">
        <v>223135.926588904</v>
      </c>
      <c r="N248" s="66">
        <v>0.007691214958362471</v>
      </c>
      <c r="O248" s="98">
        <v>30065.992668671897</v>
      </c>
      <c r="P248" s="66">
        <v>0.00757678615678293</v>
      </c>
      <c r="Q248" s="98">
        <v>0</v>
      </c>
      <c r="R248" s="66"/>
      <c r="S248" s="98">
        <v>0</v>
      </c>
      <c r="T248" s="66"/>
      <c r="U248" s="98">
        <v>0</v>
      </c>
      <c r="V248" s="66"/>
      <c r="W248" s="98">
        <v>0</v>
      </c>
      <c r="X248" s="66"/>
      <c r="Y248" s="98">
        <v>0</v>
      </c>
      <c r="Z248" s="66"/>
      <c r="AA248" s="98">
        <v>0</v>
      </c>
      <c r="AB248" s="66"/>
      <c r="AC248" s="98">
        <v>347736.9291557793</v>
      </c>
      <c r="AD248" s="66">
        <v>0.00296092443219693</v>
      </c>
      <c r="AE248" s="60"/>
    </row>
    <row r="249" spans="1:31" ht="15">
      <c r="A249" s="91" t="s">
        <v>1108</v>
      </c>
      <c r="C249" t="s">
        <v>621</v>
      </c>
      <c r="D249"/>
      <c r="E249" s="14">
        <v>1317.0509138346001</v>
      </c>
      <c r="F249" s="33">
        <v>0.0011270762308343758</v>
      </c>
      <c r="G249" s="14">
        <v>43.2445565672</v>
      </c>
      <c r="H249" s="33">
        <v>4.526542072342932E-06</v>
      </c>
      <c r="I249" s="14">
        <v>0</v>
      </c>
      <c r="J249" s="33"/>
      <c r="K249" s="14">
        <v>54756.702408917205</v>
      </c>
      <c r="L249" s="33">
        <v>0.007515764008636435</v>
      </c>
      <c r="M249" s="14">
        <v>141731.77838567502</v>
      </c>
      <c r="N249" s="33">
        <v>0.004885316276314179</v>
      </c>
      <c r="O249" s="14">
        <v>0</v>
      </c>
      <c r="P249" s="33"/>
      <c r="Q249" s="14">
        <v>79291.7049117942</v>
      </c>
      <c r="R249" s="33">
        <v>0.016816377382319683</v>
      </c>
      <c r="S249" s="14">
        <v>77574.31966359299</v>
      </c>
      <c r="T249" s="33">
        <v>0.005018522236253743</v>
      </c>
      <c r="U249" s="14">
        <v>0</v>
      </c>
      <c r="V249" s="33"/>
      <c r="W249" s="14">
        <v>0</v>
      </c>
      <c r="X249" s="33"/>
      <c r="Y249" s="14">
        <v>0</v>
      </c>
      <c r="Z249" s="33"/>
      <c r="AA249" s="14">
        <v>0</v>
      </c>
      <c r="AB249" s="33"/>
      <c r="AC249" s="14">
        <v>354714.8008403812</v>
      </c>
      <c r="AD249" s="33">
        <v>0.003020339895506601</v>
      </c>
      <c r="AE249" s="60"/>
    </row>
    <row r="250" spans="1:31" ht="15">
      <c r="A250" s="31" t="s">
        <v>1109</v>
      </c>
      <c r="B250" t="s">
        <v>107</v>
      </c>
      <c r="C250" t="s">
        <v>621</v>
      </c>
      <c r="D250"/>
      <c r="E250" s="98">
        <v>0</v>
      </c>
      <c r="F250" s="66"/>
      <c r="G250" s="98">
        <v>0</v>
      </c>
      <c r="H250" s="66"/>
      <c r="I250" s="98">
        <v>0</v>
      </c>
      <c r="J250" s="66"/>
      <c r="K250" s="98">
        <v>732.8195472534</v>
      </c>
      <c r="L250" s="66">
        <v>0.0001005849245073497</v>
      </c>
      <c r="M250" s="98">
        <v>0</v>
      </c>
      <c r="N250" s="66"/>
      <c r="O250" s="98">
        <v>0</v>
      </c>
      <c r="P250" s="66"/>
      <c r="Q250" s="98">
        <v>79291.7049117942</v>
      </c>
      <c r="R250" s="66">
        <v>0.016816377382319683</v>
      </c>
      <c r="S250" s="98">
        <v>77574.31966359299</v>
      </c>
      <c r="T250" s="66">
        <v>0.005018522236253743</v>
      </c>
      <c r="U250" s="98">
        <v>0</v>
      </c>
      <c r="V250" s="66"/>
      <c r="W250" s="98">
        <v>0</v>
      </c>
      <c r="X250" s="66"/>
      <c r="Y250" s="98">
        <v>0</v>
      </c>
      <c r="Z250" s="66"/>
      <c r="AA250" s="98">
        <v>0</v>
      </c>
      <c r="AB250" s="66"/>
      <c r="AC250" s="98">
        <v>157598.84412264058</v>
      </c>
      <c r="AD250" s="66">
        <v>0.0013419289955243071</v>
      </c>
      <c r="AE250" s="60"/>
    </row>
    <row r="251" spans="1:31" ht="15">
      <c r="A251" s="31" t="s">
        <v>1110</v>
      </c>
      <c r="B251" t="s">
        <v>107</v>
      </c>
      <c r="C251" t="s">
        <v>621</v>
      </c>
      <c r="D251"/>
      <c r="E251" s="98">
        <v>1317.0509138346001</v>
      </c>
      <c r="F251" s="66">
        <v>0.0011270762308343758</v>
      </c>
      <c r="G251" s="98">
        <v>43.2445565672</v>
      </c>
      <c r="H251" s="66">
        <v>4.526542072342932E-06</v>
      </c>
      <c r="I251" s="98">
        <v>0</v>
      </c>
      <c r="J251" s="66"/>
      <c r="K251" s="98">
        <v>54023.882861663806</v>
      </c>
      <c r="L251" s="66">
        <v>0.007415179084129085</v>
      </c>
      <c r="M251" s="98">
        <v>141731.77838567502</v>
      </c>
      <c r="N251" s="66">
        <v>0.004885316276314179</v>
      </c>
      <c r="O251" s="98">
        <v>0</v>
      </c>
      <c r="P251" s="66"/>
      <c r="Q251" s="98">
        <v>0</v>
      </c>
      <c r="R251" s="66"/>
      <c r="S251" s="98">
        <v>0</v>
      </c>
      <c r="T251" s="66"/>
      <c r="U251" s="98">
        <v>0</v>
      </c>
      <c r="V251" s="66"/>
      <c r="W251" s="98">
        <v>0</v>
      </c>
      <c r="X251" s="66"/>
      <c r="Y251" s="98">
        <v>0</v>
      </c>
      <c r="Z251" s="66"/>
      <c r="AA251" s="98">
        <v>0</v>
      </c>
      <c r="AB251" s="66"/>
      <c r="AC251" s="98">
        <v>197115.95671774063</v>
      </c>
      <c r="AD251" s="66">
        <v>0.001678410899982294</v>
      </c>
      <c r="AE251" s="60"/>
    </row>
    <row r="252" spans="1:31" ht="15">
      <c r="A252" s="91" t="s">
        <v>1111</v>
      </c>
      <c r="C252" t="s">
        <v>621</v>
      </c>
      <c r="D252"/>
      <c r="E252" s="14">
        <v>666.0794342800001</v>
      </c>
      <c r="F252" s="33">
        <v>0.0005700024883919364</v>
      </c>
      <c r="G252" s="14">
        <v>61431.699269599994</v>
      </c>
      <c r="H252" s="33">
        <v>0.006430246796200821</v>
      </c>
      <c r="I252" s="14">
        <v>15560.45376392</v>
      </c>
      <c r="J252" s="33">
        <v>0.004639375724824672</v>
      </c>
      <c r="K252" s="14">
        <v>0</v>
      </c>
      <c r="L252" s="33"/>
      <c r="M252" s="14">
        <v>0</v>
      </c>
      <c r="N252" s="33"/>
      <c r="O252" s="14">
        <v>0</v>
      </c>
      <c r="P252" s="33"/>
      <c r="Q252" s="14">
        <v>0</v>
      </c>
      <c r="R252" s="33"/>
      <c r="S252" s="14">
        <v>0</v>
      </c>
      <c r="T252" s="33"/>
      <c r="U252" s="14">
        <v>0</v>
      </c>
      <c r="V252" s="33"/>
      <c r="W252" s="14">
        <v>0</v>
      </c>
      <c r="X252" s="33"/>
      <c r="Y252" s="14">
        <v>0</v>
      </c>
      <c r="Z252" s="33"/>
      <c r="AA252" s="14">
        <v>0</v>
      </c>
      <c r="AB252" s="33"/>
      <c r="AC252" s="14">
        <v>77658.23246779999</v>
      </c>
      <c r="AD252" s="33">
        <v>0.000661247450575286</v>
      </c>
      <c r="AE252" s="60"/>
    </row>
    <row r="253" spans="1:31" ht="15">
      <c r="A253" s="31" t="s">
        <v>1112</v>
      </c>
      <c r="B253" t="s">
        <v>107</v>
      </c>
      <c r="C253" t="s">
        <v>621</v>
      </c>
      <c r="D253"/>
      <c r="E253" s="98">
        <v>666.0794342800001</v>
      </c>
      <c r="F253" s="66">
        <v>0.0005700024883919364</v>
      </c>
      <c r="G253" s="98">
        <v>0</v>
      </c>
      <c r="H253" s="66"/>
      <c r="I253" s="98">
        <v>15505.95463352</v>
      </c>
      <c r="J253" s="66">
        <v>0.004623126716509241</v>
      </c>
      <c r="K253" s="98">
        <v>0</v>
      </c>
      <c r="L253" s="66"/>
      <c r="M253" s="98">
        <v>0</v>
      </c>
      <c r="N253" s="66"/>
      <c r="O253" s="98">
        <v>0</v>
      </c>
      <c r="P253" s="66"/>
      <c r="Q253" s="98">
        <v>0</v>
      </c>
      <c r="R253" s="66"/>
      <c r="S253" s="98">
        <v>0</v>
      </c>
      <c r="T253" s="66"/>
      <c r="U253" s="98">
        <v>0</v>
      </c>
      <c r="V253" s="66"/>
      <c r="W253" s="98">
        <v>0</v>
      </c>
      <c r="X253" s="66"/>
      <c r="Y253" s="98">
        <v>0</v>
      </c>
      <c r="Z253" s="66"/>
      <c r="AA253" s="98">
        <v>0</v>
      </c>
      <c r="AB253" s="66"/>
      <c r="AC253" s="98">
        <v>16172.034067800001</v>
      </c>
      <c r="AD253" s="66">
        <v>0.00013770228806563985</v>
      </c>
      <c r="AE253" s="60"/>
    </row>
    <row r="254" spans="1:31" ht="15">
      <c r="A254" s="31" t="s">
        <v>1113</v>
      </c>
      <c r="B254" t="s">
        <v>107</v>
      </c>
      <c r="C254" t="s">
        <v>621</v>
      </c>
      <c r="D254"/>
      <c r="E254" s="98">
        <v>0</v>
      </c>
      <c r="F254" s="66"/>
      <c r="G254" s="98">
        <v>61431.699269599994</v>
      </c>
      <c r="H254" s="66">
        <v>0.006430246796200821</v>
      </c>
      <c r="I254" s="98">
        <v>54.4991304</v>
      </c>
      <c r="J254" s="66">
        <v>1.624900831543091E-05</v>
      </c>
      <c r="K254" s="98">
        <v>0</v>
      </c>
      <c r="L254" s="66"/>
      <c r="M254" s="98">
        <v>0</v>
      </c>
      <c r="N254" s="66"/>
      <c r="O254" s="98">
        <v>0</v>
      </c>
      <c r="P254" s="66"/>
      <c r="Q254" s="98">
        <v>0</v>
      </c>
      <c r="R254" s="66"/>
      <c r="S254" s="98">
        <v>0</v>
      </c>
      <c r="T254" s="66"/>
      <c r="U254" s="98">
        <v>0</v>
      </c>
      <c r="V254" s="66"/>
      <c r="W254" s="98">
        <v>0</v>
      </c>
      <c r="X254" s="66"/>
      <c r="Y254" s="98">
        <v>0</v>
      </c>
      <c r="Z254" s="66"/>
      <c r="AA254" s="98">
        <v>0</v>
      </c>
      <c r="AB254" s="66"/>
      <c r="AC254" s="98">
        <v>61486.1984</v>
      </c>
      <c r="AD254" s="66">
        <v>0.0005235451625096461</v>
      </c>
      <c r="AE254" s="60"/>
    </row>
    <row r="255" spans="1:31" ht="15">
      <c r="A255" s="91" t="s">
        <v>1114</v>
      </c>
      <c r="C255" t="s">
        <v>621</v>
      </c>
      <c r="D255"/>
      <c r="E255" s="14">
        <v>0</v>
      </c>
      <c r="F255" s="33"/>
      <c r="G255" s="14">
        <v>0</v>
      </c>
      <c r="H255" s="33"/>
      <c r="I255" s="14">
        <v>0</v>
      </c>
      <c r="J255" s="33"/>
      <c r="K255" s="14">
        <v>0</v>
      </c>
      <c r="L255" s="33"/>
      <c r="M255" s="14">
        <v>0</v>
      </c>
      <c r="N255" s="33"/>
      <c r="O255" s="14">
        <v>0</v>
      </c>
      <c r="P255" s="33"/>
      <c r="Q255" s="14">
        <v>0</v>
      </c>
      <c r="R255" s="33"/>
      <c r="S255" s="14">
        <v>219.46593822559998</v>
      </c>
      <c r="T255" s="33">
        <v>1.4197929106716588E-05</v>
      </c>
      <c r="U255" s="14">
        <v>0</v>
      </c>
      <c r="V255" s="33"/>
      <c r="W255" s="14">
        <v>0</v>
      </c>
      <c r="X255" s="33"/>
      <c r="Y255" s="14">
        <v>0</v>
      </c>
      <c r="Z255" s="33"/>
      <c r="AA255" s="14">
        <v>0</v>
      </c>
      <c r="AB255" s="33"/>
      <c r="AC255" s="14">
        <v>219.46593822559998</v>
      </c>
      <c r="AD255" s="33">
        <v>1.868717424130969E-06</v>
      </c>
      <c r="AE255" s="60"/>
    </row>
    <row r="256" spans="1:31" ht="15">
      <c r="A256" s="31" t="s">
        <v>1115</v>
      </c>
      <c r="B256" t="s">
        <v>118</v>
      </c>
      <c r="C256" t="s">
        <v>621</v>
      </c>
      <c r="D256"/>
      <c r="E256" s="98">
        <v>0</v>
      </c>
      <c r="F256" s="66"/>
      <c r="G256" s="98">
        <v>0</v>
      </c>
      <c r="H256" s="66"/>
      <c r="I256" s="98">
        <v>0</v>
      </c>
      <c r="J256" s="66"/>
      <c r="K256" s="98">
        <v>0</v>
      </c>
      <c r="L256" s="66"/>
      <c r="M256" s="98">
        <v>0</v>
      </c>
      <c r="N256" s="66"/>
      <c r="O256" s="98">
        <v>0</v>
      </c>
      <c r="P256" s="66"/>
      <c r="Q256" s="98">
        <v>0</v>
      </c>
      <c r="R256" s="66"/>
      <c r="S256" s="98">
        <v>219.46593822559998</v>
      </c>
      <c r="T256" s="66">
        <v>1.4197929106716588E-05</v>
      </c>
      <c r="U256" s="98">
        <v>0</v>
      </c>
      <c r="V256" s="66"/>
      <c r="W256" s="98">
        <v>0</v>
      </c>
      <c r="X256" s="66"/>
      <c r="Y256" s="98">
        <v>0</v>
      </c>
      <c r="Z256" s="66"/>
      <c r="AA256" s="98">
        <v>0</v>
      </c>
      <c r="AB256" s="66"/>
      <c r="AC256" s="98">
        <v>219.46593822559998</v>
      </c>
      <c r="AD256" s="66">
        <v>1.868717424130969E-06</v>
      </c>
      <c r="AE256" s="60"/>
    </row>
    <row r="257" spans="1:31" ht="15">
      <c r="A257" s="91" t="s">
        <v>1116</v>
      </c>
      <c r="C257" t="s">
        <v>621</v>
      </c>
      <c r="D257"/>
      <c r="E257" s="14">
        <v>108.9144375056</v>
      </c>
      <c r="F257" s="33">
        <v>9.320434951892362E-05</v>
      </c>
      <c r="G257" s="14">
        <v>905.4712699270001</v>
      </c>
      <c r="H257" s="33">
        <v>9.4778490611951E-05</v>
      </c>
      <c r="I257" s="14">
        <v>3011.5560654002</v>
      </c>
      <c r="J257" s="33">
        <v>0.000897900557126582</v>
      </c>
      <c r="K257" s="14">
        <v>0</v>
      </c>
      <c r="L257" s="33"/>
      <c r="M257" s="14">
        <v>0.27305611199999996</v>
      </c>
      <c r="N257" s="33">
        <v>9.41190101115314E-09</v>
      </c>
      <c r="O257" s="14">
        <v>0.27305611199999996</v>
      </c>
      <c r="P257" s="33">
        <v>6.881155703807194E-08</v>
      </c>
      <c r="Q257" s="14">
        <v>0.1217830259</v>
      </c>
      <c r="R257" s="33">
        <v>2.5828039951636746E-08</v>
      </c>
      <c r="S257" s="14">
        <v>0.0655334668</v>
      </c>
      <c r="T257" s="33">
        <v>4.239562290469512E-09</v>
      </c>
      <c r="U257" s="14">
        <v>0.2320976952</v>
      </c>
      <c r="V257" s="33">
        <v>6.506760655063502E-08</v>
      </c>
      <c r="W257" s="14">
        <v>0</v>
      </c>
      <c r="X257" s="33"/>
      <c r="Y257" s="14">
        <v>27779.013079999997</v>
      </c>
      <c r="Z257" s="33">
        <v>0.001148349273607045</v>
      </c>
      <c r="AA257" s="14">
        <v>5263.391952</v>
      </c>
      <c r="AB257" s="33">
        <v>0.0015025136854726058</v>
      </c>
      <c r="AC257" s="14">
        <v>37069.3123312447</v>
      </c>
      <c r="AD257" s="33">
        <v>0.00031563927602624943</v>
      </c>
      <c r="AE257" s="60"/>
    </row>
    <row r="258" spans="1:31" ht="15">
      <c r="A258" s="31" t="s">
        <v>1117</v>
      </c>
      <c r="B258" t="s">
        <v>107</v>
      </c>
      <c r="C258" t="s">
        <v>621</v>
      </c>
      <c r="D258"/>
      <c r="E258" s="98">
        <v>108.9144375056</v>
      </c>
      <c r="F258" s="66">
        <v>9.320434951892362E-05</v>
      </c>
      <c r="G258" s="98">
        <v>905.4712699270001</v>
      </c>
      <c r="H258" s="66">
        <v>9.4778490611951E-05</v>
      </c>
      <c r="I258" s="98">
        <v>3011.5560654002</v>
      </c>
      <c r="J258" s="66">
        <v>0.000897900557126582</v>
      </c>
      <c r="K258" s="98">
        <v>0</v>
      </c>
      <c r="L258" s="66"/>
      <c r="M258" s="98">
        <v>0.27305611199999996</v>
      </c>
      <c r="N258" s="66">
        <v>9.41190101115314E-09</v>
      </c>
      <c r="O258" s="98">
        <v>0.27305611199999996</v>
      </c>
      <c r="P258" s="66">
        <v>6.881155703807194E-08</v>
      </c>
      <c r="Q258" s="98">
        <v>0.1217830259</v>
      </c>
      <c r="R258" s="66">
        <v>2.5828039951636746E-08</v>
      </c>
      <c r="S258" s="98">
        <v>0.0655334668</v>
      </c>
      <c r="T258" s="66">
        <v>4.239562290469512E-09</v>
      </c>
      <c r="U258" s="98">
        <v>0.2320976952</v>
      </c>
      <c r="V258" s="66">
        <v>6.506760655063502E-08</v>
      </c>
      <c r="W258" s="98">
        <v>0</v>
      </c>
      <c r="X258" s="66"/>
      <c r="Y258" s="98">
        <v>0</v>
      </c>
      <c r="Z258" s="66"/>
      <c r="AA258" s="98">
        <v>0</v>
      </c>
      <c r="AB258" s="66"/>
      <c r="AC258" s="98">
        <v>4026.9072992446995</v>
      </c>
      <c r="AD258" s="66">
        <v>3.42884727183645E-05</v>
      </c>
      <c r="AE258" s="60"/>
    </row>
    <row r="259" spans="1:31" ht="15">
      <c r="A259" s="31" t="s">
        <v>1118</v>
      </c>
      <c r="B259" t="s">
        <v>107</v>
      </c>
      <c r="C259" t="s">
        <v>621</v>
      </c>
      <c r="D259"/>
      <c r="E259" s="98">
        <v>0</v>
      </c>
      <c r="F259" s="66"/>
      <c r="G259" s="98">
        <v>0</v>
      </c>
      <c r="H259" s="66"/>
      <c r="I259" s="98">
        <v>0</v>
      </c>
      <c r="J259" s="66"/>
      <c r="K259" s="98">
        <v>0</v>
      </c>
      <c r="L259" s="66"/>
      <c r="M259" s="98">
        <v>0</v>
      </c>
      <c r="N259" s="66"/>
      <c r="O259" s="98">
        <v>0</v>
      </c>
      <c r="P259" s="66"/>
      <c r="Q259" s="98">
        <v>0</v>
      </c>
      <c r="R259" s="66"/>
      <c r="S259" s="98">
        <v>0</v>
      </c>
      <c r="T259" s="66"/>
      <c r="U259" s="98">
        <v>0</v>
      </c>
      <c r="V259" s="66"/>
      <c r="W259" s="98">
        <v>0</v>
      </c>
      <c r="X259" s="66"/>
      <c r="Y259" s="98">
        <v>27779.013079999997</v>
      </c>
      <c r="Z259" s="66">
        <v>0.001148349273607045</v>
      </c>
      <c r="AA259" s="98">
        <v>5263.391952</v>
      </c>
      <c r="AB259" s="66">
        <v>0.0015025136854726058</v>
      </c>
      <c r="AC259" s="98">
        <v>33042.405031999995</v>
      </c>
      <c r="AD259" s="66">
        <v>0.00028135080330788493</v>
      </c>
      <c r="AE259" s="60"/>
    </row>
    <row r="260" spans="1:31" ht="15">
      <c r="A260" s="91" t="s">
        <v>1119</v>
      </c>
      <c r="C260" t="s">
        <v>621</v>
      </c>
      <c r="D260"/>
      <c r="E260" s="14">
        <v>0</v>
      </c>
      <c r="F260" s="33"/>
      <c r="G260" s="14">
        <v>0</v>
      </c>
      <c r="H260" s="33"/>
      <c r="I260" s="14">
        <v>0</v>
      </c>
      <c r="J260" s="33"/>
      <c r="K260" s="14">
        <v>0</v>
      </c>
      <c r="L260" s="33"/>
      <c r="M260" s="14">
        <v>0</v>
      </c>
      <c r="N260" s="33"/>
      <c r="O260" s="14">
        <v>0</v>
      </c>
      <c r="P260" s="33"/>
      <c r="Q260" s="14">
        <v>0.16757754</v>
      </c>
      <c r="R260" s="33">
        <v>3.5540251739770614E-08</v>
      </c>
      <c r="S260" s="14">
        <v>0</v>
      </c>
      <c r="T260" s="33"/>
      <c r="U260" s="14">
        <v>0</v>
      </c>
      <c r="V260" s="33"/>
      <c r="W260" s="14">
        <v>0</v>
      </c>
      <c r="X260" s="33"/>
      <c r="Y260" s="14">
        <v>0</v>
      </c>
      <c r="Z260" s="33"/>
      <c r="AA260" s="14">
        <v>0</v>
      </c>
      <c r="AB260" s="33"/>
      <c r="AC260" s="14">
        <v>0.16757754</v>
      </c>
      <c r="AD260" s="33">
        <v>1.426895997724698E-09</v>
      </c>
      <c r="AE260" s="60"/>
    </row>
    <row r="261" spans="1:31" ht="15">
      <c r="A261" s="31" t="s">
        <v>1120</v>
      </c>
      <c r="B261" t="s">
        <v>107</v>
      </c>
      <c r="C261" t="s">
        <v>621</v>
      </c>
      <c r="D261"/>
      <c r="E261" s="98">
        <v>0</v>
      </c>
      <c r="F261" s="66"/>
      <c r="G261" s="98">
        <v>0</v>
      </c>
      <c r="H261" s="66"/>
      <c r="I261" s="98">
        <v>0</v>
      </c>
      <c r="J261" s="66"/>
      <c r="K261" s="98">
        <v>0</v>
      </c>
      <c r="L261" s="66"/>
      <c r="M261" s="98">
        <v>0</v>
      </c>
      <c r="N261" s="66"/>
      <c r="O261" s="98">
        <v>0</v>
      </c>
      <c r="P261" s="66"/>
      <c r="Q261" s="98">
        <v>0.16757754</v>
      </c>
      <c r="R261" s="66">
        <v>3.5540251739770614E-08</v>
      </c>
      <c r="S261" s="98">
        <v>0</v>
      </c>
      <c r="T261" s="66"/>
      <c r="U261" s="98">
        <v>0</v>
      </c>
      <c r="V261" s="66"/>
      <c r="W261" s="98">
        <v>0</v>
      </c>
      <c r="X261" s="66"/>
      <c r="Y261" s="98">
        <v>0</v>
      </c>
      <c r="Z261" s="66"/>
      <c r="AA261" s="98">
        <v>0</v>
      </c>
      <c r="AB261" s="66"/>
      <c r="AC261" s="98">
        <v>0.16757754</v>
      </c>
      <c r="AD261" s="66">
        <v>1.426895997724698E-09</v>
      </c>
      <c r="AE261" s="60"/>
    </row>
    <row r="262" spans="1:31" ht="15">
      <c r="A262" s="91" t="s">
        <v>1121</v>
      </c>
      <c r="C262" t="s">
        <v>621</v>
      </c>
      <c r="D262"/>
      <c r="E262" s="14">
        <v>381.87436384610004</v>
      </c>
      <c r="F262" s="33">
        <v>0.0003267918606144248</v>
      </c>
      <c r="G262" s="14">
        <v>932.0727484764001</v>
      </c>
      <c r="H262" s="33">
        <v>9.75629500075115E-05</v>
      </c>
      <c r="I262" s="14">
        <v>14321.0630366903</v>
      </c>
      <c r="J262" s="33">
        <v>0.004269849273943478</v>
      </c>
      <c r="K262" s="14">
        <v>0</v>
      </c>
      <c r="L262" s="33"/>
      <c r="M262" s="14">
        <v>0</v>
      </c>
      <c r="N262" s="33"/>
      <c r="O262" s="14">
        <v>0</v>
      </c>
      <c r="P262" s="33"/>
      <c r="Q262" s="14">
        <v>45720.573187691</v>
      </c>
      <c r="R262" s="33">
        <v>0.009696530219844169</v>
      </c>
      <c r="S262" s="14">
        <v>53667.2982017275</v>
      </c>
      <c r="T262" s="33">
        <v>0.0034719032091161425</v>
      </c>
      <c r="U262" s="14">
        <v>0</v>
      </c>
      <c r="V262" s="33"/>
      <c r="W262" s="14">
        <v>0</v>
      </c>
      <c r="X262" s="33"/>
      <c r="Y262" s="14">
        <v>0</v>
      </c>
      <c r="Z262" s="33"/>
      <c r="AA262" s="14">
        <v>0</v>
      </c>
      <c r="AB262" s="33"/>
      <c r="AC262" s="14">
        <v>115022.8815384313</v>
      </c>
      <c r="AD262" s="33">
        <v>0.000979401471784045</v>
      </c>
      <c r="AE262" s="60"/>
    </row>
    <row r="263" spans="1:31" ht="15">
      <c r="A263" s="31" t="s">
        <v>1122</v>
      </c>
      <c r="B263" t="s">
        <v>107</v>
      </c>
      <c r="C263" t="s">
        <v>621</v>
      </c>
      <c r="D263"/>
      <c r="E263" s="98">
        <v>27.1001980142</v>
      </c>
      <c r="F263" s="66">
        <v>2.3191198390182807E-05</v>
      </c>
      <c r="G263" s="98">
        <v>0</v>
      </c>
      <c r="H263" s="66"/>
      <c r="I263" s="98">
        <v>0</v>
      </c>
      <c r="J263" s="66"/>
      <c r="K263" s="98">
        <v>0</v>
      </c>
      <c r="L263" s="66"/>
      <c r="M263" s="98">
        <v>0</v>
      </c>
      <c r="N263" s="66"/>
      <c r="O263" s="98">
        <v>0</v>
      </c>
      <c r="P263" s="66"/>
      <c r="Q263" s="98">
        <v>45720.573187691</v>
      </c>
      <c r="R263" s="66">
        <v>0.009696530219844169</v>
      </c>
      <c r="S263" s="98">
        <v>53667.2982017275</v>
      </c>
      <c r="T263" s="66">
        <v>0.0034719032091161425</v>
      </c>
      <c r="U263" s="98">
        <v>0</v>
      </c>
      <c r="V263" s="66"/>
      <c r="W263" s="98">
        <v>0</v>
      </c>
      <c r="X263" s="66"/>
      <c r="Y263" s="98">
        <v>0</v>
      </c>
      <c r="Z263" s="66"/>
      <c r="AA263" s="98">
        <v>0</v>
      </c>
      <c r="AB263" s="66"/>
      <c r="AC263" s="98">
        <v>99414.97158743271</v>
      </c>
      <c r="AD263" s="66">
        <v>0.0008465026105050968</v>
      </c>
      <c r="AE263" s="60"/>
    </row>
    <row r="264" spans="1:31" ht="15">
      <c r="A264" s="31" t="s">
        <v>1123</v>
      </c>
      <c r="B264" t="s">
        <v>107</v>
      </c>
      <c r="C264" t="s">
        <v>621</v>
      </c>
      <c r="D264"/>
      <c r="E264" s="98">
        <v>354.7741658319</v>
      </c>
      <c r="F264" s="66">
        <v>0.00030360066222424203</v>
      </c>
      <c r="G264" s="98">
        <v>932.0727484764001</v>
      </c>
      <c r="H264" s="66">
        <v>9.75629500075115E-05</v>
      </c>
      <c r="I264" s="98">
        <v>14321.0630366903</v>
      </c>
      <c r="J264" s="66">
        <v>0.004269849273943478</v>
      </c>
      <c r="K264" s="98">
        <v>0</v>
      </c>
      <c r="L264" s="66"/>
      <c r="M264" s="98">
        <v>0</v>
      </c>
      <c r="N264" s="66"/>
      <c r="O264" s="98">
        <v>0</v>
      </c>
      <c r="P264" s="66"/>
      <c r="Q264" s="98">
        <v>0</v>
      </c>
      <c r="R264" s="66"/>
      <c r="S264" s="98">
        <v>0</v>
      </c>
      <c r="T264" s="66"/>
      <c r="U264" s="98">
        <v>0</v>
      </c>
      <c r="V264" s="66"/>
      <c r="W264" s="98">
        <v>0</v>
      </c>
      <c r="X264" s="66"/>
      <c r="Y264" s="98">
        <v>0</v>
      </c>
      <c r="Z264" s="66"/>
      <c r="AA264" s="98">
        <v>0</v>
      </c>
      <c r="AB264" s="66"/>
      <c r="AC264" s="98">
        <v>15607.9099509986</v>
      </c>
      <c r="AD264" s="66">
        <v>0.00013289886127894817</v>
      </c>
      <c r="AE264" s="60"/>
    </row>
    <row r="265" spans="1:31" ht="15">
      <c r="A265" s="91" t="s">
        <v>122</v>
      </c>
      <c r="C265" t="s">
        <v>621</v>
      </c>
      <c r="D265"/>
      <c r="E265" s="14">
        <v>0</v>
      </c>
      <c r="F265" s="33"/>
      <c r="G265" s="14">
        <v>0</v>
      </c>
      <c r="H265" s="33"/>
      <c r="I265" s="14">
        <v>0</v>
      </c>
      <c r="J265" s="33"/>
      <c r="K265" s="14">
        <v>0</v>
      </c>
      <c r="L265" s="33"/>
      <c r="M265" s="14">
        <v>35527.654558037306</v>
      </c>
      <c r="N265" s="33">
        <v>0.001224593602426635</v>
      </c>
      <c r="O265" s="14">
        <v>32109.2332290858</v>
      </c>
      <c r="P265" s="33">
        <v>0.008091693379828072</v>
      </c>
      <c r="Q265" s="14">
        <v>0</v>
      </c>
      <c r="R265" s="33"/>
      <c r="S265" s="14">
        <v>0</v>
      </c>
      <c r="T265" s="33"/>
      <c r="U265" s="14">
        <v>0</v>
      </c>
      <c r="V265" s="33"/>
      <c r="W265" s="14">
        <v>0</v>
      </c>
      <c r="X265" s="33"/>
      <c r="Y265" s="14">
        <v>0</v>
      </c>
      <c r="Z265" s="33"/>
      <c r="AA265" s="14">
        <v>0</v>
      </c>
      <c r="AB265" s="33"/>
      <c r="AC265" s="14">
        <v>67636.8877871231</v>
      </c>
      <c r="AD265" s="33">
        <v>0.0005759173006239407</v>
      </c>
      <c r="AE265" s="60"/>
    </row>
    <row r="266" spans="1:31" ht="15">
      <c r="A266" s="31" t="s">
        <v>1124</v>
      </c>
      <c r="B266" t="s">
        <v>107</v>
      </c>
      <c r="C266" t="s">
        <v>621</v>
      </c>
      <c r="D266"/>
      <c r="E266" s="98">
        <v>0</v>
      </c>
      <c r="F266" s="66"/>
      <c r="G266" s="98">
        <v>0</v>
      </c>
      <c r="H266" s="66"/>
      <c r="I266" s="98">
        <v>0</v>
      </c>
      <c r="J266" s="66"/>
      <c r="K266" s="98">
        <v>0</v>
      </c>
      <c r="L266" s="66"/>
      <c r="M266" s="98">
        <v>35527.654558037306</v>
      </c>
      <c r="N266" s="66">
        <v>0.001224593602426635</v>
      </c>
      <c r="O266" s="98">
        <v>32109.2332290858</v>
      </c>
      <c r="P266" s="66">
        <v>0.008091693379828072</v>
      </c>
      <c r="Q266" s="98">
        <v>0</v>
      </c>
      <c r="R266" s="66"/>
      <c r="S266" s="98">
        <v>0</v>
      </c>
      <c r="T266" s="66"/>
      <c r="U266" s="98">
        <v>0</v>
      </c>
      <c r="V266" s="66"/>
      <c r="W266" s="98">
        <v>0</v>
      </c>
      <c r="X266" s="66"/>
      <c r="Y266" s="98">
        <v>0</v>
      </c>
      <c r="Z266" s="66"/>
      <c r="AA266" s="98">
        <v>0</v>
      </c>
      <c r="AB266" s="66"/>
      <c r="AC266" s="98">
        <v>67636.8877871231</v>
      </c>
      <c r="AD266" s="66">
        <v>0.0005759173006239407</v>
      </c>
      <c r="AE266" s="60"/>
    </row>
    <row r="267" spans="1:31" ht="15">
      <c r="A267" s="91" t="s">
        <v>1125</v>
      </c>
      <c r="C267" t="s">
        <v>621</v>
      </c>
      <c r="D267"/>
      <c r="E267" s="14">
        <v>791.3222773064</v>
      </c>
      <c r="F267" s="33">
        <v>0.0006771799938128874</v>
      </c>
      <c r="G267" s="14">
        <v>138.4550832186</v>
      </c>
      <c r="H267" s="33">
        <v>1.4492523662367476E-05</v>
      </c>
      <c r="I267" s="14">
        <v>28.5810215062</v>
      </c>
      <c r="J267" s="33">
        <v>8.521480117373643E-06</v>
      </c>
      <c r="K267" s="14">
        <v>0</v>
      </c>
      <c r="L267" s="33"/>
      <c r="M267" s="14">
        <v>0</v>
      </c>
      <c r="N267" s="33"/>
      <c r="O267" s="14">
        <v>0</v>
      </c>
      <c r="P267" s="33"/>
      <c r="Q267" s="14">
        <v>0</v>
      </c>
      <c r="R267" s="33"/>
      <c r="S267" s="14">
        <v>0</v>
      </c>
      <c r="T267" s="33"/>
      <c r="U267" s="14">
        <v>0</v>
      </c>
      <c r="V267" s="33"/>
      <c r="W267" s="14">
        <v>0</v>
      </c>
      <c r="X267" s="33"/>
      <c r="Y267" s="14">
        <v>0</v>
      </c>
      <c r="Z267" s="33"/>
      <c r="AA267" s="14">
        <v>0</v>
      </c>
      <c r="AB267" s="33"/>
      <c r="AC267" s="14">
        <v>958.3583820312</v>
      </c>
      <c r="AD267" s="33">
        <v>8.160268611809414E-06</v>
      </c>
      <c r="AE267" s="60"/>
    </row>
    <row r="268" spans="1:31" ht="15">
      <c r="A268" s="31" t="s">
        <v>1126</v>
      </c>
      <c r="B268" t="s">
        <v>107</v>
      </c>
      <c r="C268" t="s">
        <v>621</v>
      </c>
      <c r="D268"/>
      <c r="E268" s="98">
        <v>790.0420171602001</v>
      </c>
      <c r="F268" s="66">
        <v>0.0006760844015583212</v>
      </c>
      <c r="G268" s="98">
        <v>38.0587547873</v>
      </c>
      <c r="H268" s="66">
        <v>3.9837280906786476E-06</v>
      </c>
      <c r="I268" s="98">
        <v>0</v>
      </c>
      <c r="J268" s="66"/>
      <c r="K268" s="98">
        <v>0</v>
      </c>
      <c r="L268" s="66"/>
      <c r="M268" s="98">
        <v>0</v>
      </c>
      <c r="N268" s="66"/>
      <c r="O268" s="98">
        <v>0</v>
      </c>
      <c r="P268" s="66"/>
      <c r="Q268" s="98">
        <v>0</v>
      </c>
      <c r="R268" s="66"/>
      <c r="S268" s="98">
        <v>0</v>
      </c>
      <c r="T268" s="66"/>
      <c r="U268" s="98">
        <v>0</v>
      </c>
      <c r="V268" s="66"/>
      <c r="W268" s="98">
        <v>0</v>
      </c>
      <c r="X268" s="66"/>
      <c r="Y268" s="98">
        <v>0</v>
      </c>
      <c r="Z268" s="66"/>
      <c r="AA268" s="98">
        <v>0</v>
      </c>
      <c r="AB268" s="66"/>
      <c r="AC268" s="98">
        <v>828.1007719475001</v>
      </c>
      <c r="AD268" s="66">
        <v>7.051145858834189E-06</v>
      </c>
      <c r="AE268" s="60"/>
    </row>
    <row r="269" spans="1:31" ht="15">
      <c r="A269" s="31" t="s">
        <v>1127</v>
      </c>
      <c r="B269" t="s">
        <v>107</v>
      </c>
      <c r="C269" t="s">
        <v>621</v>
      </c>
      <c r="D269"/>
      <c r="E269" s="98">
        <v>1.2802601462</v>
      </c>
      <c r="F269" s="66">
        <v>1.09559225456623E-06</v>
      </c>
      <c r="G269" s="98">
        <v>100.3963284313</v>
      </c>
      <c r="H269" s="66">
        <v>1.0508795571688828E-05</v>
      </c>
      <c r="I269" s="98">
        <v>28.5810215062</v>
      </c>
      <c r="J269" s="66">
        <v>8.521480117373643E-06</v>
      </c>
      <c r="K269" s="98">
        <v>0</v>
      </c>
      <c r="L269" s="66"/>
      <c r="M269" s="98">
        <v>0</v>
      </c>
      <c r="N269" s="66"/>
      <c r="O269" s="98">
        <v>0</v>
      </c>
      <c r="P269" s="66"/>
      <c r="Q269" s="98">
        <v>0</v>
      </c>
      <c r="R269" s="66"/>
      <c r="S269" s="98">
        <v>0</v>
      </c>
      <c r="T269" s="66"/>
      <c r="U269" s="98">
        <v>0</v>
      </c>
      <c r="V269" s="66"/>
      <c r="W269" s="98">
        <v>0</v>
      </c>
      <c r="X269" s="66"/>
      <c r="Y269" s="98">
        <v>0</v>
      </c>
      <c r="Z269" s="66"/>
      <c r="AA269" s="98">
        <v>0</v>
      </c>
      <c r="AB269" s="66"/>
      <c r="AC269" s="98">
        <v>130.2576100837</v>
      </c>
      <c r="AD269" s="66">
        <v>1.1091227529752244E-06</v>
      </c>
      <c r="AE269" s="60"/>
    </row>
    <row r="270" spans="1:31" ht="15">
      <c r="A270" s="91" t="s">
        <v>1128</v>
      </c>
      <c r="C270" t="s">
        <v>621</v>
      </c>
      <c r="D270"/>
      <c r="E270" s="14">
        <v>0</v>
      </c>
      <c r="F270" s="33"/>
      <c r="G270" s="14">
        <v>0</v>
      </c>
      <c r="H270" s="33"/>
      <c r="I270" s="14">
        <v>0</v>
      </c>
      <c r="J270" s="33"/>
      <c r="K270" s="14">
        <v>0</v>
      </c>
      <c r="L270" s="33"/>
      <c r="M270" s="14">
        <v>0.110296906</v>
      </c>
      <c r="N270" s="33">
        <v>3.8017957316716746E-09</v>
      </c>
      <c r="O270" s="14">
        <v>0.0887170766</v>
      </c>
      <c r="P270" s="33">
        <v>2.2357163632037276E-08</v>
      </c>
      <c r="Q270" s="14">
        <v>0</v>
      </c>
      <c r="R270" s="33"/>
      <c r="S270" s="14">
        <v>0.0527617044</v>
      </c>
      <c r="T270" s="33">
        <v>3.4133175502190788E-09</v>
      </c>
      <c r="U270" s="14">
        <v>0.0486580162</v>
      </c>
      <c r="V270" s="33">
        <v>1.364106890810704E-08</v>
      </c>
      <c r="W270" s="14">
        <v>0</v>
      </c>
      <c r="X270" s="33"/>
      <c r="Y270" s="14">
        <v>79.92529425000001</v>
      </c>
      <c r="Z270" s="33">
        <v>3.3040105971546215E-06</v>
      </c>
      <c r="AA270" s="14">
        <v>0</v>
      </c>
      <c r="AB270" s="33"/>
      <c r="AC270" s="14">
        <v>80.22572795320002</v>
      </c>
      <c r="AD270" s="33">
        <v>6.831092647079764E-07</v>
      </c>
      <c r="AE270" s="60"/>
    </row>
    <row r="271" spans="1:31" ht="15">
      <c r="A271" s="31" t="s">
        <v>1129</v>
      </c>
      <c r="B271" t="s">
        <v>118</v>
      </c>
      <c r="C271" t="s">
        <v>621</v>
      </c>
      <c r="D271"/>
      <c r="E271" s="98">
        <v>0</v>
      </c>
      <c r="F271" s="66"/>
      <c r="G271" s="98">
        <v>0</v>
      </c>
      <c r="H271" s="66"/>
      <c r="I271" s="98">
        <v>0</v>
      </c>
      <c r="J271" s="66"/>
      <c r="K271" s="98">
        <v>0</v>
      </c>
      <c r="L271" s="66"/>
      <c r="M271" s="98">
        <v>0.110296906</v>
      </c>
      <c r="N271" s="66">
        <v>3.8017957316716746E-09</v>
      </c>
      <c r="O271" s="98">
        <v>0.0887170766</v>
      </c>
      <c r="P271" s="66">
        <v>2.2357163632037276E-08</v>
      </c>
      <c r="Q271" s="98">
        <v>0</v>
      </c>
      <c r="R271" s="66"/>
      <c r="S271" s="98">
        <v>0</v>
      </c>
      <c r="T271" s="66"/>
      <c r="U271" s="98">
        <v>0</v>
      </c>
      <c r="V271" s="66"/>
      <c r="W271" s="98">
        <v>0</v>
      </c>
      <c r="X271" s="66"/>
      <c r="Y271" s="98">
        <v>79.92529425000001</v>
      </c>
      <c r="Z271" s="66">
        <v>3.3040105971546215E-06</v>
      </c>
      <c r="AA271" s="98">
        <v>0</v>
      </c>
      <c r="AB271" s="66"/>
      <c r="AC271" s="98">
        <v>80.12430823260001</v>
      </c>
      <c r="AD271" s="66">
        <v>6.822456919797068E-07</v>
      </c>
      <c r="AE271" s="60"/>
    </row>
    <row r="272" spans="1:31" ht="15">
      <c r="A272" s="31" t="s">
        <v>1130</v>
      </c>
      <c r="B272" t="s">
        <v>107</v>
      </c>
      <c r="C272" t="s">
        <v>621</v>
      </c>
      <c r="D272"/>
      <c r="E272" s="98">
        <v>0</v>
      </c>
      <c r="F272" s="66"/>
      <c r="G272" s="98">
        <v>0</v>
      </c>
      <c r="H272" s="66"/>
      <c r="I272" s="98">
        <v>0</v>
      </c>
      <c r="J272" s="66"/>
      <c r="K272" s="98">
        <v>0</v>
      </c>
      <c r="L272" s="66"/>
      <c r="M272" s="98">
        <v>0</v>
      </c>
      <c r="N272" s="66"/>
      <c r="O272" s="98">
        <v>0</v>
      </c>
      <c r="P272" s="66"/>
      <c r="Q272" s="98">
        <v>0</v>
      </c>
      <c r="R272" s="66"/>
      <c r="S272" s="98">
        <v>0.0527617044</v>
      </c>
      <c r="T272" s="66">
        <v>3.4133175502190788E-09</v>
      </c>
      <c r="U272" s="98">
        <v>0.0486580162</v>
      </c>
      <c r="V272" s="66">
        <v>1.364106890810704E-08</v>
      </c>
      <c r="W272" s="98">
        <v>0</v>
      </c>
      <c r="X272" s="66"/>
      <c r="Y272" s="98">
        <v>0</v>
      </c>
      <c r="Z272" s="66"/>
      <c r="AA272" s="98">
        <v>0</v>
      </c>
      <c r="AB272" s="66"/>
      <c r="AC272" s="98">
        <v>0.1014197206</v>
      </c>
      <c r="AD272" s="66">
        <v>8.635727282695348E-10</v>
      </c>
      <c r="AE272" s="60"/>
    </row>
    <row r="273" spans="1:31" ht="15">
      <c r="A273" s="91" t="s">
        <v>1131</v>
      </c>
      <c r="C273" t="s">
        <v>621</v>
      </c>
      <c r="D273"/>
      <c r="E273" s="14">
        <v>73.4170283129</v>
      </c>
      <c r="F273" s="33">
        <v>6.282717447045908E-05</v>
      </c>
      <c r="G273" s="14">
        <v>610.8713276294</v>
      </c>
      <c r="H273" s="33">
        <v>6.394179949574865E-05</v>
      </c>
      <c r="I273" s="14">
        <v>335.2906448718</v>
      </c>
      <c r="J273" s="33">
        <v>9.996747538210391E-05</v>
      </c>
      <c r="K273" s="14">
        <v>0.6854087655</v>
      </c>
      <c r="L273" s="33">
        <v>9.407744265677186E-08</v>
      </c>
      <c r="M273" s="14">
        <v>0.44593934</v>
      </c>
      <c r="N273" s="33">
        <v>1.537096860537941E-08</v>
      </c>
      <c r="O273" s="14">
        <v>0</v>
      </c>
      <c r="P273" s="33"/>
      <c r="Q273" s="14">
        <v>152.3062322953</v>
      </c>
      <c r="R273" s="33">
        <v>3.230147570677397E-05</v>
      </c>
      <c r="S273" s="14">
        <v>0</v>
      </c>
      <c r="T273" s="33"/>
      <c r="U273" s="14">
        <v>0</v>
      </c>
      <c r="V273" s="33"/>
      <c r="W273" s="14">
        <v>0</v>
      </c>
      <c r="X273" s="33"/>
      <c r="Y273" s="14">
        <v>0</v>
      </c>
      <c r="Z273" s="33"/>
      <c r="AA273" s="14">
        <v>0</v>
      </c>
      <c r="AB273" s="33"/>
      <c r="AC273" s="14">
        <v>1173.0165812149</v>
      </c>
      <c r="AD273" s="33">
        <v>9.988048905600649E-06</v>
      </c>
      <c r="AE273" s="60"/>
    </row>
    <row r="274" spans="1:31" ht="15">
      <c r="A274" s="31" t="s">
        <v>1132</v>
      </c>
      <c r="B274" t="s">
        <v>107</v>
      </c>
      <c r="C274" t="s">
        <v>621</v>
      </c>
      <c r="D274"/>
      <c r="E274" s="98">
        <v>0</v>
      </c>
      <c r="F274" s="66"/>
      <c r="G274" s="98">
        <v>0</v>
      </c>
      <c r="H274" s="66"/>
      <c r="I274" s="98">
        <v>0</v>
      </c>
      <c r="J274" s="66"/>
      <c r="K274" s="98">
        <v>0</v>
      </c>
      <c r="L274" s="66"/>
      <c r="M274" s="98">
        <v>0</v>
      </c>
      <c r="N274" s="66"/>
      <c r="O274" s="98">
        <v>0</v>
      </c>
      <c r="P274" s="66"/>
      <c r="Q274" s="98">
        <v>152.3062322953</v>
      </c>
      <c r="R274" s="66">
        <v>3.230147570677397E-05</v>
      </c>
      <c r="S274" s="98">
        <v>0</v>
      </c>
      <c r="T274" s="66"/>
      <c r="U274" s="98">
        <v>0</v>
      </c>
      <c r="V274" s="66"/>
      <c r="W274" s="98">
        <v>0</v>
      </c>
      <c r="X274" s="66"/>
      <c r="Y274" s="98">
        <v>0</v>
      </c>
      <c r="Z274" s="66"/>
      <c r="AA274" s="98">
        <v>0</v>
      </c>
      <c r="AB274" s="66"/>
      <c r="AC274" s="98">
        <v>152.3062322953</v>
      </c>
      <c r="AD274" s="66">
        <v>1.2968632508311777E-06</v>
      </c>
      <c r="AE274" s="60"/>
    </row>
    <row r="275" spans="1:31" ht="15">
      <c r="A275" s="31" t="s">
        <v>1133</v>
      </c>
      <c r="B275" t="s">
        <v>107</v>
      </c>
      <c r="C275" t="s">
        <v>621</v>
      </c>
      <c r="D275"/>
      <c r="E275" s="98">
        <v>0</v>
      </c>
      <c r="F275" s="66"/>
      <c r="G275" s="98">
        <v>2.106133952</v>
      </c>
      <c r="H275" s="66">
        <v>2.2045558332649972E-07</v>
      </c>
      <c r="I275" s="98">
        <v>199.6730823863</v>
      </c>
      <c r="J275" s="66">
        <v>5.9532868731107496E-05</v>
      </c>
      <c r="K275" s="98">
        <v>0</v>
      </c>
      <c r="L275" s="66"/>
      <c r="M275" s="98">
        <v>0</v>
      </c>
      <c r="N275" s="66"/>
      <c r="O275" s="98">
        <v>0</v>
      </c>
      <c r="P275" s="66"/>
      <c r="Q275" s="98">
        <v>0</v>
      </c>
      <c r="R275" s="66"/>
      <c r="S275" s="98">
        <v>0</v>
      </c>
      <c r="T275" s="66"/>
      <c r="U275" s="98">
        <v>0</v>
      </c>
      <c r="V275" s="66"/>
      <c r="W275" s="98">
        <v>0</v>
      </c>
      <c r="X275" s="66"/>
      <c r="Y275" s="98">
        <v>0</v>
      </c>
      <c r="Z275" s="66"/>
      <c r="AA275" s="98">
        <v>0</v>
      </c>
      <c r="AB275" s="66"/>
      <c r="AC275" s="98">
        <v>201.7792163383</v>
      </c>
      <c r="AD275" s="66">
        <v>1.7181178111168493E-06</v>
      </c>
      <c r="AE275" s="60"/>
    </row>
    <row r="276" spans="1:31" ht="15">
      <c r="A276" s="31" t="s">
        <v>1134</v>
      </c>
      <c r="B276" t="s">
        <v>107</v>
      </c>
      <c r="C276" t="s">
        <v>621</v>
      </c>
      <c r="D276"/>
      <c r="E276" s="98">
        <v>73.4170283129</v>
      </c>
      <c r="F276" s="66">
        <v>6.282717447045908E-05</v>
      </c>
      <c r="G276" s="98">
        <v>608.7651936774</v>
      </c>
      <c r="H276" s="66">
        <v>6.372134391242215E-05</v>
      </c>
      <c r="I276" s="98">
        <v>135.6175624855</v>
      </c>
      <c r="J276" s="66">
        <v>4.043460665099641E-05</v>
      </c>
      <c r="K276" s="98">
        <v>0</v>
      </c>
      <c r="L276" s="66"/>
      <c r="M276" s="98">
        <v>0</v>
      </c>
      <c r="N276" s="66"/>
      <c r="O276" s="98">
        <v>0</v>
      </c>
      <c r="P276" s="66"/>
      <c r="Q276" s="98">
        <v>0</v>
      </c>
      <c r="R276" s="66"/>
      <c r="S276" s="98">
        <v>0</v>
      </c>
      <c r="T276" s="66"/>
      <c r="U276" s="98">
        <v>0</v>
      </c>
      <c r="V276" s="66"/>
      <c r="W276" s="98">
        <v>0</v>
      </c>
      <c r="X276" s="66"/>
      <c r="Y276" s="98">
        <v>0</v>
      </c>
      <c r="Z276" s="66"/>
      <c r="AA276" s="98">
        <v>0</v>
      </c>
      <c r="AB276" s="66"/>
      <c r="AC276" s="98">
        <v>817.7997844758</v>
      </c>
      <c r="AD276" s="66">
        <v>6.963434595164958E-06</v>
      </c>
      <c r="AE276" s="60"/>
    </row>
    <row r="277" spans="1:31" ht="15">
      <c r="A277" s="31" t="s">
        <v>1135</v>
      </c>
      <c r="B277" t="s">
        <v>107</v>
      </c>
      <c r="C277" t="s">
        <v>621</v>
      </c>
      <c r="D277"/>
      <c r="E277" s="98">
        <v>0</v>
      </c>
      <c r="F277" s="66"/>
      <c r="G277" s="98">
        <v>0</v>
      </c>
      <c r="H277" s="66"/>
      <c r="I277" s="98">
        <v>0</v>
      </c>
      <c r="J277" s="66"/>
      <c r="K277" s="98">
        <v>0.6854087655</v>
      </c>
      <c r="L277" s="66">
        <v>9.407744265677186E-08</v>
      </c>
      <c r="M277" s="98">
        <v>0.44593934</v>
      </c>
      <c r="N277" s="66">
        <v>1.537096860537941E-08</v>
      </c>
      <c r="O277" s="98">
        <v>0</v>
      </c>
      <c r="P277" s="66"/>
      <c r="Q277" s="98">
        <v>0</v>
      </c>
      <c r="R277" s="66"/>
      <c r="S277" s="98">
        <v>0</v>
      </c>
      <c r="T277" s="66"/>
      <c r="U277" s="98">
        <v>0</v>
      </c>
      <c r="V277" s="66"/>
      <c r="W277" s="98">
        <v>0</v>
      </c>
      <c r="X277" s="66"/>
      <c r="Y277" s="98">
        <v>0</v>
      </c>
      <c r="Z277" s="66"/>
      <c r="AA277" s="98">
        <v>0</v>
      </c>
      <c r="AB277" s="66"/>
      <c r="AC277" s="98">
        <v>1.1313481054999999</v>
      </c>
      <c r="AD277" s="66">
        <v>9.633248487663497E-09</v>
      </c>
      <c r="AE277" s="60"/>
    </row>
    <row r="278" spans="1:31" ht="15">
      <c r="A278" s="91" t="s">
        <v>1136</v>
      </c>
      <c r="C278" t="s">
        <v>621</v>
      </c>
      <c r="D278"/>
      <c r="E278" s="14">
        <v>597.4948745265</v>
      </c>
      <c r="F278" s="33">
        <v>0.0005113107352573893</v>
      </c>
      <c r="G278" s="14">
        <v>1046.9520635692</v>
      </c>
      <c r="H278" s="33">
        <v>0.00010958772478353295</v>
      </c>
      <c r="I278" s="14">
        <v>11876.81139173</v>
      </c>
      <c r="J278" s="33">
        <v>0.003541091493544736</v>
      </c>
      <c r="K278" s="14">
        <v>0</v>
      </c>
      <c r="L278" s="33"/>
      <c r="M278" s="14">
        <v>0</v>
      </c>
      <c r="N278" s="33"/>
      <c r="O278" s="14">
        <v>0</v>
      </c>
      <c r="P278" s="33"/>
      <c r="Q278" s="14">
        <v>0</v>
      </c>
      <c r="R278" s="33"/>
      <c r="S278" s="14">
        <v>0</v>
      </c>
      <c r="T278" s="33"/>
      <c r="U278" s="14">
        <v>0</v>
      </c>
      <c r="V278" s="33"/>
      <c r="W278" s="14">
        <v>0</v>
      </c>
      <c r="X278" s="33"/>
      <c r="Y278" s="14">
        <v>0</v>
      </c>
      <c r="Z278" s="33"/>
      <c r="AA278" s="14">
        <v>0</v>
      </c>
      <c r="AB278" s="33"/>
      <c r="AC278" s="14">
        <v>13521.2583298257</v>
      </c>
      <c r="AD278" s="33">
        <v>0.00011513135587877722</v>
      </c>
      <c r="AE278" s="60"/>
    </row>
    <row r="279" spans="1:31" ht="15">
      <c r="A279" s="31" t="s">
        <v>1137</v>
      </c>
      <c r="B279" t="s">
        <v>107</v>
      </c>
      <c r="C279" t="s">
        <v>621</v>
      </c>
      <c r="D279"/>
      <c r="E279" s="98">
        <v>266.2730240559</v>
      </c>
      <c r="F279" s="66">
        <v>0.00022786514414391404</v>
      </c>
      <c r="G279" s="98">
        <v>0</v>
      </c>
      <c r="H279" s="66"/>
      <c r="I279" s="98">
        <v>0</v>
      </c>
      <c r="J279" s="66"/>
      <c r="K279" s="98">
        <v>0</v>
      </c>
      <c r="L279" s="66"/>
      <c r="M279" s="98">
        <v>0</v>
      </c>
      <c r="N279" s="66"/>
      <c r="O279" s="98">
        <v>0</v>
      </c>
      <c r="P279" s="66"/>
      <c r="Q279" s="98">
        <v>0</v>
      </c>
      <c r="R279" s="66"/>
      <c r="S279" s="98">
        <v>0</v>
      </c>
      <c r="T279" s="66"/>
      <c r="U279" s="98">
        <v>0</v>
      </c>
      <c r="V279" s="66"/>
      <c r="W279" s="98">
        <v>0</v>
      </c>
      <c r="X279" s="66"/>
      <c r="Y279" s="98">
        <v>0</v>
      </c>
      <c r="Z279" s="66"/>
      <c r="AA279" s="98">
        <v>0</v>
      </c>
      <c r="AB279" s="66"/>
      <c r="AC279" s="98">
        <v>266.2730240559</v>
      </c>
      <c r="AD279" s="66">
        <v>2.267272286771938E-06</v>
      </c>
      <c r="AE279" s="60"/>
    </row>
    <row r="280" spans="1:31" ht="15">
      <c r="A280" s="31" t="s">
        <v>1138</v>
      </c>
      <c r="B280" t="s">
        <v>118</v>
      </c>
      <c r="C280" t="s">
        <v>621</v>
      </c>
      <c r="D280"/>
      <c r="E280" s="98">
        <v>331.22185047060003</v>
      </c>
      <c r="F280" s="66">
        <v>0.00028344559111347534</v>
      </c>
      <c r="G280" s="98">
        <v>1046.9520635692</v>
      </c>
      <c r="H280" s="66">
        <v>0.00010958772478353295</v>
      </c>
      <c r="I280" s="98">
        <v>11876.81139173</v>
      </c>
      <c r="J280" s="66">
        <v>0.003541091493544736</v>
      </c>
      <c r="K280" s="98">
        <v>0</v>
      </c>
      <c r="L280" s="66"/>
      <c r="M280" s="98">
        <v>0</v>
      </c>
      <c r="N280" s="66"/>
      <c r="O280" s="98">
        <v>0</v>
      </c>
      <c r="P280" s="66"/>
      <c r="Q280" s="98">
        <v>0</v>
      </c>
      <c r="R280" s="66"/>
      <c r="S280" s="98">
        <v>0</v>
      </c>
      <c r="T280" s="66"/>
      <c r="U280" s="98">
        <v>0</v>
      </c>
      <c r="V280" s="66"/>
      <c r="W280" s="98">
        <v>0</v>
      </c>
      <c r="X280" s="66"/>
      <c r="Y280" s="98">
        <v>0</v>
      </c>
      <c r="Z280" s="66"/>
      <c r="AA280" s="98">
        <v>0</v>
      </c>
      <c r="AB280" s="66"/>
      <c r="AC280" s="98">
        <v>13254.9853057698</v>
      </c>
      <c r="AD280" s="66">
        <v>0.00011286408359200528</v>
      </c>
      <c r="AE280" s="60"/>
    </row>
    <row r="281" spans="1:31" ht="15">
      <c r="A281" s="91" t="s">
        <v>1139</v>
      </c>
      <c r="C281" t="s">
        <v>621</v>
      </c>
      <c r="D281"/>
      <c r="E281" s="14">
        <v>322.48232038009996</v>
      </c>
      <c r="F281" s="33">
        <v>0.0002759666724701667</v>
      </c>
      <c r="G281" s="14">
        <v>924.8574624086</v>
      </c>
      <c r="H281" s="33">
        <v>9.680770360096934E-05</v>
      </c>
      <c r="I281" s="14">
        <v>2994.5337551571997</v>
      </c>
      <c r="J281" s="33">
        <v>0.0008928253264090226</v>
      </c>
      <c r="K281" s="14">
        <v>37245.862953168</v>
      </c>
      <c r="L281" s="33">
        <v>0.005112271264319928</v>
      </c>
      <c r="M281" s="14">
        <v>44572.9242390159</v>
      </c>
      <c r="N281" s="33">
        <v>0.0015363726804813146</v>
      </c>
      <c r="O281" s="14">
        <v>10733.411470512301</v>
      </c>
      <c r="P281" s="33">
        <v>0.002704875383328731</v>
      </c>
      <c r="Q281" s="14">
        <v>0</v>
      </c>
      <c r="R281" s="33"/>
      <c r="S281" s="14">
        <v>0</v>
      </c>
      <c r="T281" s="33"/>
      <c r="U281" s="14">
        <v>0</v>
      </c>
      <c r="V281" s="33"/>
      <c r="W281" s="14">
        <v>0</v>
      </c>
      <c r="X281" s="33"/>
      <c r="Y281" s="14">
        <v>0</v>
      </c>
      <c r="Z281" s="33"/>
      <c r="AA281" s="14">
        <v>0</v>
      </c>
      <c r="AB281" s="33"/>
      <c r="AC281" s="14">
        <v>96794.07220064211</v>
      </c>
      <c r="AD281" s="33">
        <v>0.0008241860706785149</v>
      </c>
      <c r="AE281" s="60"/>
    </row>
    <row r="282" spans="1:31" ht="15">
      <c r="A282" s="31" t="s">
        <v>1140</v>
      </c>
      <c r="B282" t="s">
        <v>107</v>
      </c>
      <c r="C282" t="s">
        <v>621</v>
      </c>
      <c r="D282"/>
      <c r="E282" s="98">
        <v>160.21424555180002</v>
      </c>
      <c r="F282" s="66">
        <v>0.0001371045463054688</v>
      </c>
      <c r="G282" s="98">
        <v>0</v>
      </c>
      <c r="H282" s="66"/>
      <c r="I282" s="98">
        <v>0</v>
      </c>
      <c r="J282" s="66"/>
      <c r="K282" s="98">
        <v>0</v>
      </c>
      <c r="L282" s="66"/>
      <c r="M282" s="98">
        <v>0</v>
      </c>
      <c r="N282" s="66"/>
      <c r="O282" s="98">
        <v>0</v>
      </c>
      <c r="P282" s="66"/>
      <c r="Q282" s="98">
        <v>0</v>
      </c>
      <c r="R282" s="66"/>
      <c r="S282" s="98">
        <v>0</v>
      </c>
      <c r="T282" s="66"/>
      <c r="U282" s="98">
        <v>0</v>
      </c>
      <c r="V282" s="66"/>
      <c r="W282" s="98">
        <v>0</v>
      </c>
      <c r="X282" s="66"/>
      <c r="Y282" s="98">
        <v>0</v>
      </c>
      <c r="Z282" s="66"/>
      <c r="AA282" s="98">
        <v>0</v>
      </c>
      <c r="AB282" s="66"/>
      <c r="AC282" s="98">
        <v>160.21424555180002</v>
      </c>
      <c r="AD282" s="66">
        <v>1.3641987211194616E-06</v>
      </c>
      <c r="AE282" s="60"/>
    </row>
    <row r="283" spans="1:31" ht="15">
      <c r="A283" s="31" t="s">
        <v>1141</v>
      </c>
      <c r="B283" t="s">
        <v>107</v>
      </c>
      <c r="C283" t="s">
        <v>621</v>
      </c>
      <c r="D283"/>
      <c r="E283" s="98">
        <v>91.406232139</v>
      </c>
      <c r="F283" s="66">
        <v>7.822157102040016E-05</v>
      </c>
      <c r="G283" s="98">
        <v>0.8638551606</v>
      </c>
      <c r="H283" s="66">
        <v>9.042240317090718E-08</v>
      </c>
      <c r="I283" s="98">
        <v>836.7454517955</v>
      </c>
      <c r="J283" s="66">
        <v>0.00024947707797047845</v>
      </c>
      <c r="K283" s="98">
        <v>0</v>
      </c>
      <c r="L283" s="66"/>
      <c r="M283" s="98">
        <v>44572.9242390159</v>
      </c>
      <c r="N283" s="66">
        <v>0.0015363726804813146</v>
      </c>
      <c r="O283" s="98">
        <v>10733.411470512301</v>
      </c>
      <c r="P283" s="66">
        <v>0.002704875383328731</v>
      </c>
      <c r="Q283" s="98">
        <v>0</v>
      </c>
      <c r="R283" s="66"/>
      <c r="S283" s="98">
        <v>0</v>
      </c>
      <c r="T283" s="66"/>
      <c r="U283" s="98">
        <v>0</v>
      </c>
      <c r="V283" s="66"/>
      <c r="W283" s="98">
        <v>0</v>
      </c>
      <c r="X283" s="66"/>
      <c r="Y283" s="98">
        <v>0</v>
      </c>
      <c r="Z283" s="66"/>
      <c r="AA283" s="98">
        <v>0</v>
      </c>
      <c r="AB283" s="66"/>
      <c r="AC283" s="98">
        <v>56235.351248623294</v>
      </c>
      <c r="AD283" s="66">
        <v>0.00047883503736421463</v>
      </c>
      <c r="AE283" s="60"/>
    </row>
    <row r="284" spans="1:31" ht="15">
      <c r="A284" s="31" t="s">
        <v>1142</v>
      </c>
      <c r="B284" t="s">
        <v>107</v>
      </c>
      <c r="C284" t="s">
        <v>621</v>
      </c>
      <c r="D284"/>
      <c r="E284" s="98">
        <v>0</v>
      </c>
      <c r="F284" s="66"/>
      <c r="G284" s="98">
        <v>0</v>
      </c>
      <c r="H284" s="66"/>
      <c r="I284" s="98">
        <v>0</v>
      </c>
      <c r="J284" s="66"/>
      <c r="K284" s="98">
        <v>37245.862953168</v>
      </c>
      <c r="L284" s="66">
        <v>0.005112271264319928</v>
      </c>
      <c r="M284" s="98">
        <v>0</v>
      </c>
      <c r="N284" s="66"/>
      <c r="O284" s="98">
        <v>0</v>
      </c>
      <c r="P284" s="66"/>
      <c r="Q284" s="98">
        <v>0</v>
      </c>
      <c r="R284" s="66"/>
      <c r="S284" s="98">
        <v>0</v>
      </c>
      <c r="T284" s="66"/>
      <c r="U284" s="98">
        <v>0</v>
      </c>
      <c r="V284" s="66"/>
      <c r="W284" s="98">
        <v>0</v>
      </c>
      <c r="X284" s="66"/>
      <c r="Y284" s="98">
        <v>0</v>
      </c>
      <c r="Z284" s="66"/>
      <c r="AA284" s="98">
        <v>0</v>
      </c>
      <c r="AB284" s="66"/>
      <c r="AC284" s="98">
        <v>37245.862953168</v>
      </c>
      <c r="AD284" s="66">
        <v>0.00031714257638391165</v>
      </c>
      <c r="AE284" s="60"/>
    </row>
    <row r="285" spans="1:31" ht="15">
      <c r="A285" s="31" t="s">
        <v>1143</v>
      </c>
      <c r="B285" t="s">
        <v>107</v>
      </c>
      <c r="C285" t="s">
        <v>621</v>
      </c>
      <c r="D285"/>
      <c r="E285" s="98">
        <v>0</v>
      </c>
      <c r="F285" s="66"/>
      <c r="G285" s="98">
        <v>1.04040058</v>
      </c>
      <c r="H285" s="66">
        <v>1.0890196064657934E-07</v>
      </c>
      <c r="I285" s="98">
        <v>184.630007127</v>
      </c>
      <c r="J285" s="66">
        <v>5.5047750286391565E-05</v>
      </c>
      <c r="K285" s="98">
        <v>0</v>
      </c>
      <c r="L285" s="66"/>
      <c r="M285" s="98">
        <v>0</v>
      </c>
      <c r="N285" s="66"/>
      <c r="O285" s="98">
        <v>0</v>
      </c>
      <c r="P285" s="66"/>
      <c r="Q285" s="98">
        <v>0</v>
      </c>
      <c r="R285" s="66"/>
      <c r="S285" s="98">
        <v>0</v>
      </c>
      <c r="T285" s="66"/>
      <c r="U285" s="98">
        <v>0</v>
      </c>
      <c r="V285" s="66"/>
      <c r="W285" s="98">
        <v>0</v>
      </c>
      <c r="X285" s="66"/>
      <c r="Y285" s="98">
        <v>0</v>
      </c>
      <c r="Z285" s="66"/>
      <c r="AA285" s="98">
        <v>0</v>
      </c>
      <c r="AB285" s="66"/>
      <c r="AC285" s="98">
        <v>185.67040770699998</v>
      </c>
      <c r="AD285" s="66">
        <v>1.5809538775484543E-06</v>
      </c>
      <c r="AE285" s="60"/>
    </row>
    <row r="286" spans="1:31" ht="15">
      <c r="A286" s="31" t="s">
        <v>1144</v>
      </c>
      <c r="B286" t="s">
        <v>107</v>
      </c>
      <c r="C286" t="s">
        <v>621</v>
      </c>
      <c r="D286"/>
      <c r="E286" s="98">
        <v>70.8618426893</v>
      </c>
      <c r="F286" s="66">
        <v>6.064055514429768E-05</v>
      </c>
      <c r="G286" s="98">
        <v>922.953206668</v>
      </c>
      <c r="H286" s="66">
        <v>9.660837923715185E-05</v>
      </c>
      <c r="I286" s="98">
        <v>1973.1582962347</v>
      </c>
      <c r="J286" s="66">
        <v>0.0005883004981521526</v>
      </c>
      <c r="K286" s="98">
        <v>0</v>
      </c>
      <c r="L286" s="66"/>
      <c r="M286" s="98">
        <v>0</v>
      </c>
      <c r="N286" s="66"/>
      <c r="O286" s="98">
        <v>0</v>
      </c>
      <c r="P286" s="66"/>
      <c r="Q286" s="98">
        <v>0</v>
      </c>
      <c r="R286" s="66"/>
      <c r="S286" s="98">
        <v>0</v>
      </c>
      <c r="T286" s="66"/>
      <c r="U286" s="98">
        <v>0</v>
      </c>
      <c r="V286" s="66"/>
      <c r="W286" s="98">
        <v>0</v>
      </c>
      <c r="X286" s="66"/>
      <c r="Y286" s="98">
        <v>0</v>
      </c>
      <c r="Z286" s="66"/>
      <c r="AA286" s="98">
        <v>0</v>
      </c>
      <c r="AB286" s="66"/>
      <c r="AC286" s="98">
        <v>2966.9733455919995</v>
      </c>
      <c r="AD286" s="66">
        <v>2.5263304331720596E-05</v>
      </c>
      <c r="AE286" s="60"/>
    </row>
    <row r="287" spans="1:31" ht="15">
      <c r="A287" s="91" t="s">
        <v>1145</v>
      </c>
      <c r="C287" t="s">
        <v>621</v>
      </c>
      <c r="D287"/>
      <c r="E287" s="14">
        <v>220.91913368</v>
      </c>
      <c r="F287" s="33">
        <v>0.00018905321114907135</v>
      </c>
      <c r="G287" s="14">
        <v>0</v>
      </c>
      <c r="H287" s="33"/>
      <c r="I287" s="14">
        <v>24763.105333839998</v>
      </c>
      <c r="J287" s="33">
        <v>0.007383161924459949</v>
      </c>
      <c r="K287" s="14">
        <v>0</v>
      </c>
      <c r="L287" s="33"/>
      <c r="M287" s="14">
        <v>0</v>
      </c>
      <c r="N287" s="33"/>
      <c r="O287" s="14">
        <v>0</v>
      </c>
      <c r="P287" s="33"/>
      <c r="Q287" s="14">
        <v>0</v>
      </c>
      <c r="R287" s="33"/>
      <c r="S287" s="14">
        <v>0</v>
      </c>
      <c r="T287" s="33"/>
      <c r="U287" s="14">
        <v>0</v>
      </c>
      <c r="V287" s="33"/>
      <c r="W287" s="14">
        <v>0</v>
      </c>
      <c r="X287" s="33"/>
      <c r="Y287" s="14">
        <v>0</v>
      </c>
      <c r="Z287" s="33"/>
      <c r="AA287" s="14">
        <v>0</v>
      </c>
      <c r="AB287" s="33"/>
      <c r="AC287" s="14">
        <v>24984.024467519997</v>
      </c>
      <c r="AD287" s="33">
        <v>0.00021273497939974662</v>
      </c>
      <c r="AE287" s="60"/>
    </row>
    <row r="288" spans="1:31" ht="15">
      <c r="A288" s="31" t="s">
        <v>1146</v>
      </c>
      <c r="B288" t="s">
        <v>107</v>
      </c>
      <c r="C288" t="s">
        <v>621</v>
      </c>
      <c r="D288"/>
      <c r="E288" s="98">
        <v>0</v>
      </c>
      <c r="F288" s="66"/>
      <c r="G288" s="98">
        <v>0</v>
      </c>
      <c r="H288" s="66"/>
      <c r="I288" s="98">
        <v>19428.682176</v>
      </c>
      <c r="J288" s="66">
        <v>0.005792694597484592</v>
      </c>
      <c r="K288" s="98">
        <v>0</v>
      </c>
      <c r="L288" s="66"/>
      <c r="M288" s="98">
        <v>0</v>
      </c>
      <c r="N288" s="66"/>
      <c r="O288" s="98">
        <v>0</v>
      </c>
      <c r="P288" s="66"/>
      <c r="Q288" s="98">
        <v>0</v>
      </c>
      <c r="R288" s="66"/>
      <c r="S288" s="98">
        <v>0</v>
      </c>
      <c r="T288" s="66"/>
      <c r="U288" s="98">
        <v>0</v>
      </c>
      <c r="V288" s="66"/>
      <c r="W288" s="98">
        <v>0</v>
      </c>
      <c r="X288" s="66"/>
      <c r="Y288" s="98">
        <v>0</v>
      </c>
      <c r="Z288" s="66"/>
      <c r="AA288" s="98">
        <v>0</v>
      </c>
      <c r="AB288" s="66"/>
      <c r="AC288" s="98">
        <v>19428.682176</v>
      </c>
      <c r="AD288" s="66">
        <v>0.00016543212675158958</v>
      </c>
      <c r="AE288" s="60"/>
    </row>
    <row r="289" spans="1:31" ht="15">
      <c r="A289" s="31" t="s">
        <v>1147</v>
      </c>
      <c r="B289" t="s">
        <v>107</v>
      </c>
      <c r="C289" t="s">
        <v>621</v>
      </c>
      <c r="D289"/>
      <c r="E289" s="98">
        <v>220.91913368</v>
      </c>
      <c r="F289" s="66">
        <v>0.00018905321114907135</v>
      </c>
      <c r="G289" s="98">
        <v>0</v>
      </c>
      <c r="H289" s="66"/>
      <c r="I289" s="98">
        <v>5334.42315784</v>
      </c>
      <c r="J289" s="66">
        <v>0.0015904673269753564</v>
      </c>
      <c r="K289" s="98">
        <v>0</v>
      </c>
      <c r="L289" s="66"/>
      <c r="M289" s="98">
        <v>0</v>
      </c>
      <c r="N289" s="66"/>
      <c r="O289" s="98">
        <v>0</v>
      </c>
      <c r="P289" s="66"/>
      <c r="Q289" s="98">
        <v>0</v>
      </c>
      <c r="R289" s="66"/>
      <c r="S289" s="98">
        <v>0</v>
      </c>
      <c r="T289" s="66"/>
      <c r="U289" s="98">
        <v>0</v>
      </c>
      <c r="V289" s="66"/>
      <c r="W289" s="98">
        <v>0</v>
      </c>
      <c r="X289" s="66"/>
      <c r="Y289" s="98">
        <v>0</v>
      </c>
      <c r="Z289" s="66"/>
      <c r="AA289" s="98">
        <v>0</v>
      </c>
      <c r="AB289" s="66"/>
      <c r="AC289" s="98">
        <v>5555.342291520001</v>
      </c>
      <c r="AD289" s="66">
        <v>4.730285264815703E-05</v>
      </c>
      <c r="AE289" s="60"/>
    </row>
    <row r="290" spans="1:31" ht="15">
      <c r="A290" s="91" t="s">
        <v>1148</v>
      </c>
      <c r="C290" t="s">
        <v>621</v>
      </c>
      <c r="D290"/>
      <c r="E290" s="14">
        <v>0</v>
      </c>
      <c r="F290" s="33"/>
      <c r="G290" s="14">
        <v>0</v>
      </c>
      <c r="H290" s="33"/>
      <c r="I290" s="14">
        <v>0</v>
      </c>
      <c r="J290" s="33"/>
      <c r="K290" s="14">
        <v>0</v>
      </c>
      <c r="L290" s="33"/>
      <c r="M290" s="14">
        <v>99472.6048195005</v>
      </c>
      <c r="N290" s="33">
        <v>0.0034286956736668595</v>
      </c>
      <c r="O290" s="14">
        <v>15321.0106825373</v>
      </c>
      <c r="P290" s="33">
        <v>0.003860974188566506</v>
      </c>
      <c r="Q290" s="14">
        <v>0</v>
      </c>
      <c r="R290" s="33"/>
      <c r="S290" s="14">
        <v>0</v>
      </c>
      <c r="T290" s="33"/>
      <c r="U290" s="14">
        <v>0</v>
      </c>
      <c r="V290" s="33"/>
      <c r="W290" s="14">
        <v>29.243169993200002</v>
      </c>
      <c r="X290" s="33">
        <v>4.8225146565146435E-06</v>
      </c>
      <c r="Y290" s="14">
        <v>189.17340428859998</v>
      </c>
      <c r="Z290" s="33">
        <v>7.82018931972027E-06</v>
      </c>
      <c r="AA290" s="14">
        <v>29.243169993200002</v>
      </c>
      <c r="AB290" s="33">
        <v>8.347898754659352E-06</v>
      </c>
      <c r="AC290" s="14">
        <v>115041.2752463128</v>
      </c>
      <c r="AD290" s="33">
        <v>0.0009795580912699226</v>
      </c>
      <c r="AE290" s="60"/>
    </row>
    <row r="291" spans="1:31" ht="15">
      <c r="A291" s="31" t="s">
        <v>1149</v>
      </c>
      <c r="B291" t="s">
        <v>107</v>
      </c>
      <c r="C291" t="s">
        <v>621</v>
      </c>
      <c r="D291"/>
      <c r="E291" s="98">
        <v>0</v>
      </c>
      <c r="F291" s="66"/>
      <c r="G291" s="98">
        <v>0</v>
      </c>
      <c r="H291" s="66"/>
      <c r="I291" s="98">
        <v>0</v>
      </c>
      <c r="J291" s="66"/>
      <c r="K291" s="98">
        <v>0</v>
      </c>
      <c r="L291" s="66"/>
      <c r="M291" s="98">
        <v>48465.2406506654</v>
      </c>
      <c r="N291" s="66">
        <v>0.0016705359354335857</v>
      </c>
      <c r="O291" s="98">
        <v>8307.229364590301</v>
      </c>
      <c r="P291" s="66">
        <v>0.0020934649038357785</v>
      </c>
      <c r="Q291" s="98">
        <v>0</v>
      </c>
      <c r="R291" s="66"/>
      <c r="S291" s="98">
        <v>0</v>
      </c>
      <c r="T291" s="66"/>
      <c r="U291" s="98">
        <v>0</v>
      </c>
      <c r="V291" s="66"/>
      <c r="W291" s="98">
        <v>0</v>
      </c>
      <c r="X291" s="66"/>
      <c r="Y291" s="98">
        <v>0</v>
      </c>
      <c r="Z291" s="66"/>
      <c r="AA291" s="98">
        <v>0</v>
      </c>
      <c r="AB291" s="66"/>
      <c r="AC291" s="98">
        <v>56772.470015255705</v>
      </c>
      <c r="AD291" s="66">
        <v>0.00048340851790588273</v>
      </c>
      <c r="AE291" s="60"/>
    </row>
    <row r="292" spans="1:31" ht="15">
      <c r="A292" s="31" t="s">
        <v>1150</v>
      </c>
      <c r="B292" t="s">
        <v>119</v>
      </c>
      <c r="C292" t="s">
        <v>621</v>
      </c>
      <c r="D292"/>
      <c r="E292" s="98">
        <v>0</v>
      </c>
      <c r="F292" s="66"/>
      <c r="G292" s="98">
        <v>0</v>
      </c>
      <c r="H292" s="66"/>
      <c r="I292" s="98">
        <v>0</v>
      </c>
      <c r="J292" s="66"/>
      <c r="K292" s="98">
        <v>0</v>
      </c>
      <c r="L292" s="66"/>
      <c r="M292" s="98">
        <v>0</v>
      </c>
      <c r="N292" s="66"/>
      <c r="O292" s="98">
        <v>0</v>
      </c>
      <c r="P292" s="66"/>
      <c r="Q292" s="98">
        <v>0</v>
      </c>
      <c r="R292" s="66"/>
      <c r="S292" s="98">
        <v>0</v>
      </c>
      <c r="T292" s="66"/>
      <c r="U292" s="98">
        <v>0</v>
      </c>
      <c r="V292" s="66"/>
      <c r="W292" s="98">
        <v>0</v>
      </c>
      <c r="X292" s="66"/>
      <c r="Y292" s="98">
        <v>159.9302342954</v>
      </c>
      <c r="Z292" s="66">
        <v>6.61131365077737E-06</v>
      </c>
      <c r="AA292" s="98">
        <v>0</v>
      </c>
      <c r="AB292" s="66"/>
      <c r="AC292" s="98">
        <v>159.9302342954</v>
      </c>
      <c r="AD292" s="66">
        <v>1.36178041061636E-06</v>
      </c>
      <c r="AE292" s="60"/>
    </row>
    <row r="293" spans="1:31" ht="15">
      <c r="A293" s="31" t="s">
        <v>1151</v>
      </c>
      <c r="B293" t="s">
        <v>107</v>
      </c>
      <c r="C293" t="s">
        <v>621</v>
      </c>
      <c r="D293"/>
      <c r="E293" s="98">
        <v>0</v>
      </c>
      <c r="F293" s="66"/>
      <c r="G293" s="98">
        <v>0</v>
      </c>
      <c r="H293" s="66"/>
      <c r="I293" s="98">
        <v>0</v>
      </c>
      <c r="J293" s="66"/>
      <c r="K293" s="98">
        <v>0</v>
      </c>
      <c r="L293" s="66"/>
      <c r="M293" s="98">
        <v>51007.364168835105</v>
      </c>
      <c r="N293" s="66">
        <v>0.0017581597382332738</v>
      </c>
      <c r="O293" s="98">
        <v>7013.781317947</v>
      </c>
      <c r="P293" s="66">
        <v>0.0017675092847307275</v>
      </c>
      <c r="Q293" s="98">
        <v>0</v>
      </c>
      <c r="R293" s="66"/>
      <c r="S293" s="98">
        <v>0</v>
      </c>
      <c r="T293" s="66"/>
      <c r="U293" s="98">
        <v>0</v>
      </c>
      <c r="V293" s="66"/>
      <c r="W293" s="98">
        <v>29.243169993200002</v>
      </c>
      <c r="X293" s="66">
        <v>4.8225146565146435E-06</v>
      </c>
      <c r="Y293" s="98">
        <v>29.243169993200002</v>
      </c>
      <c r="Z293" s="66">
        <v>1.2088756689428995E-06</v>
      </c>
      <c r="AA293" s="98">
        <v>29.243169993200002</v>
      </c>
      <c r="AB293" s="66">
        <v>8.347898754659352E-06</v>
      </c>
      <c r="AC293" s="98">
        <v>58108.874996761704</v>
      </c>
      <c r="AD293" s="66">
        <v>0.0004947877929534235</v>
      </c>
      <c r="AE293" s="60"/>
    </row>
    <row r="294" spans="1:31" ht="15">
      <c r="A294" s="91" t="s">
        <v>1152</v>
      </c>
      <c r="C294" t="s">
        <v>621</v>
      </c>
      <c r="D294"/>
      <c r="E294" s="14">
        <v>29.5858860813</v>
      </c>
      <c r="F294" s="33">
        <v>2.531834465937319E-05</v>
      </c>
      <c r="G294" s="14">
        <v>1.1378959956</v>
      </c>
      <c r="H294" s="33">
        <v>1.1910710866071551E-07</v>
      </c>
      <c r="I294" s="14">
        <v>204.1041922658</v>
      </c>
      <c r="J294" s="33">
        <v>6.085401166953837E-05</v>
      </c>
      <c r="K294" s="14">
        <v>0</v>
      </c>
      <c r="L294" s="33"/>
      <c r="M294" s="14">
        <v>0</v>
      </c>
      <c r="N294" s="33"/>
      <c r="O294" s="14">
        <v>0</v>
      </c>
      <c r="P294" s="33"/>
      <c r="Q294" s="14">
        <v>0</v>
      </c>
      <c r="R294" s="33"/>
      <c r="S294" s="14">
        <v>0</v>
      </c>
      <c r="T294" s="33"/>
      <c r="U294" s="14">
        <v>0</v>
      </c>
      <c r="V294" s="33"/>
      <c r="W294" s="14">
        <v>0</v>
      </c>
      <c r="X294" s="33"/>
      <c r="Y294" s="14">
        <v>0</v>
      </c>
      <c r="Z294" s="33"/>
      <c r="AA294" s="14">
        <v>0</v>
      </c>
      <c r="AB294" s="33"/>
      <c r="AC294" s="14">
        <v>234.8279743427</v>
      </c>
      <c r="AD294" s="33">
        <v>1.9995227089704066E-06</v>
      </c>
      <c r="AE294" s="60"/>
    </row>
    <row r="295" spans="1:31" ht="15">
      <c r="A295" s="31" t="s">
        <v>1153</v>
      </c>
      <c r="B295" t="s">
        <v>107</v>
      </c>
      <c r="C295" t="s">
        <v>621</v>
      </c>
      <c r="D295"/>
      <c r="E295" s="98">
        <v>29.5858860813</v>
      </c>
      <c r="F295" s="66">
        <v>2.531834465937319E-05</v>
      </c>
      <c r="G295" s="98">
        <v>1.1378959956</v>
      </c>
      <c r="H295" s="66">
        <v>1.1910710866071551E-07</v>
      </c>
      <c r="I295" s="98">
        <v>204.1041922658</v>
      </c>
      <c r="J295" s="66">
        <v>6.085401166953837E-05</v>
      </c>
      <c r="K295" s="98">
        <v>0</v>
      </c>
      <c r="L295" s="66"/>
      <c r="M295" s="98">
        <v>0</v>
      </c>
      <c r="N295" s="66"/>
      <c r="O295" s="98">
        <v>0</v>
      </c>
      <c r="P295" s="66"/>
      <c r="Q295" s="98">
        <v>0</v>
      </c>
      <c r="R295" s="66"/>
      <c r="S295" s="98">
        <v>0</v>
      </c>
      <c r="T295" s="66"/>
      <c r="U295" s="98">
        <v>0</v>
      </c>
      <c r="V295" s="66"/>
      <c r="W295" s="98">
        <v>0</v>
      </c>
      <c r="X295" s="66"/>
      <c r="Y295" s="98">
        <v>0</v>
      </c>
      <c r="Z295" s="66"/>
      <c r="AA295" s="98">
        <v>0</v>
      </c>
      <c r="AB295" s="66"/>
      <c r="AC295" s="98">
        <v>234.8279743427</v>
      </c>
      <c r="AD295" s="66">
        <v>1.9995227089704066E-06</v>
      </c>
      <c r="AE295" s="60"/>
    </row>
    <row r="296" spans="1:31" ht="15">
      <c r="A296" s="91" t="s">
        <v>1154</v>
      </c>
      <c r="C296" t="s">
        <v>621</v>
      </c>
      <c r="D296"/>
      <c r="E296" s="14">
        <v>476.5878896065</v>
      </c>
      <c r="F296" s="33">
        <v>0.000407843673040009</v>
      </c>
      <c r="G296" s="14">
        <v>0</v>
      </c>
      <c r="H296" s="33"/>
      <c r="I296" s="14">
        <v>0</v>
      </c>
      <c r="J296" s="33"/>
      <c r="K296" s="14">
        <v>0</v>
      </c>
      <c r="L296" s="33"/>
      <c r="M296" s="14">
        <v>0</v>
      </c>
      <c r="N296" s="33"/>
      <c r="O296" s="14">
        <v>0</v>
      </c>
      <c r="P296" s="33"/>
      <c r="Q296" s="14">
        <v>0</v>
      </c>
      <c r="R296" s="33"/>
      <c r="S296" s="14">
        <v>57.748262179099996</v>
      </c>
      <c r="T296" s="33">
        <v>3.7359133680786604E-06</v>
      </c>
      <c r="U296" s="14">
        <v>0.038426258500000005</v>
      </c>
      <c r="V296" s="33">
        <v>1.0772638940410273E-08</v>
      </c>
      <c r="W296" s="14">
        <v>0</v>
      </c>
      <c r="X296" s="33"/>
      <c r="Y296" s="14">
        <v>0</v>
      </c>
      <c r="Z296" s="33"/>
      <c r="AA296" s="14">
        <v>0</v>
      </c>
      <c r="AB296" s="33"/>
      <c r="AC296" s="14">
        <v>534.3745780441</v>
      </c>
      <c r="AD296" s="33">
        <v>4.550114213974919E-06</v>
      </c>
      <c r="AE296" s="60"/>
    </row>
    <row r="297" spans="1:31" ht="15">
      <c r="A297" s="31" t="s">
        <v>1155</v>
      </c>
      <c r="B297" t="s">
        <v>107</v>
      </c>
      <c r="C297" t="s">
        <v>621</v>
      </c>
      <c r="D297"/>
      <c r="E297" s="98">
        <v>0</v>
      </c>
      <c r="F297" s="66"/>
      <c r="G297" s="98">
        <v>0</v>
      </c>
      <c r="H297" s="66"/>
      <c r="I297" s="98">
        <v>0</v>
      </c>
      <c r="J297" s="66"/>
      <c r="K297" s="98">
        <v>0</v>
      </c>
      <c r="L297" s="66"/>
      <c r="M297" s="98">
        <v>0</v>
      </c>
      <c r="N297" s="66"/>
      <c r="O297" s="98">
        <v>0</v>
      </c>
      <c r="P297" s="66"/>
      <c r="Q297" s="98">
        <v>0</v>
      </c>
      <c r="R297" s="66"/>
      <c r="S297" s="98">
        <v>57.748262179099996</v>
      </c>
      <c r="T297" s="66">
        <v>3.7359133680786604E-06</v>
      </c>
      <c r="U297" s="98">
        <v>0.038426258500000005</v>
      </c>
      <c r="V297" s="66">
        <v>1.0772638940410273E-08</v>
      </c>
      <c r="W297" s="98">
        <v>0</v>
      </c>
      <c r="X297" s="66"/>
      <c r="Y297" s="98">
        <v>0</v>
      </c>
      <c r="Z297" s="66"/>
      <c r="AA297" s="98">
        <v>0</v>
      </c>
      <c r="AB297" s="66"/>
      <c r="AC297" s="98">
        <v>57.7866884376</v>
      </c>
      <c r="AD297" s="66">
        <v>4.920444258423624E-07</v>
      </c>
      <c r="AE297" s="60"/>
    </row>
    <row r="298" spans="1:31" ht="15">
      <c r="A298" s="31" t="s">
        <v>1156</v>
      </c>
      <c r="B298" t="s">
        <v>107</v>
      </c>
      <c r="C298" t="s">
        <v>621</v>
      </c>
      <c r="D298"/>
      <c r="E298" s="98">
        <v>101.2139167788</v>
      </c>
      <c r="F298" s="66">
        <v>8.66145709575508E-05</v>
      </c>
      <c r="G298" s="98">
        <v>0</v>
      </c>
      <c r="H298" s="66"/>
      <c r="I298" s="98">
        <v>0</v>
      </c>
      <c r="J298" s="66"/>
      <c r="K298" s="98">
        <v>0</v>
      </c>
      <c r="L298" s="66"/>
      <c r="M298" s="98">
        <v>0</v>
      </c>
      <c r="N298" s="66"/>
      <c r="O298" s="98">
        <v>0</v>
      </c>
      <c r="P298" s="66"/>
      <c r="Q298" s="98">
        <v>0</v>
      </c>
      <c r="R298" s="66"/>
      <c r="S298" s="98">
        <v>0</v>
      </c>
      <c r="T298" s="66"/>
      <c r="U298" s="98">
        <v>0</v>
      </c>
      <c r="V298" s="66"/>
      <c r="W298" s="98">
        <v>0</v>
      </c>
      <c r="X298" s="66"/>
      <c r="Y298" s="98">
        <v>0</v>
      </c>
      <c r="Z298" s="66"/>
      <c r="AA298" s="98">
        <v>0</v>
      </c>
      <c r="AB298" s="66"/>
      <c r="AC298" s="98">
        <v>101.2139167788</v>
      </c>
      <c r="AD298" s="66">
        <v>8.618203415905877E-07</v>
      </c>
      <c r="AE298" s="60"/>
    </row>
    <row r="299" spans="1:31" ht="15">
      <c r="A299" s="31" t="s">
        <v>1157</v>
      </c>
      <c r="B299" t="s">
        <v>118</v>
      </c>
      <c r="C299" t="s">
        <v>621</v>
      </c>
      <c r="D299"/>
      <c r="E299" s="98">
        <v>375.3739728277</v>
      </c>
      <c r="F299" s="66">
        <v>0.0003212291020824582</v>
      </c>
      <c r="G299" s="98">
        <v>0</v>
      </c>
      <c r="H299" s="66"/>
      <c r="I299" s="98">
        <v>0</v>
      </c>
      <c r="J299" s="66"/>
      <c r="K299" s="98">
        <v>0</v>
      </c>
      <c r="L299" s="66"/>
      <c r="M299" s="98">
        <v>0</v>
      </c>
      <c r="N299" s="66"/>
      <c r="O299" s="98">
        <v>0</v>
      </c>
      <c r="P299" s="66"/>
      <c r="Q299" s="98">
        <v>0</v>
      </c>
      <c r="R299" s="66"/>
      <c r="S299" s="98">
        <v>0</v>
      </c>
      <c r="T299" s="66"/>
      <c r="U299" s="98">
        <v>0</v>
      </c>
      <c r="V299" s="66"/>
      <c r="W299" s="98">
        <v>0</v>
      </c>
      <c r="X299" s="66"/>
      <c r="Y299" s="98">
        <v>0</v>
      </c>
      <c r="Z299" s="66"/>
      <c r="AA299" s="98">
        <v>0</v>
      </c>
      <c r="AB299" s="66"/>
      <c r="AC299" s="98">
        <v>375.3739728277</v>
      </c>
      <c r="AD299" s="66">
        <v>3.196249446541969E-06</v>
      </c>
      <c r="AE299" s="60"/>
    </row>
    <row r="300" spans="1:31" ht="15">
      <c r="A300" s="91" t="s">
        <v>1158</v>
      </c>
      <c r="C300" t="s">
        <v>621</v>
      </c>
      <c r="D300"/>
      <c r="E300" s="14">
        <v>0</v>
      </c>
      <c r="F300" s="33"/>
      <c r="G300" s="14">
        <v>0</v>
      </c>
      <c r="H300" s="33"/>
      <c r="I300" s="14">
        <v>0</v>
      </c>
      <c r="J300" s="33"/>
      <c r="K300" s="14">
        <v>0.4455218346</v>
      </c>
      <c r="L300" s="33">
        <v>6.115118007915423E-08</v>
      </c>
      <c r="M300" s="14">
        <v>0</v>
      </c>
      <c r="N300" s="33"/>
      <c r="O300" s="14">
        <v>0</v>
      </c>
      <c r="P300" s="33"/>
      <c r="Q300" s="14">
        <v>0</v>
      </c>
      <c r="R300" s="33"/>
      <c r="S300" s="14">
        <v>0</v>
      </c>
      <c r="T300" s="33"/>
      <c r="U300" s="14">
        <v>0</v>
      </c>
      <c r="V300" s="33"/>
      <c r="W300" s="14">
        <v>0</v>
      </c>
      <c r="X300" s="33"/>
      <c r="Y300" s="14">
        <v>0</v>
      </c>
      <c r="Z300" s="33"/>
      <c r="AA300" s="14">
        <v>0</v>
      </c>
      <c r="AB300" s="33"/>
      <c r="AC300" s="14">
        <v>0.4455218346</v>
      </c>
      <c r="AD300" s="33">
        <v>3.7935472897484045E-09</v>
      </c>
      <c r="AE300" s="60"/>
    </row>
    <row r="301" spans="1:31" ht="15">
      <c r="A301" s="31" t="s">
        <v>1159</v>
      </c>
      <c r="B301" t="s">
        <v>107</v>
      </c>
      <c r="C301" t="s">
        <v>621</v>
      </c>
      <c r="D301"/>
      <c r="E301" s="98">
        <v>0</v>
      </c>
      <c r="F301" s="66"/>
      <c r="G301" s="98">
        <v>0</v>
      </c>
      <c r="H301" s="66"/>
      <c r="I301" s="98">
        <v>0</v>
      </c>
      <c r="J301" s="66"/>
      <c r="K301" s="98">
        <v>0.4455218346</v>
      </c>
      <c r="L301" s="66">
        <v>6.115118007915423E-08</v>
      </c>
      <c r="M301" s="98">
        <v>0</v>
      </c>
      <c r="N301" s="66"/>
      <c r="O301" s="98">
        <v>0</v>
      </c>
      <c r="P301" s="66"/>
      <c r="Q301" s="98">
        <v>0</v>
      </c>
      <c r="R301" s="66"/>
      <c r="S301" s="98">
        <v>0</v>
      </c>
      <c r="T301" s="66"/>
      <c r="U301" s="98">
        <v>0</v>
      </c>
      <c r="V301" s="66"/>
      <c r="W301" s="98">
        <v>0</v>
      </c>
      <c r="X301" s="66"/>
      <c r="Y301" s="98">
        <v>0</v>
      </c>
      <c r="Z301" s="66"/>
      <c r="AA301" s="98">
        <v>0</v>
      </c>
      <c r="AB301" s="66"/>
      <c r="AC301" s="98">
        <v>0.4455218346</v>
      </c>
      <c r="AD301" s="66">
        <v>3.7935472897484045E-09</v>
      </c>
      <c r="AE301" s="60"/>
    </row>
    <row r="302" spans="1:31" ht="15">
      <c r="A302" s="91" t="s">
        <v>1160</v>
      </c>
      <c r="C302" t="s">
        <v>621</v>
      </c>
      <c r="D302"/>
      <c r="E302" s="14">
        <v>119.4049980578</v>
      </c>
      <c r="F302" s="33">
        <v>0.00010218172565701742</v>
      </c>
      <c r="G302" s="14">
        <v>1871.7920645866</v>
      </c>
      <c r="H302" s="33">
        <v>0.000195926290002827</v>
      </c>
      <c r="I302" s="14">
        <v>4716.330254881</v>
      </c>
      <c r="J302" s="33">
        <v>0.0014061818779016655</v>
      </c>
      <c r="K302" s="14">
        <v>0</v>
      </c>
      <c r="L302" s="33"/>
      <c r="M302" s="14">
        <v>0</v>
      </c>
      <c r="N302" s="33"/>
      <c r="O302" s="14">
        <v>0</v>
      </c>
      <c r="P302" s="33"/>
      <c r="Q302" s="14">
        <v>0</v>
      </c>
      <c r="R302" s="33"/>
      <c r="S302" s="14">
        <v>0.23269282889999998</v>
      </c>
      <c r="T302" s="33">
        <v>1.5053617500167325E-08</v>
      </c>
      <c r="U302" s="14">
        <v>0.20176530099999998</v>
      </c>
      <c r="V302" s="33">
        <v>5.656404821136046E-08</v>
      </c>
      <c r="W302" s="14">
        <v>6.75018024</v>
      </c>
      <c r="X302" s="33">
        <v>1.1131776462362028E-06</v>
      </c>
      <c r="Y302" s="14">
        <v>6.75018024</v>
      </c>
      <c r="Z302" s="33">
        <v>2.790439153830669E-07</v>
      </c>
      <c r="AA302" s="14">
        <v>6.75018024</v>
      </c>
      <c r="AB302" s="33">
        <v>1.926939563403193E-06</v>
      </c>
      <c r="AC302" s="14">
        <v>6728.212316375299</v>
      </c>
      <c r="AD302" s="33">
        <v>5.7289653649754826E-05</v>
      </c>
      <c r="AE302" s="60"/>
    </row>
    <row r="303" spans="1:31" ht="15">
      <c r="A303" s="31" t="s">
        <v>1161</v>
      </c>
      <c r="B303" t="s">
        <v>107</v>
      </c>
      <c r="C303" t="s">
        <v>621</v>
      </c>
      <c r="D303"/>
      <c r="E303" s="98">
        <v>0</v>
      </c>
      <c r="F303" s="66"/>
      <c r="G303" s="98">
        <v>944.3263487231001</v>
      </c>
      <c r="H303" s="66">
        <v>9.884557241036044E-05</v>
      </c>
      <c r="I303" s="98">
        <v>1613.205625797</v>
      </c>
      <c r="J303" s="66">
        <v>0.000480979997950121</v>
      </c>
      <c r="K303" s="98">
        <v>0</v>
      </c>
      <c r="L303" s="66"/>
      <c r="M303" s="98">
        <v>0</v>
      </c>
      <c r="N303" s="66"/>
      <c r="O303" s="98">
        <v>0</v>
      </c>
      <c r="P303" s="66"/>
      <c r="Q303" s="98">
        <v>0</v>
      </c>
      <c r="R303" s="66"/>
      <c r="S303" s="98">
        <v>0</v>
      </c>
      <c r="T303" s="66"/>
      <c r="U303" s="98">
        <v>0</v>
      </c>
      <c r="V303" s="66"/>
      <c r="W303" s="98">
        <v>0</v>
      </c>
      <c r="X303" s="66"/>
      <c r="Y303" s="98">
        <v>0</v>
      </c>
      <c r="Z303" s="66"/>
      <c r="AA303" s="98">
        <v>0</v>
      </c>
      <c r="AB303" s="66"/>
      <c r="AC303" s="98">
        <v>2557.5319745201004</v>
      </c>
      <c r="AD303" s="66">
        <v>2.1776976428318943E-05</v>
      </c>
      <c r="AE303" s="60"/>
    </row>
    <row r="304" spans="1:31" ht="15">
      <c r="A304" s="31" t="s">
        <v>1162</v>
      </c>
      <c r="B304" t="s">
        <v>107</v>
      </c>
      <c r="C304" t="s">
        <v>621</v>
      </c>
      <c r="D304"/>
      <c r="E304" s="98">
        <v>119.4049980578</v>
      </c>
      <c r="F304" s="66">
        <v>0.00010218172565701742</v>
      </c>
      <c r="G304" s="98">
        <v>927.4657158635</v>
      </c>
      <c r="H304" s="66">
        <v>9.708071759246657E-05</v>
      </c>
      <c r="I304" s="98">
        <v>3103.124629084</v>
      </c>
      <c r="J304" s="66">
        <v>0.0009252018799515445</v>
      </c>
      <c r="K304" s="98">
        <v>0</v>
      </c>
      <c r="L304" s="66"/>
      <c r="M304" s="98">
        <v>0</v>
      </c>
      <c r="N304" s="66"/>
      <c r="O304" s="98">
        <v>0</v>
      </c>
      <c r="P304" s="66"/>
      <c r="Q304" s="98">
        <v>0</v>
      </c>
      <c r="R304" s="66"/>
      <c r="S304" s="98">
        <v>0</v>
      </c>
      <c r="T304" s="66"/>
      <c r="U304" s="98">
        <v>0</v>
      </c>
      <c r="V304" s="66"/>
      <c r="W304" s="98">
        <v>0</v>
      </c>
      <c r="X304" s="66"/>
      <c r="Y304" s="98">
        <v>0</v>
      </c>
      <c r="Z304" s="66"/>
      <c r="AA304" s="98">
        <v>0</v>
      </c>
      <c r="AB304" s="66"/>
      <c r="AC304" s="98">
        <v>4149.9953430053</v>
      </c>
      <c r="AD304" s="66">
        <v>3.533654775878914E-05</v>
      </c>
      <c r="AE304" s="60"/>
    </row>
    <row r="305" spans="1:31" ht="15">
      <c r="A305" s="31" t="s">
        <v>1163</v>
      </c>
      <c r="B305" t="s">
        <v>107</v>
      </c>
      <c r="C305" t="s">
        <v>621</v>
      </c>
      <c r="D305"/>
      <c r="E305" s="98">
        <v>0</v>
      </c>
      <c r="F305" s="66"/>
      <c r="G305" s="98">
        <v>0</v>
      </c>
      <c r="H305" s="66"/>
      <c r="I305" s="98">
        <v>0</v>
      </c>
      <c r="J305" s="66"/>
      <c r="K305" s="98">
        <v>0</v>
      </c>
      <c r="L305" s="66"/>
      <c r="M305" s="98">
        <v>0</v>
      </c>
      <c r="N305" s="66"/>
      <c r="O305" s="98">
        <v>0</v>
      </c>
      <c r="P305" s="66"/>
      <c r="Q305" s="98">
        <v>0</v>
      </c>
      <c r="R305" s="66"/>
      <c r="S305" s="98">
        <v>0</v>
      </c>
      <c r="T305" s="66"/>
      <c r="U305" s="98">
        <v>0</v>
      </c>
      <c r="V305" s="66"/>
      <c r="W305" s="98">
        <v>6.75018024</v>
      </c>
      <c r="X305" s="66">
        <v>1.1131776462362028E-06</v>
      </c>
      <c r="Y305" s="98">
        <v>6.75018024</v>
      </c>
      <c r="Z305" s="66">
        <v>2.790439153830669E-07</v>
      </c>
      <c r="AA305" s="98">
        <v>6.75018024</v>
      </c>
      <c r="AB305" s="66">
        <v>1.926939563403193E-06</v>
      </c>
      <c r="AC305" s="98">
        <v>20.250540719999996</v>
      </c>
      <c r="AD305" s="66">
        <v>1.724301210360829E-07</v>
      </c>
      <c r="AE305" s="60"/>
    </row>
    <row r="306" spans="1:31" ht="15">
      <c r="A306" s="31" t="s">
        <v>1164</v>
      </c>
      <c r="B306" t="s">
        <v>107</v>
      </c>
      <c r="C306" t="s">
        <v>621</v>
      </c>
      <c r="D306"/>
      <c r="E306" s="98">
        <v>0</v>
      </c>
      <c r="F306" s="66"/>
      <c r="G306" s="98">
        <v>0</v>
      </c>
      <c r="H306" s="66"/>
      <c r="I306" s="98">
        <v>0</v>
      </c>
      <c r="J306" s="66"/>
      <c r="K306" s="98">
        <v>0</v>
      </c>
      <c r="L306" s="66"/>
      <c r="M306" s="98">
        <v>0</v>
      </c>
      <c r="N306" s="66"/>
      <c r="O306" s="98">
        <v>0</v>
      </c>
      <c r="P306" s="66"/>
      <c r="Q306" s="98">
        <v>0</v>
      </c>
      <c r="R306" s="66"/>
      <c r="S306" s="98">
        <v>0.23269282889999998</v>
      </c>
      <c r="T306" s="66">
        <v>1.5053617500167325E-08</v>
      </c>
      <c r="U306" s="98">
        <v>0.20176530099999998</v>
      </c>
      <c r="V306" s="66">
        <v>5.656404821136046E-08</v>
      </c>
      <c r="W306" s="98">
        <v>0</v>
      </c>
      <c r="X306" s="66"/>
      <c r="Y306" s="98">
        <v>0</v>
      </c>
      <c r="Z306" s="66"/>
      <c r="AA306" s="98">
        <v>0</v>
      </c>
      <c r="AB306" s="66"/>
      <c r="AC306" s="98">
        <v>0.4344581299</v>
      </c>
      <c r="AD306" s="66">
        <v>3.6993416106553836E-09</v>
      </c>
      <c r="AE306" s="60"/>
    </row>
    <row r="307" spans="1:31" ht="15">
      <c r="A307" s="91" t="s">
        <v>1165</v>
      </c>
      <c r="C307" t="s">
        <v>621</v>
      </c>
      <c r="D307"/>
      <c r="E307" s="14">
        <v>95.4559321784</v>
      </c>
      <c r="F307" s="33">
        <v>8.168713230468472E-05</v>
      </c>
      <c r="G307" s="14">
        <v>796.3561334888001</v>
      </c>
      <c r="H307" s="33">
        <v>8.335707032175952E-05</v>
      </c>
      <c r="I307" s="14">
        <v>0</v>
      </c>
      <c r="J307" s="33"/>
      <c r="K307" s="14">
        <v>0</v>
      </c>
      <c r="L307" s="33"/>
      <c r="M307" s="14">
        <v>0</v>
      </c>
      <c r="N307" s="33"/>
      <c r="O307" s="14">
        <v>0</v>
      </c>
      <c r="P307" s="33"/>
      <c r="Q307" s="14">
        <v>4.9693453426</v>
      </c>
      <c r="R307" s="33">
        <v>1.0539108311165128E-06</v>
      </c>
      <c r="S307" s="14">
        <v>0</v>
      </c>
      <c r="T307" s="33"/>
      <c r="U307" s="14">
        <v>0</v>
      </c>
      <c r="V307" s="33"/>
      <c r="W307" s="14">
        <v>0</v>
      </c>
      <c r="X307" s="33"/>
      <c r="Y307" s="14">
        <v>0</v>
      </c>
      <c r="Z307" s="33"/>
      <c r="AA307" s="14">
        <v>0</v>
      </c>
      <c r="AB307" s="33"/>
      <c r="AC307" s="14">
        <v>896.7814110098001</v>
      </c>
      <c r="AD307" s="33">
        <v>7.635950534921273E-06</v>
      </c>
      <c r="AE307" s="60"/>
    </row>
    <row r="308" spans="1:31" ht="15">
      <c r="A308" s="31" t="s">
        <v>1166</v>
      </c>
      <c r="B308" t="s">
        <v>107</v>
      </c>
      <c r="C308" t="s">
        <v>621</v>
      </c>
      <c r="D308"/>
      <c r="E308" s="98">
        <v>95.4559321784</v>
      </c>
      <c r="F308" s="66">
        <v>8.168713230468472E-05</v>
      </c>
      <c r="G308" s="98">
        <v>796.3561334888001</v>
      </c>
      <c r="H308" s="66">
        <v>8.335707032175952E-05</v>
      </c>
      <c r="I308" s="98">
        <v>0</v>
      </c>
      <c r="J308" s="66"/>
      <c r="K308" s="98">
        <v>0</v>
      </c>
      <c r="L308" s="66"/>
      <c r="M308" s="98">
        <v>0</v>
      </c>
      <c r="N308" s="66"/>
      <c r="O308" s="98">
        <v>0</v>
      </c>
      <c r="P308" s="66"/>
      <c r="Q308" s="98">
        <v>4.9693453426</v>
      </c>
      <c r="R308" s="66">
        <v>1.0539108311165128E-06</v>
      </c>
      <c r="S308" s="98">
        <v>0</v>
      </c>
      <c r="T308" s="66"/>
      <c r="U308" s="98">
        <v>0</v>
      </c>
      <c r="V308" s="66"/>
      <c r="W308" s="98">
        <v>0</v>
      </c>
      <c r="X308" s="66"/>
      <c r="Y308" s="98">
        <v>0</v>
      </c>
      <c r="Z308" s="66"/>
      <c r="AA308" s="98">
        <v>0</v>
      </c>
      <c r="AB308" s="66"/>
      <c r="AC308" s="98">
        <v>896.7814110098001</v>
      </c>
      <c r="AD308" s="66">
        <v>7.635950534921273E-06</v>
      </c>
      <c r="AE308" s="60"/>
    </row>
    <row r="309" spans="1:31" ht="15">
      <c r="A309" s="91" t="s">
        <v>1167</v>
      </c>
      <c r="C309" t="s">
        <v>621</v>
      </c>
      <c r="D309"/>
      <c r="E309" s="14">
        <v>1910.9593616</v>
      </c>
      <c r="F309" s="33">
        <v>0.0016353178544016975</v>
      </c>
      <c r="G309" s="14">
        <v>1224.260155552</v>
      </c>
      <c r="H309" s="33">
        <v>0.00012814711356764046</v>
      </c>
      <c r="I309" s="14">
        <v>61333.22495303999</v>
      </c>
      <c r="J309" s="33">
        <v>0.01828660521662455</v>
      </c>
      <c r="K309" s="14">
        <v>0</v>
      </c>
      <c r="L309" s="33"/>
      <c r="M309" s="14">
        <v>0</v>
      </c>
      <c r="N309" s="33"/>
      <c r="O309" s="14">
        <v>0</v>
      </c>
      <c r="P309" s="33"/>
      <c r="Q309" s="14">
        <v>0</v>
      </c>
      <c r="R309" s="33"/>
      <c r="S309" s="14">
        <v>0</v>
      </c>
      <c r="T309" s="33"/>
      <c r="U309" s="14">
        <v>0</v>
      </c>
      <c r="V309" s="33"/>
      <c r="W309" s="14">
        <v>0</v>
      </c>
      <c r="X309" s="33"/>
      <c r="Y309" s="14">
        <v>0</v>
      </c>
      <c r="Z309" s="33"/>
      <c r="AA309" s="14">
        <v>0</v>
      </c>
      <c r="AB309" s="33"/>
      <c r="AC309" s="14">
        <v>64468.444470192</v>
      </c>
      <c r="AD309" s="33">
        <v>0.0005489385116528975</v>
      </c>
      <c r="AE309" s="60"/>
    </row>
    <row r="310" spans="1:31" ht="15">
      <c r="A310" s="31" t="s">
        <v>1168</v>
      </c>
      <c r="B310" t="s">
        <v>107</v>
      </c>
      <c r="C310" t="s">
        <v>621</v>
      </c>
      <c r="D310"/>
      <c r="E310" s="98">
        <v>384.6549072</v>
      </c>
      <c r="F310" s="66">
        <v>0.000329171331514195</v>
      </c>
      <c r="G310" s="98">
        <v>0</v>
      </c>
      <c r="H310" s="66"/>
      <c r="I310" s="98">
        <v>61333.22495303999</v>
      </c>
      <c r="J310" s="66">
        <v>0.01828660521662455</v>
      </c>
      <c r="K310" s="98">
        <v>0</v>
      </c>
      <c r="L310" s="66"/>
      <c r="M310" s="98">
        <v>0</v>
      </c>
      <c r="N310" s="66"/>
      <c r="O310" s="98">
        <v>0</v>
      </c>
      <c r="P310" s="66"/>
      <c r="Q310" s="98">
        <v>0</v>
      </c>
      <c r="R310" s="66"/>
      <c r="S310" s="98">
        <v>0</v>
      </c>
      <c r="T310" s="66"/>
      <c r="U310" s="98">
        <v>0</v>
      </c>
      <c r="V310" s="66"/>
      <c r="W310" s="98">
        <v>0</v>
      </c>
      <c r="X310" s="66"/>
      <c r="Y310" s="98">
        <v>0</v>
      </c>
      <c r="Z310" s="66"/>
      <c r="AA310" s="98">
        <v>0</v>
      </c>
      <c r="AB310" s="66"/>
      <c r="AC310" s="98">
        <v>61717.87986024</v>
      </c>
      <c r="AD310" s="66">
        <v>0.0005255178931534034</v>
      </c>
      <c r="AE310" s="60"/>
    </row>
    <row r="311" spans="1:31" ht="15">
      <c r="A311" s="31" t="s">
        <v>1169</v>
      </c>
      <c r="B311" t="s">
        <v>107</v>
      </c>
      <c r="C311" t="s">
        <v>621</v>
      </c>
      <c r="D311"/>
      <c r="E311" s="98">
        <v>1526.3044544</v>
      </c>
      <c r="F311" s="66">
        <v>0.0013061465228875024</v>
      </c>
      <c r="G311" s="98">
        <v>1224.260155552</v>
      </c>
      <c r="H311" s="66">
        <v>0.00012814711356764046</v>
      </c>
      <c r="I311" s="98">
        <v>0</v>
      </c>
      <c r="J311" s="66"/>
      <c r="K311" s="98">
        <v>0</v>
      </c>
      <c r="L311" s="66"/>
      <c r="M311" s="98">
        <v>0</v>
      </c>
      <c r="N311" s="66"/>
      <c r="O311" s="98">
        <v>0</v>
      </c>
      <c r="P311" s="66"/>
      <c r="Q311" s="98">
        <v>0</v>
      </c>
      <c r="R311" s="66"/>
      <c r="S311" s="98">
        <v>0</v>
      </c>
      <c r="T311" s="66"/>
      <c r="U311" s="98">
        <v>0</v>
      </c>
      <c r="V311" s="66"/>
      <c r="W311" s="98">
        <v>0</v>
      </c>
      <c r="X311" s="66"/>
      <c r="Y311" s="98">
        <v>0</v>
      </c>
      <c r="Z311" s="66"/>
      <c r="AA311" s="98">
        <v>0</v>
      </c>
      <c r="AB311" s="66"/>
      <c r="AC311" s="98">
        <v>2750.564609952</v>
      </c>
      <c r="AD311" s="66">
        <v>2.3420618499494048E-05</v>
      </c>
      <c r="AE311" s="60"/>
    </row>
    <row r="312" spans="1:31" ht="15">
      <c r="A312" s="91" t="s">
        <v>1170</v>
      </c>
      <c r="C312" t="s">
        <v>621</v>
      </c>
      <c r="D312"/>
      <c r="E312" s="14">
        <v>0</v>
      </c>
      <c r="F312" s="33"/>
      <c r="G312" s="14">
        <v>0</v>
      </c>
      <c r="H312" s="33"/>
      <c r="I312" s="14">
        <v>0</v>
      </c>
      <c r="J312" s="33"/>
      <c r="K312" s="14">
        <v>0</v>
      </c>
      <c r="L312" s="33"/>
      <c r="M312" s="14">
        <v>0</v>
      </c>
      <c r="N312" s="33"/>
      <c r="O312" s="14">
        <v>0</v>
      </c>
      <c r="P312" s="33"/>
      <c r="Q312" s="14">
        <v>4.3954807086</v>
      </c>
      <c r="R312" s="33">
        <v>9.322042255838661E-07</v>
      </c>
      <c r="S312" s="14">
        <v>12.8585297585</v>
      </c>
      <c r="T312" s="33">
        <v>8.318579885509222E-07</v>
      </c>
      <c r="U312" s="14">
        <v>0.0112334866</v>
      </c>
      <c r="V312" s="33">
        <v>3.1492604252307574E-09</v>
      </c>
      <c r="W312" s="14">
        <v>0</v>
      </c>
      <c r="X312" s="33"/>
      <c r="Y312" s="14">
        <v>0</v>
      </c>
      <c r="Z312" s="33"/>
      <c r="AA312" s="14">
        <v>0</v>
      </c>
      <c r="AB312" s="33"/>
      <c r="AC312" s="14">
        <v>17.265243953699997</v>
      </c>
      <c r="AD312" s="33">
        <v>1.4701079570254502E-07</v>
      </c>
      <c r="AE312" s="60"/>
    </row>
    <row r="313" spans="1:31" ht="15">
      <c r="A313" s="31" t="s">
        <v>1171</v>
      </c>
      <c r="B313" t="s">
        <v>107</v>
      </c>
      <c r="C313" t="s">
        <v>621</v>
      </c>
      <c r="D313"/>
      <c r="E313" s="98">
        <v>0</v>
      </c>
      <c r="F313" s="66"/>
      <c r="G313" s="98">
        <v>0</v>
      </c>
      <c r="H313" s="66"/>
      <c r="I313" s="98">
        <v>0</v>
      </c>
      <c r="J313" s="66"/>
      <c r="K313" s="98">
        <v>0</v>
      </c>
      <c r="L313" s="66"/>
      <c r="M313" s="98">
        <v>0</v>
      </c>
      <c r="N313" s="66"/>
      <c r="O313" s="98">
        <v>0</v>
      </c>
      <c r="P313" s="66"/>
      <c r="Q313" s="98">
        <v>0.0962589302</v>
      </c>
      <c r="R313" s="66">
        <v>2.04148277359186E-08</v>
      </c>
      <c r="S313" s="98">
        <v>9.103919292299999</v>
      </c>
      <c r="T313" s="66">
        <v>5.889606457858409E-07</v>
      </c>
      <c r="U313" s="98">
        <v>0</v>
      </c>
      <c r="V313" s="66"/>
      <c r="W313" s="98">
        <v>0</v>
      </c>
      <c r="X313" s="66"/>
      <c r="Y313" s="98">
        <v>0</v>
      </c>
      <c r="Z313" s="66"/>
      <c r="AA313" s="98">
        <v>0</v>
      </c>
      <c r="AB313" s="66"/>
      <c r="AC313" s="98">
        <v>9.200178222499998</v>
      </c>
      <c r="AD313" s="66">
        <v>7.833804866713745E-08</v>
      </c>
      <c r="AE313" s="60"/>
    </row>
    <row r="314" spans="1:31" ht="15">
      <c r="A314" s="31" t="s">
        <v>1172</v>
      </c>
      <c r="B314" t="s">
        <v>107</v>
      </c>
      <c r="C314" t="s">
        <v>621</v>
      </c>
      <c r="D314"/>
      <c r="E314" s="98">
        <v>0</v>
      </c>
      <c r="F314" s="66"/>
      <c r="G314" s="98">
        <v>0</v>
      </c>
      <c r="H314" s="66"/>
      <c r="I314" s="98">
        <v>0</v>
      </c>
      <c r="J314" s="66"/>
      <c r="K314" s="98">
        <v>0</v>
      </c>
      <c r="L314" s="66"/>
      <c r="M314" s="98">
        <v>0</v>
      </c>
      <c r="N314" s="66"/>
      <c r="O314" s="98">
        <v>0</v>
      </c>
      <c r="P314" s="66"/>
      <c r="Q314" s="98">
        <v>4.299221778400001</v>
      </c>
      <c r="R314" s="66">
        <v>9.117893978479475E-07</v>
      </c>
      <c r="S314" s="98">
        <v>3.7167375686</v>
      </c>
      <c r="T314" s="66">
        <v>2.404472280933549E-07</v>
      </c>
      <c r="U314" s="98">
        <v>0</v>
      </c>
      <c r="V314" s="66"/>
      <c r="W314" s="98">
        <v>0</v>
      </c>
      <c r="X314" s="66"/>
      <c r="Y314" s="98">
        <v>0</v>
      </c>
      <c r="Z314" s="66"/>
      <c r="AA314" s="98">
        <v>0</v>
      </c>
      <c r="AB314" s="66"/>
      <c r="AC314" s="98">
        <v>8.015959347</v>
      </c>
      <c r="AD314" s="66">
        <v>6.825461401425384E-08</v>
      </c>
      <c r="AE314" s="60"/>
    </row>
    <row r="315" spans="1:31" ht="15">
      <c r="A315" s="31" t="s">
        <v>1173</v>
      </c>
      <c r="B315" t="s">
        <v>107</v>
      </c>
      <c r="C315" t="s">
        <v>621</v>
      </c>
      <c r="D315"/>
      <c r="E315" s="98">
        <v>0</v>
      </c>
      <c r="F315" s="66"/>
      <c r="G315" s="98">
        <v>0</v>
      </c>
      <c r="H315" s="66"/>
      <c r="I315" s="98">
        <v>0</v>
      </c>
      <c r="J315" s="66"/>
      <c r="K315" s="98">
        <v>0</v>
      </c>
      <c r="L315" s="66"/>
      <c r="M315" s="98">
        <v>0</v>
      </c>
      <c r="N315" s="66"/>
      <c r="O315" s="98">
        <v>0</v>
      </c>
      <c r="P315" s="66"/>
      <c r="Q315" s="98">
        <v>0</v>
      </c>
      <c r="R315" s="66"/>
      <c r="S315" s="98">
        <v>0.037872897600000004</v>
      </c>
      <c r="T315" s="66">
        <v>2.450114671726375E-09</v>
      </c>
      <c r="U315" s="98">
        <v>0.0112334866</v>
      </c>
      <c r="V315" s="66">
        <v>3.1492604252307574E-09</v>
      </c>
      <c r="W315" s="98">
        <v>0</v>
      </c>
      <c r="X315" s="66"/>
      <c r="Y315" s="98">
        <v>0</v>
      </c>
      <c r="Z315" s="66"/>
      <c r="AA315" s="98">
        <v>0</v>
      </c>
      <c r="AB315" s="66"/>
      <c r="AC315" s="98">
        <v>0.0491063842</v>
      </c>
      <c r="AD315" s="66">
        <v>4.1813302115373786E-10</v>
      </c>
      <c r="AE315" s="60"/>
    </row>
    <row r="316" spans="1:31" ht="15">
      <c r="A316" s="91" t="s">
        <v>1174</v>
      </c>
      <c r="C316" t="s">
        <v>621</v>
      </c>
      <c r="D316"/>
      <c r="E316" s="14">
        <v>126.4771473522</v>
      </c>
      <c r="F316" s="33">
        <v>0.0001082337706363745</v>
      </c>
      <c r="G316" s="14">
        <v>2.9829676832</v>
      </c>
      <c r="H316" s="33">
        <v>3.1223649379920987E-07</v>
      </c>
      <c r="I316" s="14">
        <v>172.8089137958</v>
      </c>
      <c r="J316" s="33">
        <v>5.152327122725132E-05</v>
      </c>
      <c r="K316" s="14">
        <v>0</v>
      </c>
      <c r="L316" s="33"/>
      <c r="M316" s="14">
        <v>0</v>
      </c>
      <c r="N316" s="33"/>
      <c r="O316" s="14">
        <v>0</v>
      </c>
      <c r="P316" s="33"/>
      <c r="Q316" s="14">
        <v>0</v>
      </c>
      <c r="R316" s="33"/>
      <c r="S316" s="14">
        <v>0</v>
      </c>
      <c r="T316" s="33"/>
      <c r="U316" s="14">
        <v>0</v>
      </c>
      <c r="V316" s="33"/>
      <c r="W316" s="14">
        <v>0</v>
      </c>
      <c r="X316" s="33"/>
      <c r="Y316" s="14">
        <v>0</v>
      </c>
      <c r="Z316" s="33"/>
      <c r="AA316" s="14">
        <v>0</v>
      </c>
      <c r="AB316" s="33"/>
      <c r="AC316" s="14">
        <v>302.2690288312</v>
      </c>
      <c r="AD316" s="33">
        <v>2.573772520323252E-06</v>
      </c>
      <c r="AE316" s="60"/>
    </row>
    <row r="317" spans="1:31" ht="15">
      <c r="A317" s="31" t="s">
        <v>1175</v>
      </c>
      <c r="B317" t="s">
        <v>118</v>
      </c>
      <c r="C317" t="s">
        <v>621</v>
      </c>
      <c r="D317"/>
      <c r="E317" s="98">
        <v>76.8373501106</v>
      </c>
      <c r="F317" s="66">
        <v>6.575414058809278E-05</v>
      </c>
      <c r="G317" s="98">
        <v>0</v>
      </c>
      <c r="H317" s="66"/>
      <c r="I317" s="98">
        <v>0</v>
      </c>
      <c r="J317" s="66"/>
      <c r="K317" s="98">
        <v>0</v>
      </c>
      <c r="L317" s="66"/>
      <c r="M317" s="98">
        <v>0</v>
      </c>
      <c r="N317" s="66"/>
      <c r="O317" s="98">
        <v>0</v>
      </c>
      <c r="P317" s="66"/>
      <c r="Q317" s="98">
        <v>0</v>
      </c>
      <c r="R317" s="66"/>
      <c r="S317" s="98">
        <v>0</v>
      </c>
      <c r="T317" s="66"/>
      <c r="U317" s="98">
        <v>0</v>
      </c>
      <c r="V317" s="66"/>
      <c r="W317" s="98">
        <v>0</v>
      </c>
      <c r="X317" s="66"/>
      <c r="Y317" s="98">
        <v>0</v>
      </c>
      <c r="Z317" s="66"/>
      <c r="AA317" s="98">
        <v>0</v>
      </c>
      <c r="AB317" s="66"/>
      <c r="AC317" s="98">
        <v>76.8373501106</v>
      </c>
      <c r="AD317" s="66">
        <v>6.54257768365537E-07</v>
      </c>
      <c r="AE317" s="60"/>
    </row>
    <row r="318" spans="1:31" ht="15">
      <c r="A318" s="31" t="s">
        <v>1176</v>
      </c>
      <c r="B318" t="s">
        <v>118</v>
      </c>
      <c r="C318" t="s">
        <v>621</v>
      </c>
      <c r="D318"/>
      <c r="E318" s="98">
        <v>49.6397972416</v>
      </c>
      <c r="F318" s="66">
        <v>4.247963004828172E-05</v>
      </c>
      <c r="G318" s="98">
        <v>2.9829676832</v>
      </c>
      <c r="H318" s="66">
        <v>3.1223649379920987E-07</v>
      </c>
      <c r="I318" s="98">
        <v>172.8089137958</v>
      </c>
      <c r="J318" s="66">
        <v>5.152327122725132E-05</v>
      </c>
      <c r="K318" s="98">
        <v>0</v>
      </c>
      <c r="L318" s="66"/>
      <c r="M318" s="98">
        <v>0</v>
      </c>
      <c r="N318" s="66"/>
      <c r="O318" s="98">
        <v>0</v>
      </c>
      <c r="P318" s="66"/>
      <c r="Q318" s="98">
        <v>0</v>
      </c>
      <c r="R318" s="66"/>
      <c r="S318" s="98">
        <v>0</v>
      </c>
      <c r="T318" s="66"/>
      <c r="U318" s="98">
        <v>0</v>
      </c>
      <c r="V318" s="66"/>
      <c r="W318" s="98">
        <v>0</v>
      </c>
      <c r="X318" s="66"/>
      <c r="Y318" s="98">
        <v>0</v>
      </c>
      <c r="Z318" s="66"/>
      <c r="AA318" s="98">
        <v>0</v>
      </c>
      <c r="AB318" s="66"/>
      <c r="AC318" s="98">
        <v>225.4316787206</v>
      </c>
      <c r="AD318" s="66">
        <v>1.919514751957715E-06</v>
      </c>
      <c r="AE318" s="60"/>
    </row>
    <row r="319" spans="1:31" ht="15">
      <c r="A319" s="91" t="s">
        <v>1177</v>
      </c>
      <c r="C319" t="s">
        <v>621</v>
      </c>
      <c r="D319"/>
      <c r="E319" s="14">
        <v>0</v>
      </c>
      <c r="F319" s="33"/>
      <c r="G319" s="14">
        <v>0</v>
      </c>
      <c r="H319" s="33"/>
      <c r="I319" s="14">
        <v>0</v>
      </c>
      <c r="J319" s="33"/>
      <c r="K319" s="14">
        <v>0</v>
      </c>
      <c r="L319" s="33"/>
      <c r="M319" s="14">
        <v>0</v>
      </c>
      <c r="N319" s="33"/>
      <c r="O319" s="14">
        <v>0</v>
      </c>
      <c r="P319" s="33"/>
      <c r="Q319" s="14">
        <v>0</v>
      </c>
      <c r="R319" s="33"/>
      <c r="S319" s="14">
        <v>0.0175552291</v>
      </c>
      <c r="T319" s="33">
        <v>1.1357019691946623E-09</v>
      </c>
      <c r="U319" s="14">
        <v>0.0449886301</v>
      </c>
      <c r="V319" s="33">
        <v>1.2612372044782184E-08</v>
      </c>
      <c r="W319" s="14">
        <v>0</v>
      </c>
      <c r="X319" s="33"/>
      <c r="Y319" s="14">
        <v>0</v>
      </c>
      <c r="Z319" s="33"/>
      <c r="AA319" s="14">
        <v>0.00015667499999999997</v>
      </c>
      <c r="AB319" s="33">
        <v>4.4725214047942994E-11</v>
      </c>
      <c r="AC319" s="14">
        <v>0.0627005342</v>
      </c>
      <c r="AD319" s="33">
        <v>5.338850379661889E-10</v>
      </c>
      <c r="AE319" s="60"/>
    </row>
    <row r="320" spans="1:31" ht="15">
      <c r="A320" s="31" t="s">
        <v>1178</v>
      </c>
      <c r="B320" t="s">
        <v>107</v>
      </c>
      <c r="C320" t="s">
        <v>621</v>
      </c>
      <c r="D320"/>
      <c r="E320" s="98">
        <v>0</v>
      </c>
      <c r="F320" s="66"/>
      <c r="G320" s="98">
        <v>0</v>
      </c>
      <c r="H320" s="66"/>
      <c r="I320" s="98">
        <v>0</v>
      </c>
      <c r="J320" s="66"/>
      <c r="K320" s="98">
        <v>0</v>
      </c>
      <c r="L320" s="66"/>
      <c r="M320" s="98">
        <v>0</v>
      </c>
      <c r="N320" s="66"/>
      <c r="O320" s="98">
        <v>0</v>
      </c>
      <c r="P320" s="66"/>
      <c r="Q320" s="98">
        <v>0</v>
      </c>
      <c r="R320" s="66"/>
      <c r="S320" s="98">
        <v>0</v>
      </c>
      <c r="T320" s="66"/>
      <c r="U320" s="98">
        <v>0</v>
      </c>
      <c r="V320" s="66"/>
      <c r="W320" s="98">
        <v>0</v>
      </c>
      <c r="X320" s="66"/>
      <c r="Y320" s="98">
        <v>0</v>
      </c>
      <c r="Z320" s="66"/>
      <c r="AA320" s="98">
        <v>0.00015667499999999997</v>
      </c>
      <c r="AB320" s="66">
        <v>4.4725214047942994E-11</v>
      </c>
      <c r="AC320" s="98">
        <v>0.00015667499999999997</v>
      </c>
      <c r="AD320" s="66">
        <v>1.334062610320673E-12</v>
      </c>
      <c r="AE320" s="60"/>
    </row>
    <row r="321" spans="1:31" ht="15">
      <c r="A321" s="31" t="s">
        <v>1179</v>
      </c>
      <c r="B321" t="s">
        <v>107</v>
      </c>
      <c r="C321" t="s">
        <v>621</v>
      </c>
      <c r="D321"/>
      <c r="E321" s="98">
        <v>0</v>
      </c>
      <c r="F321" s="66"/>
      <c r="G321" s="98">
        <v>0</v>
      </c>
      <c r="H321" s="66"/>
      <c r="I321" s="98">
        <v>0</v>
      </c>
      <c r="J321" s="66"/>
      <c r="K321" s="98">
        <v>0</v>
      </c>
      <c r="L321" s="66"/>
      <c r="M321" s="98">
        <v>0</v>
      </c>
      <c r="N321" s="66"/>
      <c r="O321" s="98">
        <v>0</v>
      </c>
      <c r="P321" s="66"/>
      <c r="Q321" s="98">
        <v>0</v>
      </c>
      <c r="R321" s="66"/>
      <c r="S321" s="98">
        <v>0.0175552291</v>
      </c>
      <c r="T321" s="66">
        <v>1.1357019691946623E-09</v>
      </c>
      <c r="U321" s="98">
        <v>0.0449886301</v>
      </c>
      <c r="V321" s="66">
        <v>1.2612372044782184E-08</v>
      </c>
      <c r="W321" s="98">
        <v>0</v>
      </c>
      <c r="X321" s="66"/>
      <c r="Y321" s="98">
        <v>0</v>
      </c>
      <c r="Z321" s="66"/>
      <c r="AA321" s="98">
        <v>0</v>
      </c>
      <c r="AB321" s="66"/>
      <c r="AC321" s="98">
        <v>0.0625438592</v>
      </c>
      <c r="AD321" s="66">
        <v>5.325509753558683E-10</v>
      </c>
      <c r="AE321" s="60"/>
    </row>
    <row r="322" spans="1:31" ht="15">
      <c r="A322" s="91" t="s">
        <v>1180</v>
      </c>
      <c r="C322" t="s">
        <v>621</v>
      </c>
      <c r="D322"/>
      <c r="E322" s="14">
        <v>0</v>
      </c>
      <c r="F322" s="33"/>
      <c r="G322" s="14">
        <v>0.041063036</v>
      </c>
      <c r="H322" s="33">
        <v>4.298195537819741E-09</v>
      </c>
      <c r="I322" s="14">
        <v>149.4190256317</v>
      </c>
      <c r="J322" s="33">
        <v>4.454953633486008E-05</v>
      </c>
      <c r="K322" s="14">
        <v>0</v>
      </c>
      <c r="L322" s="33"/>
      <c r="M322" s="14">
        <v>0.0667467724</v>
      </c>
      <c r="N322" s="33">
        <v>2.3006773591018115E-09</v>
      </c>
      <c r="O322" s="14">
        <v>0</v>
      </c>
      <c r="P322" s="33"/>
      <c r="Q322" s="14">
        <v>59.7877539543</v>
      </c>
      <c r="R322" s="33">
        <v>1.267993208690907E-05</v>
      </c>
      <c r="S322" s="14">
        <v>0.19957284960000002</v>
      </c>
      <c r="T322" s="33">
        <v>1.2910983787076308E-08</v>
      </c>
      <c r="U322" s="14">
        <v>665.2136859942999</v>
      </c>
      <c r="V322" s="33">
        <v>0.00018648984150866646</v>
      </c>
      <c r="W322" s="14">
        <v>0</v>
      </c>
      <c r="X322" s="33"/>
      <c r="Y322" s="14">
        <v>0</v>
      </c>
      <c r="Z322" s="33"/>
      <c r="AA322" s="14">
        <v>0</v>
      </c>
      <c r="AB322" s="33"/>
      <c r="AC322" s="14">
        <v>874.7278482382999</v>
      </c>
      <c r="AD322" s="33">
        <v>7.44816796898658E-06</v>
      </c>
      <c r="AE322" s="60"/>
    </row>
    <row r="323" spans="1:31" ht="15">
      <c r="A323" s="31" t="s">
        <v>1181</v>
      </c>
      <c r="B323" t="s">
        <v>118</v>
      </c>
      <c r="C323" t="s">
        <v>621</v>
      </c>
      <c r="D323"/>
      <c r="E323" s="98">
        <v>0</v>
      </c>
      <c r="F323" s="66"/>
      <c r="G323" s="98">
        <v>0</v>
      </c>
      <c r="H323" s="66"/>
      <c r="I323" s="98">
        <v>0</v>
      </c>
      <c r="J323" s="66"/>
      <c r="K323" s="98">
        <v>0</v>
      </c>
      <c r="L323" s="66"/>
      <c r="M323" s="98">
        <v>0.0667467724</v>
      </c>
      <c r="N323" s="66">
        <v>2.3006773591018115E-09</v>
      </c>
      <c r="O323" s="98">
        <v>0</v>
      </c>
      <c r="P323" s="66"/>
      <c r="Q323" s="98">
        <v>59.7877539543</v>
      </c>
      <c r="R323" s="66">
        <v>1.267993208690907E-05</v>
      </c>
      <c r="S323" s="98">
        <v>0.19957284960000002</v>
      </c>
      <c r="T323" s="66">
        <v>1.2910983787076308E-08</v>
      </c>
      <c r="U323" s="98">
        <v>665.2136859942999</v>
      </c>
      <c r="V323" s="66">
        <v>0.00018648984150866646</v>
      </c>
      <c r="W323" s="98">
        <v>0</v>
      </c>
      <c r="X323" s="66"/>
      <c r="Y323" s="98">
        <v>0</v>
      </c>
      <c r="Z323" s="66"/>
      <c r="AA323" s="98">
        <v>0</v>
      </c>
      <c r="AB323" s="66"/>
      <c r="AC323" s="98">
        <v>725.2677595705999</v>
      </c>
      <c r="AD323" s="66">
        <v>6.175539176730054E-06</v>
      </c>
      <c r="AE323" s="60"/>
    </row>
    <row r="324" spans="1:31" ht="15">
      <c r="A324" s="31" t="s">
        <v>1182</v>
      </c>
      <c r="B324" t="s">
        <v>107</v>
      </c>
      <c r="C324" t="s">
        <v>621</v>
      </c>
      <c r="D324"/>
      <c r="E324" s="98">
        <v>0</v>
      </c>
      <c r="F324" s="66"/>
      <c r="G324" s="98">
        <v>0.041063036</v>
      </c>
      <c r="H324" s="66">
        <v>4.298195537819741E-09</v>
      </c>
      <c r="I324" s="98">
        <v>149.4190256317</v>
      </c>
      <c r="J324" s="66">
        <v>4.454953633486008E-05</v>
      </c>
      <c r="K324" s="98">
        <v>0</v>
      </c>
      <c r="L324" s="66"/>
      <c r="M324" s="98">
        <v>0</v>
      </c>
      <c r="N324" s="66"/>
      <c r="O324" s="98">
        <v>0</v>
      </c>
      <c r="P324" s="66"/>
      <c r="Q324" s="98">
        <v>0</v>
      </c>
      <c r="R324" s="66"/>
      <c r="S324" s="98">
        <v>0</v>
      </c>
      <c r="T324" s="66"/>
      <c r="U324" s="98">
        <v>0</v>
      </c>
      <c r="V324" s="66"/>
      <c r="W324" s="98">
        <v>0</v>
      </c>
      <c r="X324" s="66"/>
      <c r="Y324" s="98">
        <v>0</v>
      </c>
      <c r="Z324" s="66"/>
      <c r="AA324" s="98">
        <v>0</v>
      </c>
      <c r="AB324" s="66"/>
      <c r="AC324" s="98">
        <v>149.4600886677</v>
      </c>
      <c r="AD324" s="66">
        <v>1.2726287922565258E-06</v>
      </c>
      <c r="AE324" s="60"/>
    </row>
    <row r="325" spans="1:31" ht="15">
      <c r="A325" s="91" t="s">
        <v>1183</v>
      </c>
      <c r="C325" t="s">
        <v>621</v>
      </c>
      <c r="D325"/>
      <c r="E325" s="14">
        <v>615.5903910685</v>
      </c>
      <c r="F325" s="33">
        <v>0.0005267961097140065</v>
      </c>
      <c r="G325" s="14">
        <v>2159.5560853971</v>
      </c>
      <c r="H325" s="33">
        <v>0.00022604744398162094</v>
      </c>
      <c r="I325" s="14">
        <v>12558.8088733581</v>
      </c>
      <c r="J325" s="33">
        <v>0.003744430201313878</v>
      </c>
      <c r="K325" s="14">
        <v>1.7401749943</v>
      </c>
      <c r="L325" s="33">
        <v>2.388519398633319E-07</v>
      </c>
      <c r="M325" s="14">
        <v>1.7401749943</v>
      </c>
      <c r="N325" s="33">
        <v>5.99816450489692E-08</v>
      </c>
      <c r="O325" s="14">
        <v>1.7401749943</v>
      </c>
      <c r="P325" s="33">
        <v>4.3853312785945247E-07</v>
      </c>
      <c r="Q325" s="14">
        <v>6.1245259417</v>
      </c>
      <c r="R325" s="33">
        <v>1.2989043385812544E-06</v>
      </c>
      <c r="S325" s="14">
        <v>12.7012626091</v>
      </c>
      <c r="T325" s="33">
        <v>8.216838911212731E-07</v>
      </c>
      <c r="U325" s="14">
        <v>6.7532623567</v>
      </c>
      <c r="V325" s="33">
        <v>1.8932485201127055E-06</v>
      </c>
      <c r="W325" s="14">
        <v>0</v>
      </c>
      <c r="X325" s="33"/>
      <c r="Y325" s="14">
        <v>85.2685747231</v>
      </c>
      <c r="Z325" s="33">
        <v>3.5248950552270636E-06</v>
      </c>
      <c r="AA325" s="14">
        <v>0</v>
      </c>
      <c r="AB325" s="33"/>
      <c r="AC325" s="14">
        <v>15450.023500437199</v>
      </c>
      <c r="AD325" s="33">
        <v>0.00013155448336051698</v>
      </c>
      <c r="AE325" s="60"/>
    </row>
    <row r="326" spans="1:31" ht="15">
      <c r="A326" s="31" t="s">
        <v>1184</v>
      </c>
      <c r="B326" t="s">
        <v>118</v>
      </c>
      <c r="C326" t="s">
        <v>621</v>
      </c>
      <c r="D326"/>
      <c r="E326" s="98">
        <v>571.4473655196</v>
      </c>
      <c r="F326" s="66">
        <v>0.0004890203834070978</v>
      </c>
      <c r="G326" s="98">
        <v>1070.0823289256</v>
      </c>
      <c r="H326" s="66">
        <v>0.00011200884151107996</v>
      </c>
      <c r="I326" s="98">
        <v>7524.4644703195</v>
      </c>
      <c r="J326" s="66">
        <v>0.002243431864875884</v>
      </c>
      <c r="K326" s="98">
        <v>1.7401749943</v>
      </c>
      <c r="L326" s="66">
        <v>2.388519398633319E-07</v>
      </c>
      <c r="M326" s="98">
        <v>1.7401749943</v>
      </c>
      <c r="N326" s="66">
        <v>5.99816450489692E-08</v>
      </c>
      <c r="O326" s="98">
        <v>1.7401749943</v>
      </c>
      <c r="P326" s="66">
        <v>4.3853312785945247E-07</v>
      </c>
      <c r="Q326" s="98">
        <v>0</v>
      </c>
      <c r="R326" s="66"/>
      <c r="S326" s="98">
        <v>4.921214884</v>
      </c>
      <c r="T326" s="66">
        <v>3.183685842407424E-07</v>
      </c>
      <c r="U326" s="98">
        <v>0</v>
      </c>
      <c r="V326" s="66"/>
      <c r="W326" s="98">
        <v>0</v>
      </c>
      <c r="X326" s="66"/>
      <c r="Y326" s="98">
        <v>85.2685747231</v>
      </c>
      <c r="Z326" s="66">
        <v>3.5248950552270636E-06</v>
      </c>
      <c r="AA326" s="98">
        <v>0</v>
      </c>
      <c r="AB326" s="66"/>
      <c r="AC326" s="98">
        <v>9261.404479354698</v>
      </c>
      <c r="AD326" s="66">
        <v>7.885938046889106E-05</v>
      </c>
      <c r="AE326" s="60"/>
    </row>
    <row r="327" spans="1:31" ht="15">
      <c r="A327" s="31" t="s">
        <v>1185</v>
      </c>
      <c r="B327" t="s">
        <v>118</v>
      </c>
      <c r="C327" t="s">
        <v>621</v>
      </c>
      <c r="D327"/>
      <c r="E327" s="98">
        <v>44.1430255489</v>
      </c>
      <c r="F327" s="66">
        <v>3.777572630690864E-05</v>
      </c>
      <c r="G327" s="98">
        <v>1089.4737564715</v>
      </c>
      <c r="H327" s="66">
        <v>0.00011403860247054098</v>
      </c>
      <c r="I327" s="98">
        <v>5034.344403038601</v>
      </c>
      <c r="J327" s="66">
        <v>0.0015009983364379935</v>
      </c>
      <c r="K327" s="98">
        <v>0</v>
      </c>
      <c r="L327" s="66"/>
      <c r="M327" s="98">
        <v>0</v>
      </c>
      <c r="N327" s="66"/>
      <c r="O327" s="98">
        <v>0</v>
      </c>
      <c r="P327" s="66"/>
      <c r="Q327" s="98">
        <v>0</v>
      </c>
      <c r="R327" s="66"/>
      <c r="S327" s="98">
        <v>0</v>
      </c>
      <c r="T327" s="66"/>
      <c r="U327" s="98">
        <v>0</v>
      </c>
      <c r="V327" s="66"/>
      <c r="W327" s="98">
        <v>0</v>
      </c>
      <c r="X327" s="66"/>
      <c r="Y327" s="98">
        <v>0</v>
      </c>
      <c r="Z327" s="66"/>
      <c r="AA327" s="98">
        <v>0</v>
      </c>
      <c r="AB327" s="66"/>
      <c r="AC327" s="98">
        <v>6167.961185059001</v>
      </c>
      <c r="AD327" s="66">
        <v>5.2519204716109166E-05</v>
      </c>
      <c r="AE327" s="60"/>
    </row>
    <row r="328" spans="1:31" ht="15">
      <c r="A328" s="31" t="s">
        <v>1186</v>
      </c>
      <c r="B328" t="s">
        <v>118</v>
      </c>
      <c r="C328" t="s">
        <v>621</v>
      </c>
      <c r="D328"/>
      <c r="E328" s="98">
        <v>0</v>
      </c>
      <c r="F328" s="66"/>
      <c r="G328" s="98">
        <v>0</v>
      </c>
      <c r="H328" s="66"/>
      <c r="I328" s="98">
        <v>0</v>
      </c>
      <c r="J328" s="66"/>
      <c r="K328" s="98">
        <v>0</v>
      </c>
      <c r="L328" s="66"/>
      <c r="M328" s="98">
        <v>0</v>
      </c>
      <c r="N328" s="66"/>
      <c r="O328" s="98">
        <v>0</v>
      </c>
      <c r="P328" s="66"/>
      <c r="Q328" s="98">
        <v>6.1245259417</v>
      </c>
      <c r="R328" s="66">
        <v>1.2989043385812544E-06</v>
      </c>
      <c r="S328" s="98">
        <v>7.7800477251</v>
      </c>
      <c r="T328" s="66">
        <v>5.033153068805307E-07</v>
      </c>
      <c r="U328" s="98">
        <v>6.7532623567</v>
      </c>
      <c r="V328" s="66">
        <v>1.8932485201127055E-06</v>
      </c>
      <c r="W328" s="98">
        <v>0</v>
      </c>
      <c r="X328" s="66"/>
      <c r="Y328" s="98">
        <v>0</v>
      </c>
      <c r="Z328" s="66"/>
      <c r="AA328" s="98">
        <v>0</v>
      </c>
      <c r="AB328" s="66"/>
      <c r="AC328" s="98">
        <v>20.6578360235</v>
      </c>
      <c r="AD328" s="66">
        <v>1.7589817551675027E-07</v>
      </c>
      <c r="AE328" s="60"/>
    </row>
    <row r="329" spans="1:31" ht="15">
      <c r="A329" s="91" t="s">
        <v>1187</v>
      </c>
      <c r="C329" t="s">
        <v>621</v>
      </c>
      <c r="D329"/>
      <c r="E329" s="14">
        <v>324.8168961945</v>
      </c>
      <c r="F329" s="33">
        <v>0.0002779645032919305</v>
      </c>
      <c r="G329" s="14">
        <v>1175.0212606326</v>
      </c>
      <c r="H329" s="33">
        <v>0.00012299312547894335</v>
      </c>
      <c r="I329" s="14">
        <v>6933.8291082576</v>
      </c>
      <c r="J329" s="33">
        <v>0.0020673329282673222</v>
      </c>
      <c r="K329" s="14">
        <v>0</v>
      </c>
      <c r="L329" s="33"/>
      <c r="M329" s="14">
        <v>0</v>
      </c>
      <c r="N329" s="33"/>
      <c r="O329" s="14">
        <v>0</v>
      </c>
      <c r="P329" s="33"/>
      <c r="Q329" s="14">
        <v>0</v>
      </c>
      <c r="R329" s="33"/>
      <c r="S329" s="14">
        <v>0</v>
      </c>
      <c r="T329" s="33"/>
      <c r="U329" s="14">
        <v>0</v>
      </c>
      <c r="V329" s="33"/>
      <c r="W329" s="14">
        <v>0</v>
      </c>
      <c r="X329" s="33"/>
      <c r="Y329" s="14">
        <v>0</v>
      </c>
      <c r="Z329" s="33"/>
      <c r="AA329" s="14">
        <v>0</v>
      </c>
      <c r="AB329" s="33"/>
      <c r="AC329" s="14">
        <v>8433.667265084701</v>
      </c>
      <c r="AD329" s="33">
        <v>7.181133024563529E-05</v>
      </c>
      <c r="AE329" s="60"/>
    </row>
    <row r="330" spans="1:31" ht="15">
      <c r="A330" s="31" t="s">
        <v>1188</v>
      </c>
      <c r="B330" t="s">
        <v>109</v>
      </c>
      <c r="C330" t="s">
        <v>621</v>
      </c>
      <c r="D330"/>
      <c r="E330" s="98">
        <v>324.8168961945</v>
      </c>
      <c r="F330" s="66">
        <v>0.0002779645032919305</v>
      </c>
      <c r="G330" s="98">
        <v>1175.0212606326</v>
      </c>
      <c r="H330" s="66">
        <v>0.00012299312547894335</v>
      </c>
      <c r="I330" s="98">
        <v>6933.8291082576</v>
      </c>
      <c r="J330" s="66">
        <v>0.0020673329282673222</v>
      </c>
      <c r="K330" s="98">
        <v>0</v>
      </c>
      <c r="L330" s="66"/>
      <c r="M330" s="98">
        <v>0</v>
      </c>
      <c r="N330" s="66"/>
      <c r="O330" s="98">
        <v>0</v>
      </c>
      <c r="P330" s="66"/>
      <c r="Q330" s="98">
        <v>0</v>
      </c>
      <c r="R330" s="66"/>
      <c r="S330" s="98">
        <v>0</v>
      </c>
      <c r="T330" s="66"/>
      <c r="U330" s="98">
        <v>0</v>
      </c>
      <c r="V330" s="66"/>
      <c r="W330" s="98">
        <v>0</v>
      </c>
      <c r="X330" s="66"/>
      <c r="Y330" s="98">
        <v>0</v>
      </c>
      <c r="Z330" s="66"/>
      <c r="AA330" s="98">
        <v>0</v>
      </c>
      <c r="AB330" s="66"/>
      <c r="AC330" s="98">
        <v>8433.667265084701</v>
      </c>
      <c r="AD330" s="66">
        <v>7.181133024563529E-05</v>
      </c>
      <c r="AE330" s="60"/>
    </row>
    <row r="331" spans="1:31" ht="15">
      <c r="A331" s="91" t="s">
        <v>1189</v>
      </c>
      <c r="C331" t="s">
        <v>621</v>
      </c>
      <c r="D331"/>
      <c r="E331" s="14">
        <v>0</v>
      </c>
      <c r="F331" s="33"/>
      <c r="G331" s="14">
        <v>0</v>
      </c>
      <c r="H331" s="33"/>
      <c r="I331" s="14">
        <v>0</v>
      </c>
      <c r="J331" s="33"/>
      <c r="K331" s="14">
        <v>0</v>
      </c>
      <c r="L331" s="33"/>
      <c r="M331" s="14">
        <v>95998.28837926731</v>
      </c>
      <c r="N331" s="33">
        <v>0.0033089403523983256</v>
      </c>
      <c r="O331" s="14">
        <v>17889.5313855874</v>
      </c>
      <c r="P331" s="33">
        <v>0.004508254733092097</v>
      </c>
      <c r="Q331" s="14">
        <v>0</v>
      </c>
      <c r="R331" s="33"/>
      <c r="S331" s="14">
        <v>0</v>
      </c>
      <c r="T331" s="33"/>
      <c r="U331" s="14">
        <v>0</v>
      </c>
      <c r="V331" s="33"/>
      <c r="W331" s="14">
        <v>0</v>
      </c>
      <c r="X331" s="33"/>
      <c r="Y331" s="14">
        <v>0</v>
      </c>
      <c r="Z331" s="33"/>
      <c r="AA331" s="14">
        <v>0</v>
      </c>
      <c r="AB331" s="33"/>
      <c r="AC331" s="14">
        <v>113887.8197648547</v>
      </c>
      <c r="AD331" s="33">
        <v>0.0009697366020056323</v>
      </c>
      <c r="AE331" s="60"/>
    </row>
    <row r="332" spans="1:31" ht="15">
      <c r="A332" s="31" t="s">
        <v>1190</v>
      </c>
      <c r="B332" t="s">
        <v>119</v>
      </c>
      <c r="C332" t="s">
        <v>621</v>
      </c>
      <c r="D332"/>
      <c r="E332" s="98">
        <v>0</v>
      </c>
      <c r="F332" s="66"/>
      <c r="G332" s="98">
        <v>0</v>
      </c>
      <c r="H332" s="66"/>
      <c r="I332" s="98">
        <v>0</v>
      </c>
      <c r="J332" s="66"/>
      <c r="K332" s="98">
        <v>0</v>
      </c>
      <c r="L332" s="66"/>
      <c r="M332" s="98">
        <v>95998.28837926731</v>
      </c>
      <c r="N332" s="66">
        <v>0.0033089403523983256</v>
      </c>
      <c r="O332" s="98">
        <v>17889.5313855874</v>
      </c>
      <c r="P332" s="66">
        <v>0.004508254733092097</v>
      </c>
      <c r="Q332" s="98">
        <v>0</v>
      </c>
      <c r="R332" s="66"/>
      <c r="S332" s="98">
        <v>0</v>
      </c>
      <c r="T332" s="66"/>
      <c r="U332" s="98">
        <v>0</v>
      </c>
      <c r="V332" s="66"/>
      <c r="W332" s="98">
        <v>0</v>
      </c>
      <c r="X332" s="66"/>
      <c r="Y332" s="98">
        <v>0</v>
      </c>
      <c r="Z332" s="66"/>
      <c r="AA332" s="98">
        <v>0</v>
      </c>
      <c r="AB332" s="66"/>
      <c r="AC332" s="98">
        <v>113887.8197648547</v>
      </c>
      <c r="AD332" s="66">
        <v>0.0009697366020056323</v>
      </c>
      <c r="AE332" s="60"/>
    </row>
    <row r="333" spans="1:31" ht="15">
      <c r="A333" s="91" t="s">
        <v>1191</v>
      </c>
      <c r="C333" t="s">
        <v>621</v>
      </c>
      <c r="D333"/>
      <c r="E333" s="14">
        <v>0</v>
      </c>
      <c r="F333" s="33"/>
      <c r="G333" s="14">
        <v>0</v>
      </c>
      <c r="H333" s="33"/>
      <c r="I333" s="14">
        <v>0</v>
      </c>
      <c r="J333" s="33"/>
      <c r="K333" s="14">
        <v>0</v>
      </c>
      <c r="L333" s="33"/>
      <c r="M333" s="14">
        <v>0</v>
      </c>
      <c r="N333" s="33"/>
      <c r="O333" s="14">
        <v>0</v>
      </c>
      <c r="P333" s="33"/>
      <c r="Q333" s="14">
        <v>0.27155874970000005</v>
      </c>
      <c r="R333" s="33">
        <v>5.7592839269960395E-08</v>
      </c>
      <c r="S333" s="14">
        <v>4253.221271989501</v>
      </c>
      <c r="T333" s="33">
        <v>0.00027515401516572073</v>
      </c>
      <c r="U333" s="14">
        <v>0</v>
      </c>
      <c r="V333" s="33"/>
      <c r="W333" s="14">
        <v>45922.700320111</v>
      </c>
      <c r="X333" s="33">
        <v>0.007573149402474575</v>
      </c>
      <c r="Y333" s="14">
        <v>0</v>
      </c>
      <c r="Z333" s="33"/>
      <c r="AA333" s="14">
        <v>0</v>
      </c>
      <c r="AB333" s="33"/>
      <c r="AC333" s="14">
        <v>50176.1931508502</v>
      </c>
      <c r="AD333" s="33">
        <v>0.00042724227356487956</v>
      </c>
      <c r="AE333" s="60"/>
    </row>
    <row r="334" spans="1:31" ht="15">
      <c r="A334" s="31" t="s">
        <v>1192</v>
      </c>
      <c r="B334" t="s">
        <v>107</v>
      </c>
      <c r="C334" t="s">
        <v>621</v>
      </c>
      <c r="D334"/>
      <c r="E334" s="98">
        <v>0</v>
      </c>
      <c r="F334" s="66"/>
      <c r="G334" s="98">
        <v>0</v>
      </c>
      <c r="H334" s="66"/>
      <c r="I334" s="98">
        <v>0</v>
      </c>
      <c r="J334" s="66"/>
      <c r="K334" s="98">
        <v>0</v>
      </c>
      <c r="L334" s="66"/>
      <c r="M334" s="98">
        <v>0</v>
      </c>
      <c r="N334" s="66"/>
      <c r="O334" s="98">
        <v>0</v>
      </c>
      <c r="P334" s="66"/>
      <c r="Q334" s="98">
        <v>0.27155874970000005</v>
      </c>
      <c r="R334" s="66">
        <v>5.7592839269960395E-08</v>
      </c>
      <c r="S334" s="98">
        <v>4253.221271989501</v>
      </c>
      <c r="T334" s="66">
        <v>0.00027515401516572073</v>
      </c>
      <c r="U334" s="98">
        <v>0</v>
      </c>
      <c r="V334" s="66"/>
      <c r="W334" s="98">
        <v>45922.700320111</v>
      </c>
      <c r="X334" s="66">
        <v>0.007573149402474575</v>
      </c>
      <c r="Y334" s="98">
        <v>0</v>
      </c>
      <c r="Z334" s="66"/>
      <c r="AA334" s="98">
        <v>0</v>
      </c>
      <c r="AB334" s="66"/>
      <c r="AC334" s="98">
        <v>50176.1931508502</v>
      </c>
      <c r="AD334" s="66">
        <v>0.00042724227356487956</v>
      </c>
      <c r="AE334" s="60"/>
    </row>
    <row r="335" spans="1:31" ht="15">
      <c r="A335" s="91" t="s">
        <v>1193</v>
      </c>
      <c r="C335" t="s">
        <v>621</v>
      </c>
      <c r="D335"/>
      <c r="E335" s="14">
        <v>6076.894460584599</v>
      </c>
      <c r="F335" s="33">
        <v>0.005200348165639803</v>
      </c>
      <c r="G335" s="14">
        <v>33.5304739259</v>
      </c>
      <c r="H335" s="33">
        <v>3.509738866100514E-06</v>
      </c>
      <c r="I335" s="14">
        <v>23447.657710964002</v>
      </c>
      <c r="J335" s="33">
        <v>0.006990958980931405</v>
      </c>
      <c r="K335" s="14">
        <v>134027.49224372773</v>
      </c>
      <c r="L335" s="33">
        <v>0.018396268549019934</v>
      </c>
      <c r="M335" s="14">
        <v>155839.39109738864</v>
      </c>
      <c r="N335" s="33">
        <v>0.005371587956423409</v>
      </c>
      <c r="O335" s="14">
        <v>0</v>
      </c>
      <c r="P335" s="33"/>
      <c r="Q335" s="14">
        <v>113816.0384453217</v>
      </c>
      <c r="R335" s="33">
        <v>0.02413838189992611</v>
      </c>
      <c r="S335" s="14">
        <v>77690.78413017011</v>
      </c>
      <c r="T335" s="33">
        <v>0.005026056682160395</v>
      </c>
      <c r="U335" s="14">
        <v>0</v>
      </c>
      <c r="V335" s="33"/>
      <c r="W335" s="14">
        <v>213930.56454393602</v>
      </c>
      <c r="X335" s="33">
        <v>0.03527946126324484</v>
      </c>
      <c r="Y335" s="14">
        <v>0</v>
      </c>
      <c r="Z335" s="33"/>
      <c r="AA335" s="14">
        <v>0</v>
      </c>
      <c r="AB335" s="33"/>
      <c r="AC335" s="14">
        <v>724862.3531060185</v>
      </c>
      <c r="AD335" s="33">
        <v>0.006172087205411207</v>
      </c>
      <c r="AE335" s="60"/>
    </row>
    <row r="336" spans="1:31" ht="15">
      <c r="A336" s="31" t="s">
        <v>1194</v>
      </c>
      <c r="B336" t="s">
        <v>107</v>
      </c>
      <c r="C336" t="s">
        <v>621</v>
      </c>
      <c r="D336"/>
      <c r="E336" s="98">
        <v>140.05044659080002</v>
      </c>
      <c r="F336" s="66">
        <v>0.00011984922360416281</v>
      </c>
      <c r="G336" s="98">
        <v>0</v>
      </c>
      <c r="H336" s="66"/>
      <c r="I336" s="98">
        <v>0</v>
      </c>
      <c r="J336" s="66"/>
      <c r="K336" s="98">
        <v>0</v>
      </c>
      <c r="L336" s="66"/>
      <c r="M336" s="98">
        <v>0</v>
      </c>
      <c r="N336" s="66"/>
      <c r="O336" s="98">
        <v>0</v>
      </c>
      <c r="P336" s="66"/>
      <c r="Q336" s="98">
        <v>0</v>
      </c>
      <c r="R336" s="66"/>
      <c r="S336" s="98">
        <v>0</v>
      </c>
      <c r="T336" s="66"/>
      <c r="U336" s="98">
        <v>0</v>
      </c>
      <c r="V336" s="66"/>
      <c r="W336" s="98">
        <v>0</v>
      </c>
      <c r="X336" s="66"/>
      <c r="Y336" s="98">
        <v>0</v>
      </c>
      <c r="Z336" s="66"/>
      <c r="AA336" s="98">
        <v>0</v>
      </c>
      <c r="AB336" s="66"/>
      <c r="AC336" s="98">
        <v>140.05044659080002</v>
      </c>
      <c r="AD336" s="66">
        <v>1.192507192312103E-06</v>
      </c>
      <c r="AE336" s="60"/>
    </row>
    <row r="337" spans="1:31" ht="15">
      <c r="A337" s="31" t="s">
        <v>1195</v>
      </c>
      <c r="B337" t="s">
        <v>107</v>
      </c>
      <c r="C337" t="s">
        <v>621</v>
      </c>
      <c r="D337"/>
      <c r="E337" s="98">
        <v>242.456259501</v>
      </c>
      <c r="F337" s="66">
        <v>0.00020748376864564115</v>
      </c>
      <c r="G337" s="98">
        <v>8.8050651317</v>
      </c>
      <c r="H337" s="66">
        <v>9.216535197077276E-07</v>
      </c>
      <c r="I337" s="98">
        <v>7706.8352571317</v>
      </c>
      <c r="J337" s="66">
        <v>0.002297806024787308</v>
      </c>
      <c r="K337" s="98">
        <v>74946.68847059751</v>
      </c>
      <c r="L337" s="66">
        <v>0.010286989518968417</v>
      </c>
      <c r="M337" s="98">
        <v>21.965892666600002</v>
      </c>
      <c r="N337" s="66">
        <v>7.571367140818802E-07</v>
      </c>
      <c r="O337" s="98">
        <v>0</v>
      </c>
      <c r="P337" s="66"/>
      <c r="Q337" s="98">
        <v>113816.02789073899</v>
      </c>
      <c r="R337" s="66">
        <v>0.024138379661484573</v>
      </c>
      <c r="S337" s="98">
        <v>77690.78413017011</v>
      </c>
      <c r="T337" s="66">
        <v>0.005026056682160395</v>
      </c>
      <c r="U337" s="98">
        <v>0</v>
      </c>
      <c r="V337" s="66"/>
      <c r="W337" s="98">
        <v>151950.59789481602</v>
      </c>
      <c r="X337" s="66">
        <v>0.0250582951706094</v>
      </c>
      <c r="Y337" s="98">
        <v>0</v>
      </c>
      <c r="Z337" s="66"/>
      <c r="AA337" s="98">
        <v>0</v>
      </c>
      <c r="AB337" s="66"/>
      <c r="AC337" s="98">
        <v>426384.1608607536</v>
      </c>
      <c r="AD337" s="66">
        <v>0.0036305930533734603</v>
      </c>
      <c r="AE337" s="60"/>
    </row>
    <row r="338" spans="1:31" ht="15">
      <c r="A338" s="31" t="s">
        <v>1196</v>
      </c>
      <c r="B338" t="s">
        <v>107</v>
      </c>
      <c r="C338" t="s">
        <v>621</v>
      </c>
      <c r="D338"/>
      <c r="E338" s="98">
        <v>0</v>
      </c>
      <c r="F338" s="66"/>
      <c r="G338" s="98">
        <v>0</v>
      </c>
      <c r="H338" s="66"/>
      <c r="I338" s="98">
        <v>0</v>
      </c>
      <c r="J338" s="66"/>
      <c r="K338" s="98">
        <v>0.145794328</v>
      </c>
      <c r="L338" s="66">
        <v>2.0011354132736998E-08</v>
      </c>
      <c r="M338" s="98">
        <v>0.145794328</v>
      </c>
      <c r="N338" s="66">
        <v>5.02534725581822E-09</v>
      </c>
      <c r="O338" s="98">
        <v>0</v>
      </c>
      <c r="P338" s="66"/>
      <c r="Q338" s="98">
        <v>0</v>
      </c>
      <c r="R338" s="66"/>
      <c r="S338" s="98">
        <v>0</v>
      </c>
      <c r="T338" s="66"/>
      <c r="U338" s="98">
        <v>0</v>
      </c>
      <c r="V338" s="66"/>
      <c r="W338" s="98">
        <v>0</v>
      </c>
      <c r="X338" s="66"/>
      <c r="Y338" s="98">
        <v>0</v>
      </c>
      <c r="Z338" s="66"/>
      <c r="AA338" s="98">
        <v>0</v>
      </c>
      <c r="AB338" s="66"/>
      <c r="AC338" s="98">
        <v>0.291588656</v>
      </c>
      <c r="AD338" s="66">
        <v>2.482830850890422E-09</v>
      </c>
      <c r="AE338" s="60"/>
    </row>
    <row r="339" spans="1:31" ht="15">
      <c r="A339" s="31" t="s">
        <v>1197</v>
      </c>
      <c r="B339" t="s">
        <v>107</v>
      </c>
      <c r="C339" t="s">
        <v>621</v>
      </c>
      <c r="D339"/>
      <c r="E339" s="98">
        <v>0</v>
      </c>
      <c r="F339" s="66"/>
      <c r="G339" s="98">
        <v>0</v>
      </c>
      <c r="H339" s="66"/>
      <c r="I339" s="98">
        <v>15740.822453832301</v>
      </c>
      <c r="J339" s="66">
        <v>0.004693152956144097</v>
      </c>
      <c r="K339" s="98">
        <v>0</v>
      </c>
      <c r="L339" s="66"/>
      <c r="M339" s="98">
        <v>0</v>
      </c>
      <c r="N339" s="66"/>
      <c r="O339" s="98">
        <v>0</v>
      </c>
      <c r="P339" s="66"/>
      <c r="Q339" s="98">
        <v>0</v>
      </c>
      <c r="R339" s="66"/>
      <c r="S339" s="98">
        <v>0</v>
      </c>
      <c r="T339" s="66"/>
      <c r="U339" s="98">
        <v>0</v>
      </c>
      <c r="V339" s="66"/>
      <c r="W339" s="98">
        <v>61979.966649120004</v>
      </c>
      <c r="X339" s="66">
        <v>0.01022116609263544</v>
      </c>
      <c r="Y339" s="98">
        <v>0</v>
      </c>
      <c r="Z339" s="66"/>
      <c r="AA339" s="98">
        <v>0</v>
      </c>
      <c r="AB339" s="66"/>
      <c r="AC339" s="98">
        <v>77720.7891029523</v>
      </c>
      <c r="AD339" s="66">
        <v>0.000661780110335836</v>
      </c>
      <c r="AE339" s="60"/>
    </row>
    <row r="340" spans="1:31" ht="15">
      <c r="A340" s="31" t="s">
        <v>1198</v>
      </c>
      <c r="B340" t="s">
        <v>107</v>
      </c>
      <c r="C340" t="s">
        <v>621</v>
      </c>
      <c r="D340"/>
      <c r="E340" s="98">
        <v>5694.3877544928</v>
      </c>
      <c r="F340" s="66">
        <v>0.004873015173389999</v>
      </c>
      <c r="G340" s="98">
        <v>24.7254087942</v>
      </c>
      <c r="H340" s="66">
        <v>2.588085346392786E-06</v>
      </c>
      <c r="I340" s="98">
        <v>0</v>
      </c>
      <c r="J340" s="66"/>
      <c r="K340" s="98">
        <v>59080.6579788022</v>
      </c>
      <c r="L340" s="66">
        <v>0.008109259018697383</v>
      </c>
      <c r="M340" s="98">
        <v>155817.27941039403</v>
      </c>
      <c r="N340" s="66">
        <v>0.005370825794362071</v>
      </c>
      <c r="O340" s="98">
        <v>0</v>
      </c>
      <c r="P340" s="66"/>
      <c r="Q340" s="98">
        <v>0.010554582699999999</v>
      </c>
      <c r="R340" s="66">
        <v>2.238441536772934E-09</v>
      </c>
      <c r="S340" s="98">
        <v>0</v>
      </c>
      <c r="T340" s="66"/>
      <c r="U340" s="98">
        <v>0</v>
      </c>
      <c r="V340" s="66"/>
      <c r="W340" s="98">
        <v>0</v>
      </c>
      <c r="X340" s="66"/>
      <c r="Y340" s="98">
        <v>0</v>
      </c>
      <c r="Z340" s="66"/>
      <c r="AA340" s="98">
        <v>0</v>
      </c>
      <c r="AB340" s="66"/>
      <c r="AC340" s="98">
        <v>220617.0611070659</v>
      </c>
      <c r="AD340" s="66">
        <v>0.001878519051678748</v>
      </c>
      <c r="AE340" s="60"/>
    </row>
    <row r="341" spans="1:31" ht="15">
      <c r="A341" s="91" t="s">
        <v>1199</v>
      </c>
      <c r="C341" t="s">
        <v>621</v>
      </c>
      <c r="D341"/>
      <c r="E341" s="14">
        <v>1410.011427418</v>
      </c>
      <c r="F341" s="33">
        <v>0.0012066278898973937</v>
      </c>
      <c r="G341" s="14">
        <v>306.08082360870003</v>
      </c>
      <c r="H341" s="33">
        <v>3.2038430627660017E-05</v>
      </c>
      <c r="I341" s="14">
        <v>0</v>
      </c>
      <c r="J341" s="33"/>
      <c r="K341" s="14">
        <v>0</v>
      </c>
      <c r="L341" s="33"/>
      <c r="M341" s="14">
        <v>0</v>
      </c>
      <c r="N341" s="33"/>
      <c r="O341" s="14">
        <v>0</v>
      </c>
      <c r="P341" s="33"/>
      <c r="Q341" s="14">
        <v>6.1527667005</v>
      </c>
      <c r="R341" s="33">
        <v>1.304893707306169E-06</v>
      </c>
      <c r="S341" s="14">
        <v>4100.298875107</v>
      </c>
      <c r="T341" s="33">
        <v>0.0002652609931900962</v>
      </c>
      <c r="U341" s="14">
        <v>22.4480838692</v>
      </c>
      <c r="V341" s="33">
        <v>6.293225306516367E-06</v>
      </c>
      <c r="W341" s="14">
        <v>0</v>
      </c>
      <c r="X341" s="33"/>
      <c r="Y341" s="14">
        <v>0</v>
      </c>
      <c r="Z341" s="33"/>
      <c r="AA341" s="14">
        <v>0</v>
      </c>
      <c r="AB341" s="33"/>
      <c r="AC341" s="14">
        <v>5844.9919767034</v>
      </c>
      <c r="AD341" s="33">
        <v>4.9769173472119553E-05</v>
      </c>
      <c r="AE341" s="60"/>
    </row>
    <row r="342" spans="1:31" ht="15">
      <c r="A342" s="31" t="s">
        <v>1200</v>
      </c>
      <c r="B342" t="s">
        <v>107</v>
      </c>
      <c r="C342" t="s">
        <v>621</v>
      </c>
      <c r="D342"/>
      <c r="E342" s="98">
        <v>1410.011427418</v>
      </c>
      <c r="F342" s="66">
        <v>0.0012066278898973937</v>
      </c>
      <c r="G342" s="98">
        <v>306.08082360870003</v>
      </c>
      <c r="H342" s="66">
        <v>3.2038430627660017E-05</v>
      </c>
      <c r="I342" s="98">
        <v>0</v>
      </c>
      <c r="J342" s="66"/>
      <c r="K342" s="98">
        <v>0</v>
      </c>
      <c r="L342" s="66"/>
      <c r="M342" s="98">
        <v>0</v>
      </c>
      <c r="N342" s="66"/>
      <c r="O342" s="98">
        <v>0</v>
      </c>
      <c r="P342" s="66"/>
      <c r="Q342" s="98">
        <v>0</v>
      </c>
      <c r="R342" s="66"/>
      <c r="S342" s="98">
        <v>0</v>
      </c>
      <c r="T342" s="66"/>
      <c r="U342" s="98">
        <v>0</v>
      </c>
      <c r="V342" s="66"/>
      <c r="W342" s="98">
        <v>0</v>
      </c>
      <c r="X342" s="66"/>
      <c r="Y342" s="98">
        <v>0</v>
      </c>
      <c r="Z342" s="66"/>
      <c r="AA342" s="98">
        <v>0</v>
      </c>
      <c r="AB342" s="66"/>
      <c r="AC342" s="98">
        <v>1716.0922510267</v>
      </c>
      <c r="AD342" s="66">
        <v>1.4612251526764064E-05</v>
      </c>
      <c r="AE342" s="60"/>
    </row>
    <row r="343" spans="1:31" ht="15">
      <c r="A343" s="31" t="s">
        <v>1201</v>
      </c>
      <c r="B343" t="s">
        <v>118</v>
      </c>
      <c r="C343" t="s">
        <v>621</v>
      </c>
      <c r="D343"/>
      <c r="E343" s="98">
        <v>0</v>
      </c>
      <c r="F343" s="66"/>
      <c r="G343" s="98">
        <v>0</v>
      </c>
      <c r="H343" s="66"/>
      <c r="I343" s="98">
        <v>0</v>
      </c>
      <c r="J343" s="66"/>
      <c r="K343" s="98">
        <v>0</v>
      </c>
      <c r="L343" s="66"/>
      <c r="M343" s="98">
        <v>0</v>
      </c>
      <c r="N343" s="66"/>
      <c r="O343" s="98">
        <v>0</v>
      </c>
      <c r="P343" s="66"/>
      <c r="Q343" s="98">
        <v>6.1527667005</v>
      </c>
      <c r="R343" s="66">
        <v>1.304893707306169E-06</v>
      </c>
      <c r="S343" s="98">
        <v>4100.298875107</v>
      </c>
      <c r="T343" s="66">
        <v>0.0002652609931900962</v>
      </c>
      <c r="U343" s="98">
        <v>22.4480838692</v>
      </c>
      <c r="V343" s="66">
        <v>6.293225306516367E-06</v>
      </c>
      <c r="W343" s="98">
        <v>0</v>
      </c>
      <c r="X343" s="66"/>
      <c r="Y343" s="98">
        <v>0</v>
      </c>
      <c r="Z343" s="66"/>
      <c r="AA343" s="98">
        <v>0</v>
      </c>
      <c r="AB343" s="66"/>
      <c r="AC343" s="98">
        <v>4128.899725676701</v>
      </c>
      <c r="AD343" s="66">
        <v>3.515692194535549E-05</v>
      </c>
      <c r="AE343" s="60"/>
    </row>
    <row r="344" spans="1:31" ht="15">
      <c r="A344" s="91" t="s">
        <v>1202</v>
      </c>
      <c r="C344" t="s">
        <v>621</v>
      </c>
      <c r="D344"/>
      <c r="E344" s="14">
        <v>0</v>
      </c>
      <c r="F344" s="33"/>
      <c r="G344" s="14">
        <v>0.0721270735</v>
      </c>
      <c r="H344" s="33">
        <v>7.54976484139401E-09</v>
      </c>
      <c r="I344" s="14">
        <v>2024.06037686</v>
      </c>
      <c r="J344" s="33">
        <v>0.0006034770399663544</v>
      </c>
      <c r="K344" s="14">
        <v>0</v>
      </c>
      <c r="L344" s="33"/>
      <c r="M344" s="14">
        <v>81382.7174195707</v>
      </c>
      <c r="N344" s="33">
        <v>0.0028051599898692168</v>
      </c>
      <c r="O344" s="14">
        <v>14169.5981672909</v>
      </c>
      <c r="P344" s="33">
        <v>0.003570812260357305</v>
      </c>
      <c r="Q344" s="14">
        <v>11019.8080225926</v>
      </c>
      <c r="R344" s="33">
        <v>0.0023371076532504587</v>
      </c>
      <c r="S344" s="14">
        <v>79535.6474381786</v>
      </c>
      <c r="T344" s="33">
        <v>0.0051454065852499665</v>
      </c>
      <c r="U344" s="14">
        <v>23264.216829997</v>
      </c>
      <c r="V344" s="33">
        <v>0.006522024727985779</v>
      </c>
      <c r="W344" s="14">
        <v>0</v>
      </c>
      <c r="X344" s="33"/>
      <c r="Y344" s="14">
        <v>0</v>
      </c>
      <c r="Z344" s="33"/>
      <c r="AA344" s="14">
        <v>0</v>
      </c>
      <c r="AB344" s="33"/>
      <c r="AC344" s="14">
        <v>211396.12038156332</v>
      </c>
      <c r="AD344" s="33">
        <v>0.0018000042136134778</v>
      </c>
      <c r="AE344" s="60"/>
    </row>
    <row r="345" spans="1:31" ht="15">
      <c r="A345" s="31" t="s">
        <v>1203</v>
      </c>
      <c r="B345" t="s">
        <v>109</v>
      </c>
      <c r="C345" t="s">
        <v>621</v>
      </c>
      <c r="D345"/>
      <c r="E345" s="98">
        <v>0</v>
      </c>
      <c r="F345" s="66"/>
      <c r="G345" s="98">
        <v>0.0721270735</v>
      </c>
      <c r="H345" s="66">
        <v>7.54976484139401E-09</v>
      </c>
      <c r="I345" s="98">
        <v>2024.06037686</v>
      </c>
      <c r="J345" s="66">
        <v>0.0006034770399663544</v>
      </c>
      <c r="K345" s="98">
        <v>0</v>
      </c>
      <c r="L345" s="66"/>
      <c r="M345" s="98">
        <v>81382.7174195707</v>
      </c>
      <c r="N345" s="66">
        <v>0.0028051599898692168</v>
      </c>
      <c r="O345" s="98">
        <v>14169.5981672909</v>
      </c>
      <c r="P345" s="66">
        <v>0.003570812260357305</v>
      </c>
      <c r="Q345" s="98">
        <v>11019.8080225926</v>
      </c>
      <c r="R345" s="66">
        <v>0.0023371076532504587</v>
      </c>
      <c r="S345" s="98">
        <v>79535.6474381786</v>
      </c>
      <c r="T345" s="66">
        <v>0.0051454065852499665</v>
      </c>
      <c r="U345" s="98">
        <v>23264.216829997</v>
      </c>
      <c r="V345" s="66">
        <v>0.006522024727985779</v>
      </c>
      <c r="W345" s="98">
        <v>0</v>
      </c>
      <c r="X345" s="66"/>
      <c r="Y345" s="98">
        <v>0</v>
      </c>
      <c r="Z345" s="66"/>
      <c r="AA345" s="98">
        <v>0</v>
      </c>
      <c r="AB345" s="66"/>
      <c r="AC345" s="98">
        <v>211396.12038156332</v>
      </c>
      <c r="AD345" s="66">
        <v>0.0018000042136134778</v>
      </c>
      <c r="AE345" s="60"/>
    </row>
    <row r="346" spans="1:31" ht="15">
      <c r="A346" s="91" t="s">
        <v>431</v>
      </c>
      <c r="C346" t="s">
        <v>621</v>
      </c>
      <c r="D346"/>
      <c r="E346" s="14">
        <v>0</v>
      </c>
      <c r="F346" s="33"/>
      <c r="G346" s="14">
        <v>0</v>
      </c>
      <c r="H346" s="33"/>
      <c r="I346" s="14">
        <v>4551.383568</v>
      </c>
      <c r="J346" s="33">
        <v>0.001357002742985925</v>
      </c>
      <c r="K346" s="14">
        <v>0</v>
      </c>
      <c r="L346" s="33"/>
      <c r="M346" s="14">
        <v>0</v>
      </c>
      <c r="N346" s="33"/>
      <c r="O346" s="14">
        <v>0</v>
      </c>
      <c r="P346" s="33"/>
      <c r="Q346" s="14">
        <v>36.411068544</v>
      </c>
      <c r="R346" s="33">
        <v>7.722147861627539E-06</v>
      </c>
      <c r="S346" s="14">
        <v>0</v>
      </c>
      <c r="T346" s="33"/>
      <c r="U346" s="14">
        <v>0</v>
      </c>
      <c r="V346" s="33"/>
      <c r="W346" s="14">
        <v>5689.22946</v>
      </c>
      <c r="X346" s="33">
        <v>0.0009382154007757966</v>
      </c>
      <c r="Y346" s="14">
        <v>0</v>
      </c>
      <c r="Z346" s="33"/>
      <c r="AA346" s="14">
        <v>0</v>
      </c>
      <c r="AB346" s="33"/>
      <c r="AC346" s="14">
        <v>10277.024096544</v>
      </c>
      <c r="AD346" s="33">
        <v>8.75072193557616E-05</v>
      </c>
      <c r="AE346" s="60"/>
    </row>
    <row r="347" spans="1:31" ht="15">
      <c r="A347" s="31" t="s">
        <v>1204</v>
      </c>
      <c r="B347" t="s">
        <v>107</v>
      </c>
      <c r="C347" t="s">
        <v>621</v>
      </c>
      <c r="D347"/>
      <c r="E347" s="98">
        <v>0</v>
      </c>
      <c r="F347" s="66"/>
      <c r="G347" s="98">
        <v>0</v>
      </c>
      <c r="H347" s="66"/>
      <c r="I347" s="98">
        <v>4551.383568</v>
      </c>
      <c r="J347" s="66">
        <v>0.001357002742985925</v>
      </c>
      <c r="K347" s="98">
        <v>0</v>
      </c>
      <c r="L347" s="66"/>
      <c r="M347" s="98">
        <v>0</v>
      </c>
      <c r="N347" s="66"/>
      <c r="O347" s="98">
        <v>0</v>
      </c>
      <c r="P347" s="66"/>
      <c r="Q347" s="98">
        <v>36.411068544</v>
      </c>
      <c r="R347" s="66">
        <v>7.722147861627539E-06</v>
      </c>
      <c r="S347" s="98">
        <v>0</v>
      </c>
      <c r="T347" s="66"/>
      <c r="U347" s="98">
        <v>0</v>
      </c>
      <c r="V347" s="66"/>
      <c r="W347" s="98">
        <v>5689.22946</v>
      </c>
      <c r="X347" s="66">
        <v>0.0009382154007757966</v>
      </c>
      <c r="Y347" s="98">
        <v>0</v>
      </c>
      <c r="Z347" s="66"/>
      <c r="AA347" s="98">
        <v>0</v>
      </c>
      <c r="AB347" s="66"/>
      <c r="AC347" s="98">
        <v>10277.024096544</v>
      </c>
      <c r="AD347" s="66">
        <v>8.75072193557616E-05</v>
      </c>
      <c r="AE347" s="60"/>
    </row>
    <row r="348" spans="1:31" ht="15">
      <c r="A348" s="91" t="s">
        <v>1205</v>
      </c>
      <c r="C348" t="s">
        <v>621</v>
      </c>
      <c r="D348"/>
      <c r="E348" s="14">
        <v>0</v>
      </c>
      <c r="F348" s="33"/>
      <c r="G348" s="14">
        <v>0</v>
      </c>
      <c r="H348" s="33"/>
      <c r="I348" s="14">
        <v>0</v>
      </c>
      <c r="J348" s="33"/>
      <c r="K348" s="14">
        <v>0</v>
      </c>
      <c r="L348" s="33"/>
      <c r="M348" s="14">
        <v>0.0607269538</v>
      </c>
      <c r="N348" s="33">
        <v>2.0931817775039218E-09</v>
      </c>
      <c r="O348" s="14">
        <v>0.0607269538</v>
      </c>
      <c r="P348" s="33">
        <v>1.530350745328513E-08</v>
      </c>
      <c r="Q348" s="14">
        <v>0</v>
      </c>
      <c r="R348" s="33"/>
      <c r="S348" s="14">
        <v>0</v>
      </c>
      <c r="T348" s="33"/>
      <c r="U348" s="14">
        <v>0</v>
      </c>
      <c r="V348" s="33"/>
      <c r="W348" s="14">
        <v>0</v>
      </c>
      <c r="X348" s="33"/>
      <c r="Y348" s="14">
        <v>0</v>
      </c>
      <c r="Z348" s="33"/>
      <c r="AA348" s="14">
        <v>0</v>
      </c>
      <c r="AB348" s="33"/>
      <c r="AC348" s="14">
        <v>0.1214539076</v>
      </c>
      <c r="AD348" s="33">
        <v>1.034160631922782E-09</v>
      </c>
      <c r="AE348" s="60"/>
    </row>
    <row r="349" spans="1:31" ht="15">
      <c r="A349" s="31" t="s">
        <v>1206</v>
      </c>
      <c r="B349" t="s">
        <v>118</v>
      </c>
      <c r="C349" t="s">
        <v>621</v>
      </c>
      <c r="D349"/>
      <c r="E349" s="98">
        <v>0</v>
      </c>
      <c r="F349" s="66"/>
      <c r="G349" s="98">
        <v>0</v>
      </c>
      <c r="H349" s="66"/>
      <c r="I349" s="98">
        <v>0</v>
      </c>
      <c r="J349" s="66"/>
      <c r="K349" s="98">
        <v>0</v>
      </c>
      <c r="L349" s="66"/>
      <c r="M349" s="98">
        <v>0.0607269538</v>
      </c>
      <c r="N349" s="66">
        <v>2.0931817775039218E-09</v>
      </c>
      <c r="O349" s="98">
        <v>0.0607269538</v>
      </c>
      <c r="P349" s="66">
        <v>1.530350745328513E-08</v>
      </c>
      <c r="Q349" s="98">
        <v>0</v>
      </c>
      <c r="R349" s="66"/>
      <c r="S349" s="98">
        <v>0</v>
      </c>
      <c r="T349" s="66"/>
      <c r="U349" s="98">
        <v>0</v>
      </c>
      <c r="V349" s="66"/>
      <c r="W349" s="98">
        <v>0</v>
      </c>
      <c r="X349" s="66"/>
      <c r="Y349" s="98">
        <v>0</v>
      </c>
      <c r="Z349" s="66"/>
      <c r="AA349" s="98">
        <v>0</v>
      </c>
      <c r="AB349" s="66"/>
      <c r="AC349" s="98">
        <v>0.1214539076</v>
      </c>
      <c r="AD349" s="66">
        <v>1.034160631922782E-09</v>
      </c>
      <c r="AE349" s="60"/>
    </row>
    <row r="350" spans="1:31" ht="15">
      <c r="A350" s="91" t="s">
        <v>1207</v>
      </c>
      <c r="C350" t="s">
        <v>621</v>
      </c>
      <c r="D350"/>
      <c r="E350" s="14">
        <v>428.4154454</v>
      </c>
      <c r="F350" s="33">
        <v>0.0003666197413939164</v>
      </c>
      <c r="G350" s="14">
        <v>937.7844916893</v>
      </c>
      <c r="H350" s="33">
        <v>9.816081591277137E-05</v>
      </c>
      <c r="I350" s="14">
        <v>14000.655480860001</v>
      </c>
      <c r="J350" s="33">
        <v>0.004174319216843458</v>
      </c>
      <c r="K350" s="14">
        <v>0</v>
      </c>
      <c r="L350" s="33"/>
      <c r="M350" s="14">
        <v>0</v>
      </c>
      <c r="N350" s="33"/>
      <c r="O350" s="14">
        <v>0</v>
      </c>
      <c r="P350" s="33"/>
      <c r="Q350" s="14">
        <v>0</v>
      </c>
      <c r="R350" s="33"/>
      <c r="S350" s="14">
        <v>0</v>
      </c>
      <c r="T350" s="33"/>
      <c r="U350" s="14">
        <v>0</v>
      </c>
      <c r="V350" s="33"/>
      <c r="W350" s="14">
        <v>0</v>
      </c>
      <c r="X350" s="33"/>
      <c r="Y350" s="14">
        <v>0</v>
      </c>
      <c r="Z350" s="33"/>
      <c r="AA350" s="14">
        <v>0</v>
      </c>
      <c r="AB350" s="33"/>
      <c r="AC350" s="14">
        <v>15366.8554179493</v>
      </c>
      <c r="AD350" s="33">
        <v>0.0001308463204167214</v>
      </c>
      <c r="AE350" s="60"/>
    </row>
    <row r="351" spans="1:31" ht="15">
      <c r="A351" s="31" t="s">
        <v>1208</v>
      </c>
      <c r="B351" t="s">
        <v>107</v>
      </c>
      <c r="C351" t="s">
        <v>621</v>
      </c>
      <c r="D351"/>
      <c r="E351" s="98">
        <v>428.4154454</v>
      </c>
      <c r="F351" s="66">
        <v>0.0003666197413939164</v>
      </c>
      <c r="G351" s="98">
        <v>937.7844916893</v>
      </c>
      <c r="H351" s="66">
        <v>9.816081591277137E-05</v>
      </c>
      <c r="I351" s="98">
        <v>14000.655480860001</v>
      </c>
      <c r="J351" s="66">
        <v>0.004174319216843458</v>
      </c>
      <c r="K351" s="98">
        <v>0</v>
      </c>
      <c r="L351" s="66"/>
      <c r="M351" s="98">
        <v>0</v>
      </c>
      <c r="N351" s="66"/>
      <c r="O351" s="98">
        <v>0</v>
      </c>
      <c r="P351" s="66"/>
      <c r="Q351" s="98">
        <v>0</v>
      </c>
      <c r="R351" s="66"/>
      <c r="S351" s="98">
        <v>0</v>
      </c>
      <c r="T351" s="66"/>
      <c r="U351" s="98">
        <v>0</v>
      </c>
      <c r="V351" s="66"/>
      <c r="W351" s="98">
        <v>0</v>
      </c>
      <c r="X351" s="66"/>
      <c r="Y351" s="98">
        <v>0</v>
      </c>
      <c r="Z351" s="66"/>
      <c r="AA351" s="98">
        <v>0</v>
      </c>
      <c r="AB351" s="66"/>
      <c r="AC351" s="98">
        <v>15366.8554179493</v>
      </c>
      <c r="AD351" s="66">
        <v>0.0001308463204167214</v>
      </c>
      <c r="AE351" s="60"/>
    </row>
    <row r="352" spans="1:31" ht="15">
      <c r="A352" s="91" t="s">
        <v>1209</v>
      </c>
      <c r="C352" t="s">
        <v>621</v>
      </c>
      <c r="D352"/>
      <c r="E352" s="14">
        <v>0</v>
      </c>
      <c r="F352" s="33"/>
      <c r="G352" s="14">
        <v>0</v>
      </c>
      <c r="H352" s="33"/>
      <c r="I352" s="14">
        <v>0</v>
      </c>
      <c r="J352" s="33"/>
      <c r="K352" s="14">
        <v>0</v>
      </c>
      <c r="L352" s="33"/>
      <c r="M352" s="14">
        <v>0</v>
      </c>
      <c r="N352" s="33"/>
      <c r="O352" s="14">
        <v>0</v>
      </c>
      <c r="P352" s="33"/>
      <c r="Q352" s="14">
        <v>38397.7250956269</v>
      </c>
      <c r="R352" s="33">
        <v>0.008143482808812491</v>
      </c>
      <c r="S352" s="14">
        <v>0.4634376484</v>
      </c>
      <c r="T352" s="33">
        <v>2.998121225810853E-08</v>
      </c>
      <c r="U352" s="14">
        <v>0</v>
      </c>
      <c r="V352" s="33"/>
      <c r="W352" s="14">
        <v>119338.879378073</v>
      </c>
      <c r="X352" s="33">
        <v>0.019680270470903666</v>
      </c>
      <c r="Y352" s="14">
        <v>0</v>
      </c>
      <c r="Z352" s="33"/>
      <c r="AA352" s="14">
        <v>0</v>
      </c>
      <c r="AB352" s="33"/>
      <c r="AC352" s="14">
        <v>157737.0679113483</v>
      </c>
      <c r="AD352" s="33">
        <v>0.0013431059490163883</v>
      </c>
      <c r="AE352" s="60"/>
    </row>
    <row r="353" spans="1:31" ht="15">
      <c r="A353" s="31" t="s">
        <v>1210</v>
      </c>
      <c r="B353" t="s">
        <v>107</v>
      </c>
      <c r="C353" t="s">
        <v>621</v>
      </c>
      <c r="D353"/>
      <c r="E353" s="98">
        <v>0</v>
      </c>
      <c r="F353" s="66"/>
      <c r="G353" s="98">
        <v>0</v>
      </c>
      <c r="H353" s="66"/>
      <c r="I353" s="98">
        <v>0</v>
      </c>
      <c r="J353" s="66"/>
      <c r="K353" s="98">
        <v>0</v>
      </c>
      <c r="L353" s="66"/>
      <c r="M353" s="98">
        <v>0</v>
      </c>
      <c r="N353" s="66"/>
      <c r="O353" s="98">
        <v>0</v>
      </c>
      <c r="P353" s="66"/>
      <c r="Q353" s="98">
        <v>38397.7250956269</v>
      </c>
      <c r="R353" s="66">
        <v>0.008143482808812491</v>
      </c>
      <c r="S353" s="98">
        <v>0.4634376484</v>
      </c>
      <c r="T353" s="66">
        <v>2.998121225810853E-08</v>
      </c>
      <c r="U353" s="98">
        <v>0</v>
      </c>
      <c r="V353" s="66"/>
      <c r="W353" s="98">
        <v>119338.879378073</v>
      </c>
      <c r="X353" s="66">
        <v>0.019680270470903666</v>
      </c>
      <c r="Y353" s="98">
        <v>0</v>
      </c>
      <c r="Z353" s="66"/>
      <c r="AA353" s="98">
        <v>0</v>
      </c>
      <c r="AB353" s="66"/>
      <c r="AC353" s="98">
        <v>157737.0679113483</v>
      </c>
      <c r="AD353" s="66">
        <v>0.0013431059490163883</v>
      </c>
      <c r="AE353" s="60"/>
    </row>
    <row r="354" spans="1:31" ht="15">
      <c r="A354" s="91" t="s">
        <v>1211</v>
      </c>
      <c r="C354" t="s">
        <v>621</v>
      </c>
      <c r="D354"/>
      <c r="E354" s="14">
        <v>0</v>
      </c>
      <c r="F354" s="33"/>
      <c r="G354" s="14">
        <v>0</v>
      </c>
      <c r="H354" s="33"/>
      <c r="I354" s="14">
        <v>0</v>
      </c>
      <c r="J354" s="33"/>
      <c r="K354" s="14">
        <v>0</v>
      </c>
      <c r="L354" s="33"/>
      <c r="M354" s="14">
        <v>0</v>
      </c>
      <c r="N354" s="33"/>
      <c r="O354" s="14">
        <v>0</v>
      </c>
      <c r="P354" s="33"/>
      <c r="Q354" s="14">
        <v>0.1680141936</v>
      </c>
      <c r="R354" s="33">
        <v>3.563285829591816E-08</v>
      </c>
      <c r="S354" s="14">
        <v>0.0071713375</v>
      </c>
      <c r="T354" s="33">
        <v>4.6393596313189253E-10</v>
      </c>
      <c r="U354" s="14">
        <v>0</v>
      </c>
      <c r="V354" s="33"/>
      <c r="W354" s="14">
        <v>0</v>
      </c>
      <c r="X354" s="33"/>
      <c r="Y354" s="14">
        <v>0</v>
      </c>
      <c r="Z354" s="33"/>
      <c r="AA354" s="14">
        <v>0</v>
      </c>
      <c r="AB354" s="33"/>
      <c r="AC354" s="14">
        <v>0.17518553109999999</v>
      </c>
      <c r="AD354" s="33">
        <v>1.4916768272518238E-09</v>
      </c>
      <c r="AE354" s="60"/>
    </row>
    <row r="355" spans="1:31" ht="15">
      <c r="A355" s="31" t="s">
        <v>1212</v>
      </c>
      <c r="B355" t="s">
        <v>107</v>
      </c>
      <c r="C355" t="s">
        <v>621</v>
      </c>
      <c r="D355"/>
      <c r="E355" s="98">
        <v>0</v>
      </c>
      <c r="F355" s="66"/>
      <c r="G355" s="98">
        <v>0</v>
      </c>
      <c r="H355" s="66"/>
      <c r="I355" s="98">
        <v>0</v>
      </c>
      <c r="J355" s="66"/>
      <c r="K355" s="98">
        <v>0</v>
      </c>
      <c r="L355" s="66"/>
      <c r="M355" s="98">
        <v>0</v>
      </c>
      <c r="N355" s="66"/>
      <c r="O355" s="98">
        <v>0</v>
      </c>
      <c r="P355" s="66"/>
      <c r="Q355" s="98">
        <v>0.1680141936</v>
      </c>
      <c r="R355" s="66">
        <v>3.563285829591816E-08</v>
      </c>
      <c r="S355" s="98">
        <v>0.0071713375</v>
      </c>
      <c r="T355" s="66">
        <v>4.6393596313189253E-10</v>
      </c>
      <c r="U355" s="98">
        <v>0</v>
      </c>
      <c r="V355" s="66"/>
      <c r="W355" s="98">
        <v>0</v>
      </c>
      <c r="X355" s="66"/>
      <c r="Y355" s="98">
        <v>0</v>
      </c>
      <c r="Z355" s="66"/>
      <c r="AA355" s="98">
        <v>0</v>
      </c>
      <c r="AB355" s="66"/>
      <c r="AC355" s="98">
        <v>0.17518553109999999</v>
      </c>
      <c r="AD355" s="66">
        <v>1.4916768272518238E-09</v>
      </c>
      <c r="AE355" s="60"/>
    </row>
    <row r="356" spans="1:31" ht="15">
      <c r="A356" s="91" t="s">
        <v>1213</v>
      </c>
      <c r="C356" t="s">
        <v>621</v>
      </c>
      <c r="D356"/>
      <c r="E356" s="14">
        <v>790.0197275682</v>
      </c>
      <c r="F356" s="33">
        <v>0.0006760653270722292</v>
      </c>
      <c r="G356" s="14">
        <v>918.0692404058001</v>
      </c>
      <c r="H356" s="33">
        <v>9.6097159316758E-05</v>
      </c>
      <c r="I356" s="14">
        <v>12135.883084916299</v>
      </c>
      <c r="J356" s="33">
        <v>0.0036183341589960906</v>
      </c>
      <c r="K356" s="14">
        <v>0</v>
      </c>
      <c r="L356" s="33"/>
      <c r="M356" s="14">
        <v>11733.467110185298</v>
      </c>
      <c r="N356" s="33">
        <v>0.000404437864986099</v>
      </c>
      <c r="O356" s="14">
        <v>3689.8559178463997</v>
      </c>
      <c r="P356" s="33">
        <v>0.0009298628369584155</v>
      </c>
      <c r="Q356" s="14">
        <v>0</v>
      </c>
      <c r="R356" s="33"/>
      <c r="S356" s="14">
        <v>0</v>
      </c>
      <c r="T356" s="33"/>
      <c r="U356" s="14">
        <v>0</v>
      </c>
      <c r="V356" s="33"/>
      <c r="W356" s="14">
        <v>0</v>
      </c>
      <c r="X356" s="33"/>
      <c r="Y356" s="14">
        <v>0</v>
      </c>
      <c r="Z356" s="33"/>
      <c r="AA356" s="14">
        <v>0</v>
      </c>
      <c r="AB356" s="33"/>
      <c r="AC356" s="14">
        <v>29267.295080921995</v>
      </c>
      <c r="AD356" s="33">
        <v>0.0002492063448072775</v>
      </c>
      <c r="AE356" s="60"/>
    </row>
    <row r="357" spans="1:31" ht="15">
      <c r="A357" s="31" t="s">
        <v>1214</v>
      </c>
      <c r="B357" t="s">
        <v>107</v>
      </c>
      <c r="C357" t="s">
        <v>621</v>
      </c>
      <c r="D357"/>
      <c r="E357" s="98">
        <v>790.0197275682</v>
      </c>
      <c r="F357" s="66">
        <v>0.0006760653270722292</v>
      </c>
      <c r="G357" s="98">
        <v>918.0692404058001</v>
      </c>
      <c r="H357" s="66">
        <v>9.6097159316758E-05</v>
      </c>
      <c r="I357" s="98">
        <v>12135.883084916299</v>
      </c>
      <c r="J357" s="66">
        <v>0.0036183341589960906</v>
      </c>
      <c r="K357" s="98">
        <v>0</v>
      </c>
      <c r="L357" s="66"/>
      <c r="M357" s="98">
        <v>11733.467110185298</v>
      </c>
      <c r="N357" s="66">
        <v>0.000404437864986099</v>
      </c>
      <c r="O357" s="98">
        <v>3689.8559178463997</v>
      </c>
      <c r="P357" s="66">
        <v>0.0009298628369584155</v>
      </c>
      <c r="Q357" s="98">
        <v>0</v>
      </c>
      <c r="R357" s="66"/>
      <c r="S357" s="98">
        <v>0</v>
      </c>
      <c r="T357" s="66"/>
      <c r="U357" s="98">
        <v>0</v>
      </c>
      <c r="V357" s="66"/>
      <c r="W357" s="98">
        <v>0</v>
      </c>
      <c r="X357" s="66"/>
      <c r="Y357" s="98">
        <v>0</v>
      </c>
      <c r="Z357" s="66"/>
      <c r="AA357" s="98">
        <v>0</v>
      </c>
      <c r="AB357" s="66"/>
      <c r="AC357" s="98">
        <v>29267.295080921995</v>
      </c>
      <c r="AD357" s="66">
        <v>0.0002492063448072775</v>
      </c>
      <c r="AE357" s="60"/>
    </row>
    <row r="358" spans="1:31" ht="15">
      <c r="A358" s="91" t="s">
        <v>1215</v>
      </c>
      <c r="C358" t="s">
        <v>621</v>
      </c>
      <c r="D358"/>
      <c r="E358" s="14">
        <v>4231.5602415398</v>
      </c>
      <c r="F358" s="33">
        <v>0.0036211895208344415</v>
      </c>
      <c r="G358" s="14">
        <v>204.8251491597</v>
      </c>
      <c r="H358" s="33">
        <v>2.1439684638794986E-05</v>
      </c>
      <c r="I358" s="14">
        <v>0</v>
      </c>
      <c r="J358" s="33"/>
      <c r="K358" s="14">
        <v>34822.0034960666</v>
      </c>
      <c r="L358" s="33">
        <v>0.004779578555149241</v>
      </c>
      <c r="M358" s="14">
        <v>0.481509868</v>
      </c>
      <c r="N358" s="33">
        <v>1.6597040001468324E-08</v>
      </c>
      <c r="O358" s="14">
        <v>0</v>
      </c>
      <c r="P358" s="33"/>
      <c r="Q358" s="14">
        <v>0</v>
      </c>
      <c r="R358" s="33"/>
      <c r="S358" s="14">
        <v>0</v>
      </c>
      <c r="T358" s="33"/>
      <c r="U358" s="14">
        <v>0</v>
      </c>
      <c r="V358" s="33"/>
      <c r="W358" s="14">
        <v>0</v>
      </c>
      <c r="X358" s="33"/>
      <c r="Y358" s="14">
        <v>0</v>
      </c>
      <c r="Z358" s="33"/>
      <c r="AA358" s="14">
        <v>0</v>
      </c>
      <c r="AB358" s="33"/>
      <c r="AC358" s="14">
        <v>39258.870396634105</v>
      </c>
      <c r="AD358" s="33">
        <v>0.0003342830133689146</v>
      </c>
      <c r="AE358" s="60"/>
    </row>
    <row r="359" spans="1:31" ht="15">
      <c r="A359" s="31" t="s">
        <v>1216</v>
      </c>
      <c r="B359" t="s">
        <v>107</v>
      </c>
      <c r="C359" t="s">
        <v>621</v>
      </c>
      <c r="D359"/>
      <c r="E359" s="98">
        <v>4231.5602415398</v>
      </c>
      <c r="F359" s="66">
        <v>0.0036211895208344415</v>
      </c>
      <c r="G359" s="98">
        <v>204.8251491597</v>
      </c>
      <c r="H359" s="66">
        <v>2.1439684638794986E-05</v>
      </c>
      <c r="I359" s="98">
        <v>0</v>
      </c>
      <c r="J359" s="66"/>
      <c r="K359" s="98">
        <v>34822.0034960666</v>
      </c>
      <c r="L359" s="66">
        <v>0.004779578555149241</v>
      </c>
      <c r="M359" s="98">
        <v>0.481509868</v>
      </c>
      <c r="N359" s="66">
        <v>1.6597040001468324E-08</v>
      </c>
      <c r="O359" s="98">
        <v>0</v>
      </c>
      <c r="P359" s="66"/>
      <c r="Q359" s="98">
        <v>0</v>
      </c>
      <c r="R359" s="66"/>
      <c r="S359" s="98">
        <v>0</v>
      </c>
      <c r="T359" s="66"/>
      <c r="U359" s="98">
        <v>0</v>
      </c>
      <c r="V359" s="66"/>
      <c r="W359" s="98">
        <v>0</v>
      </c>
      <c r="X359" s="66"/>
      <c r="Y359" s="98">
        <v>0</v>
      </c>
      <c r="Z359" s="66"/>
      <c r="AA359" s="98">
        <v>0</v>
      </c>
      <c r="AB359" s="66"/>
      <c r="AC359" s="98">
        <v>39258.870396634105</v>
      </c>
      <c r="AD359" s="66">
        <v>0.0003342830133689146</v>
      </c>
      <c r="AE359" s="60"/>
    </row>
    <row r="360" spans="1:31" ht="15">
      <c r="A360" s="91" t="s">
        <v>1217</v>
      </c>
      <c r="C360" t="s">
        <v>621</v>
      </c>
      <c r="D360"/>
      <c r="E360" s="14">
        <v>562.1042822185001</v>
      </c>
      <c r="F360" s="33">
        <v>0.0004810249695618455</v>
      </c>
      <c r="G360" s="14">
        <v>0</v>
      </c>
      <c r="H360" s="33"/>
      <c r="I360" s="14">
        <v>0</v>
      </c>
      <c r="J360" s="33"/>
      <c r="K360" s="14">
        <v>54.5971939392</v>
      </c>
      <c r="L360" s="33">
        <v>7.493870286716869E-06</v>
      </c>
      <c r="M360" s="14">
        <v>49.1373794392</v>
      </c>
      <c r="N360" s="33">
        <v>1.6937037147486445E-06</v>
      </c>
      <c r="O360" s="14">
        <v>0</v>
      </c>
      <c r="P360" s="33"/>
      <c r="Q360" s="14">
        <v>0</v>
      </c>
      <c r="R360" s="33"/>
      <c r="S360" s="14">
        <v>0</v>
      </c>
      <c r="T360" s="33"/>
      <c r="U360" s="14">
        <v>0</v>
      </c>
      <c r="V360" s="33"/>
      <c r="W360" s="14">
        <v>0</v>
      </c>
      <c r="X360" s="33"/>
      <c r="Y360" s="14">
        <v>0</v>
      </c>
      <c r="Z360" s="33"/>
      <c r="AA360" s="14">
        <v>0</v>
      </c>
      <c r="AB360" s="33"/>
      <c r="AC360" s="14">
        <v>665.8388555969001</v>
      </c>
      <c r="AD360" s="33">
        <v>5.6695115477933964E-06</v>
      </c>
      <c r="AE360" s="60"/>
    </row>
    <row r="361" spans="1:31" ht="15">
      <c r="A361" s="31" t="s">
        <v>1218</v>
      </c>
      <c r="B361" t="s">
        <v>107</v>
      </c>
      <c r="C361" t="s">
        <v>621</v>
      </c>
      <c r="D361"/>
      <c r="E361" s="98">
        <v>562.1042822185001</v>
      </c>
      <c r="F361" s="66">
        <v>0.0004810249695618455</v>
      </c>
      <c r="G361" s="98">
        <v>0</v>
      </c>
      <c r="H361" s="66"/>
      <c r="I361" s="98">
        <v>0</v>
      </c>
      <c r="J361" s="66"/>
      <c r="K361" s="98">
        <v>5.4598145</v>
      </c>
      <c r="L361" s="66">
        <v>7.494000826873895E-07</v>
      </c>
      <c r="M361" s="98">
        <v>0</v>
      </c>
      <c r="N361" s="66"/>
      <c r="O361" s="98">
        <v>0</v>
      </c>
      <c r="P361" s="66"/>
      <c r="Q361" s="98">
        <v>0</v>
      </c>
      <c r="R361" s="66"/>
      <c r="S361" s="98">
        <v>0</v>
      </c>
      <c r="T361" s="66"/>
      <c r="U361" s="98">
        <v>0</v>
      </c>
      <c r="V361" s="66"/>
      <c r="W361" s="98">
        <v>0</v>
      </c>
      <c r="X361" s="66"/>
      <c r="Y361" s="98">
        <v>0</v>
      </c>
      <c r="Z361" s="66"/>
      <c r="AA361" s="98">
        <v>0</v>
      </c>
      <c r="AB361" s="66"/>
      <c r="AC361" s="98">
        <v>567.5640967185</v>
      </c>
      <c r="AD361" s="66">
        <v>4.832717666459724E-06</v>
      </c>
      <c r="AE361" s="60"/>
    </row>
    <row r="362" spans="1:31" ht="15">
      <c r="A362" s="31" t="s">
        <v>1219</v>
      </c>
      <c r="B362" t="s">
        <v>118</v>
      </c>
      <c r="C362" t="s">
        <v>621</v>
      </c>
      <c r="D362"/>
      <c r="E362" s="98">
        <v>0</v>
      </c>
      <c r="F362" s="66"/>
      <c r="G362" s="98">
        <v>0</v>
      </c>
      <c r="H362" s="66"/>
      <c r="I362" s="98">
        <v>0</v>
      </c>
      <c r="J362" s="66"/>
      <c r="K362" s="98">
        <v>49.1373794392</v>
      </c>
      <c r="L362" s="66">
        <v>6.74447020402948E-06</v>
      </c>
      <c r="M362" s="98">
        <v>49.1373794392</v>
      </c>
      <c r="N362" s="66">
        <v>1.6937037147486445E-06</v>
      </c>
      <c r="O362" s="98">
        <v>0</v>
      </c>
      <c r="P362" s="66"/>
      <c r="Q362" s="98">
        <v>0</v>
      </c>
      <c r="R362" s="66"/>
      <c r="S362" s="98">
        <v>0</v>
      </c>
      <c r="T362" s="66"/>
      <c r="U362" s="98">
        <v>0</v>
      </c>
      <c r="V362" s="66"/>
      <c r="W362" s="98">
        <v>0</v>
      </c>
      <c r="X362" s="66"/>
      <c r="Y362" s="98">
        <v>0</v>
      </c>
      <c r="Z362" s="66"/>
      <c r="AA362" s="98">
        <v>0</v>
      </c>
      <c r="AB362" s="66"/>
      <c r="AC362" s="98">
        <v>98.2747588784</v>
      </c>
      <c r="AD362" s="66">
        <v>8.36793881333672E-07</v>
      </c>
      <c r="AE362" s="60"/>
    </row>
    <row r="363" spans="1:31" ht="15">
      <c r="A363" s="91" t="s">
        <v>1220</v>
      </c>
      <c r="C363" t="s">
        <v>621</v>
      </c>
      <c r="D363"/>
      <c r="E363" s="14">
        <v>182.0744397081</v>
      </c>
      <c r="F363" s="33">
        <v>0.00015581157196118645</v>
      </c>
      <c r="G363" s="14">
        <v>20309.6205683688</v>
      </c>
      <c r="H363" s="33">
        <v>0.0021258710754308283</v>
      </c>
      <c r="I363" s="14">
        <v>16692.7275317536</v>
      </c>
      <c r="J363" s="33">
        <v>0.004976965072284654</v>
      </c>
      <c r="K363" s="14">
        <v>0</v>
      </c>
      <c r="L363" s="33"/>
      <c r="M363" s="14">
        <v>0</v>
      </c>
      <c r="N363" s="33"/>
      <c r="O363" s="14">
        <v>0</v>
      </c>
      <c r="P363" s="33"/>
      <c r="Q363" s="14">
        <v>0</v>
      </c>
      <c r="R363" s="33"/>
      <c r="S363" s="14">
        <v>0</v>
      </c>
      <c r="T363" s="33"/>
      <c r="U363" s="14">
        <v>0</v>
      </c>
      <c r="V363" s="33"/>
      <c r="W363" s="14">
        <v>0</v>
      </c>
      <c r="X363" s="33"/>
      <c r="Y363" s="14">
        <v>474.61861348950004</v>
      </c>
      <c r="Z363" s="33">
        <v>1.9620133316883488E-05</v>
      </c>
      <c r="AA363" s="14">
        <v>0</v>
      </c>
      <c r="AB363" s="33"/>
      <c r="AC363" s="14">
        <v>37659.04115332</v>
      </c>
      <c r="AD363" s="33">
        <v>0.0003206607227903095</v>
      </c>
      <c r="AE363" s="60"/>
    </row>
    <row r="364" spans="1:31" ht="15">
      <c r="A364" s="31" t="s">
        <v>1221</v>
      </c>
      <c r="B364" t="s">
        <v>118</v>
      </c>
      <c r="C364" t="s">
        <v>621</v>
      </c>
      <c r="D364"/>
      <c r="E364" s="98">
        <v>0</v>
      </c>
      <c r="F364" s="66"/>
      <c r="G364" s="98">
        <v>0.5679495475999999</v>
      </c>
      <c r="H364" s="66">
        <v>5.944904344630194E-08</v>
      </c>
      <c r="I364" s="98">
        <v>1902.7198811956</v>
      </c>
      <c r="J364" s="66">
        <v>0.0005672991650428796</v>
      </c>
      <c r="K364" s="98">
        <v>0</v>
      </c>
      <c r="L364" s="66"/>
      <c r="M364" s="98">
        <v>0</v>
      </c>
      <c r="N364" s="66"/>
      <c r="O364" s="98">
        <v>0</v>
      </c>
      <c r="P364" s="66"/>
      <c r="Q364" s="98">
        <v>0</v>
      </c>
      <c r="R364" s="66"/>
      <c r="S364" s="98">
        <v>0</v>
      </c>
      <c r="T364" s="66"/>
      <c r="U364" s="98">
        <v>0</v>
      </c>
      <c r="V364" s="66"/>
      <c r="W364" s="98">
        <v>0</v>
      </c>
      <c r="X364" s="66"/>
      <c r="Y364" s="98">
        <v>0</v>
      </c>
      <c r="Z364" s="66"/>
      <c r="AA364" s="98">
        <v>0</v>
      </c>
      <c r="AB364" s="66"/>
      <c r="AC364" s="98">
        <v>1903.2878307432</v>
      </c>
      <c r="AD364" s="66">
        <v>1.6206192000464942E-05</v>
      </c>
      <c r="AE364" s="60"/>
    </row>
    <row r="365" spans="1:31" ht="15">
      <c r="A365" s="31" t="s">
        <v>1222</v>
      </c>
      <c r="B365" t="s">
        <v>109</v>
      </c>
      <c r="C365" t="s">
        <v>621</v>
      </c>
      <c r="D365"/>
      <c r="E365" s="98">
        <v>0</v>
      </c>
      <c r="F365" s="66"/>
      <c r="G365" s="98">
        <v>0</v>
      </c>
      <c r="H365" s="66"/>
      <c r="I365" s="98">
        <v>0</v>
      </c>
      <c r="J365" s="66"/>
      <c r="K365" s="98">
        <v>0</v>
      </c>
      <c r="L365" s="66"/>
      <c r="M365" s="98">
        <v>0</v>
      </c>
      <c r="N365" s="66"/>
      <c r="O365" s="98">
        <v>0</v>
      </c>
      <c r="P365" s="66"/>
      <c r="Q365" s="98">
        <v>0</v>
      </c>
      <c r="R365" s="66"/>
      <c r="S365" s="98">
        <v>0</v>
      </c>
      <c r="T365" s="66"/>
      <c r="U365" s="98">
        <v>0</v>
      </c>
      <c r="V365" s="66"/>
      <c r="W365" s="98">
        <v>0</v>
      </c>
      <c r="X365" s="66"/>
      <c r="Y365" s="98">
        <v>15.6074452395</v>
      </c>
      <c r="Z365" s="66">
        <v>6.451920502728515E-07</v>
      </c>
      <c r="AA365" s="98">
        <v>0</v>
      </c>
      <c r="AB365" s="66"/>
      <c r="AC365" s="98">
        <v>15.6074452395</v>
      </c>
      <c r="AD365" s="66">
        <v>1.3289490433473328E-07</v>
      </c>
      <c r="AE365" s="60"/>
    </row>
    <row r="366" spans="1:31" ht="15">
      <c r="A366" s="31" t="s">
        <v>1223</v>
      </c>
      <c r="B366" t="s">
        <v>118</v>
      </c>
      <c r="C366" t="s">
        <v>621</v>
      </c>
      <c r="D366"/>
      <c r="E366" s="98">
        <v>0</v>
      </c>
      <c r="F366" s="66"/>
      <c r="G366" s="98">
        <v>0</v>
      </c>
      <c r="H366" s="66"/>
      <c r="I366" s="98">
        <v>0</v>
      </c>
      <c r="J366" s="66"/>
      <c r="K366" s="98">
        <v>0</v>
      </c>
      <c r="L366" s="66"/>
      <c r="M366" s="98">
        <v>0</v>
      </c>
      <c r="N366" s="66"/>
      <c r="O366" s="98">
        <v>0</v>
      </c>
      <c r="P366" s="66"/>
      <c r="Q366" s="98">
        <v>0</v>
      </c>
      <c r="R366" s="66"/>
      <c r="S366" s="98">
        <v>0</v>
      </c>
      <c r="T366" s="66"/>
      <c r="U366" s="98">
        <v>0</v>
      </c>
      <c r="V366" s="66"/>
      <c r="W366" s="98">
        <v>0</v>
      </c>
      <c r="X366" s="66"/>
      <c r="Y366" s="98">
        <v>459.01116824999997</v>
      </c>
      <c r="Z366" s="66">
        <v>1.8974941266610636E-05</v>
      </c>
      <c r="AA366" s="98">
        <v>0</v>
      </c>
      <c r="AB366" s="66"/>
      <c r="AC366" s="98">
        <v>459.01116824999997</v>
      </c>
      <c r="AD366" s="66">
        <v>3.90840681207555E-06</v>
      </c>
      <c r="AE366" s="60"/>
    </row>
    <row r="367" spans="1:31" ht="15">
      <c r="A367" s="31" t="s">
        <v>1224</v>
      </c>
      <c r="B367" t="s">
        <v>109</v>
      </c>
      <c r="C367" t="s">
        <v>621</v>
      </c>
      <c r="D367"/>
      <c r="E367" s="98">
        <v>182.0744397081</v>
      </c>
      <c r="F367" s="66">
        <v>0.00015581157196118645</v>
      </c>
      <c r="G367" s="98">
        <v>20309.0526188212</v>
      </c>
      <c r="H367" s="66">
        <v>0.002125811626387382</v>
      </c>
      <c r="I367" s="98">
        <v>14790.007650558</v>
      </c>
      <c r="J367" s="66">
        <v>0.004409665907241774</v>
      </c>
      <c r="K367" s="98">
        <v>0</v>
      </c>
      <c r="L367" s="66"/>
      <c r="M367" s="98">
        <v>0</v>
      </c>
      <c r="N367" s="66"/>
      <c r="O367" s="98">
        <v>0</v>
      </c>
      <c r="P367" s="66"/>
      <c r="Q367" s="98">
        <v>0</v>
      </c>
      <c r="R367" s="66"/>
      <c r="S367" s="98">
        <v>0</v>
      </c>
      <c r="T367" s="66"/>
      <c r="U367" s="98">
        <v>0</v>
      </c>
      <c r="V367" s="66"/>
      <c r="W367" s="98">
        <v>0</v>
      </c>
      <c r="X367" s="66"/>
      <c r="Y367" s="98">
        <v>0</v>
      </c>
      <c r="Z367" s="66"/>
      <c r="AA367" s="98">
        <v>0</v>
      </c>
      <c r="AB367" s="66"/>
      <c r="AC367" s="98">
        <v>35281.134709087295</v>
      </c>
      <c r="AD367" s="66">
        <v>0.0003004132290734343</v>
      </c>
      <c r="AE367" s="60"/>
    </row>
    <row r="368" spans="1:31" ht="15">
      <c r="A368" s="91" t="s">
        <v>1225</v>
      </c>
      <c r="C368" t="s">
        <v>621</v>
      </c>
      <c r="D368"/>
      <c r="E368" s="14">
        <v>0</v>
      </c>
      <c r="F368" s="33"/>
      <c r="G368" s="14">
        <v>0</v>
      </c>
      <c r="H368" s="33"/>
      <c r="I368" s="14">
        <v>0</v>
      </c>
      <c r="J368" s="33"/>
      <c r="K368" s="14">
        <v>0</v>
      </c>
      <c r="L368" s="33"/>
      <c r="M368" s="14">
        <v>0</v>
      </c>
      <c r="N368" s="33"/>
      <c r="O368" s="14">
        <v>0</v>
      </c>
      <c r="P368" s="33"/>
      <c r="Q368" s="14">
        <v>0.0032680112</v>
      </c>
      <c r="R368" s="33">
        <v>6.93087753504377E-10</v>
      </c>
      <c r="S368" s="14">
        <v>43.5159418788</v>
      </c>
      <c r="T368" s="33">
        <v>2.8151806280394046E-06</v>
      </c>
      <c r="U368" s="14">
        <v>0.1460308569</v>
      </c>
      <c r="V368" s="33">
        <v>4.093913269079841E-08</v>
      </c>
      <c r="W368" s="14">
        <v>0</v>
      </c>
      <c r="X368" s="33"/>
      <c r="Y368" s="14">
        <v>3226.447122</v>
      </c>
      <c r="Z368" s="33">
        <v>0.00013337724411627085</v>
      </c>
      <c r="AA368" s="14">
        <v>0</v>
      </c>
      <c r="AB368" s="33"/>
      <c r="AC368" s="14">
        <v>3270.1123627468996</v>
      </c>
      <c r="AD368" s="33">
        <v>2.7844484663718108E-05</v>
      </c>
      <c r="AE368" s="60"/>
    </row>
    <row r="369" spans="1:31" ht="15">
      <c r="A369" s="31" t="s">
        <v>1226</v>
      </c>
      <c r="B369" t="s">
        <v>119</v>
      </c>
      <c r="C369" t="s">
        <v>621</v>
      </c>
      <c r="D369"/>
      <c r="E369" s="98">
        <v>0</v>
      </c>
      <c r="F369" s="66"/>
      <c r="G369" s="98">
        <v>0</v>
      </c>
      <c r="H369" s="66"/>
      <c r="I369" s="98">
        <v>0</v>
      </c>
      <c r="J369" s="66"/>
      <c r="K369" s="98">
        <v>0</v>
      </c>
      <c r="L369" s="66"/>
      <c r="M369" s="98">
        <v>0</v>
      </c>
      <c r="N369" s="66"/>
      <c r="O369" s="98">
        <v>0</v>
      </c>
      <c r="P369" s="66"/>
      <c r="Q369" s="98">
        <v>0.0032680112</v>
      </c>
      <c r="R369" s="66">
        <v>6.93087753504377E-10</v>
      </c>
      <c r="S369" s="98">
        <v>43.5159418788</v>
      </c>
      <c r="T369" s="66">
        <v>2.8151806280394046E-06</v>
      </c>
      <c r="U369" s="98">
        <v>0.1460308569</v>
      </c>
      <c r="V369" s="66">
        <v>4.093913269079841E-08</v>
      </c>
      <c r="W369" s="98">
        <v>0</v>
      </c>
      <c r="X369" s="66"/>
      <c r="Y369" s="98">
        <v>3133.7093760000002</v>
      </c>
      <c r="Z369" s="66">
        <v>0.0001295435829653739</v>
      </c>
      <c r="AA369" s="98">
        <v>0</v>
      </c>
      <c r="AB369" s="66"/>
      <c r="AC369" s="98">
        <v>3177.3746167469</v>
      </c>
      <c r="AD369" s="66">
        <v>2.7054837563006342E-05</v>
      </c>
      <c r="AE369" s="60"/>
    </row>
    <row r="370" spans="1:31" ht="15">
      <c r="A370" s="31" t="s">
        <v>1227</v>
      </c>
      <c r="B370" t="s">
        <v>118</v>
      </c>
      <c r="C370" t="s">
        <v>621</v>
      </c>
      <c r="D370"/>
      <c r="E370" s="98">
        <v>0</v>
      </c>
      <c r="F370" s="66"/>
      <c r="G370" s="98">
        <v>0</v>
      </c>
      <c r="H370" s="66"/>
      <c r="I370" s="98">
        <v>0</v>
      </c>
      <c r="J370" s="66"/>
      <c r="K370" s="98">
        <v>0</v>
      </c>
      <c r="L370" s="66"/>
      <c r="M370" s="98">
        <v>0</v>
      </c>
      <c r="N370" s="66"/>
      <c r="O370" s="98">
        <v>0</v>
      </c>
      <c r="P370" s="66"/>
      <c r="Q370" s="98">
        <v>0</v>
      </c>
      <c r="R370" s="66"/>
      <c r="S370" s="98">
        <v>0</v>
      </c>
      <c r="T370" s="66"/>
      <c r="U370" s="98">
        <v>0</v>
      </c>
      <c r="V370" s="66"/>
      <c r="W370" s="98">
        <v>0</v>
      </c>
      <c r="X370" s="66"/>
      <c r="Y370" s="98">
        <v>92.737746</v>
      </c>
      <c r="Z370" s="66">
        <v>3.833661150896965E-06</v>
      </c>
      <c r="AA370" s="98">
        <v>0</v>
      </c>
      <c r="AB370" s="66"/>
      <c r="AC370" s="98">
        <v>92.737746</v>
      </c>
      <c r="AD370" s="66">
        <v>7.896471007117637E-07</v>
      </c>
      <c r="AE370" s="60"/>
    </row>
    <row r="371" spans="1:31" ht="15">
      <c r="A371" s="91" t="s">
        <v>1228</v>
      </c>
      <c r="C371" t="s">
        <v>621</v>
      </c>
      <c r="D371"/>
      <c r="E371" s="14">
        <v>15698.8056453291</v>
      </c>
      <c r="F371" s="33">
        <v>0.013434371070609186</v>
      </c>
      <c r="G371" s="14">
        <v>0</v>
      </c>
      <c r="H371" s="33"/>
      <c r="I371" s="14">
        <v>0</v>
      </c>
      <c r="J371" s="33"/>
      <c r="K371" s="14">
        <v>0</v>
      </c>
      <c r="L371" s="33"/>
      <c r="M371" s="14">
        <v>0</v>
      </c>
      <c r="N371" s="33"/>
      <c r="O371" s="14">
        <v>0</v>
      </c>
      <c r="P371" s="33"/>
      <c r="Q371" s="14">
        <v>0</v>
      </c>
      <c r="R371" s="33"/>
      <c r="S371" s="14">
        <v>0</v>
      </c>
      <c r="T371" s="33"/>
      <c r="U371" s="14">
        <v>0</v>
      </c>
      <c r="V371" s="33"/>
      <c r="W371" s="14">
        <v>0</v>
      </c>
      <c r="X371" s="33"/>
      <c r="Y371" s="14">
        <v>0</v>
      </c>
      <c r="Z371" s="33"/>
      <c r="AA371" s="14">
        <v>0</v>
      </c>
      <c r="AB371" s="33"/>
      <c r="AC371" s="14">
        <v>15698.8056453291</v>
      </c>
      <c r="AD371" s="33">
        <v>0.0001336728236037955</v>
      </c>
      <c r="AE371" s="60"/>
    </row>
    <row r="372" spans="1:31" ht="15">
      <c r="A372" s="31" t="s">
        <v>1229</v>
      </c>
      <c r="B372" t="s">
        <v>107</v>
      </c>
      <c r="C372" t="s">
        <v>621</v>
      </c>
      <c r="D372"/>
      <c r="E372" s="98">
        <v>15698.8056453291</v>
      </c>
      <c r="F372" s="66">
        <v>0.013434371070609186</v>
      </c>
      <c r="G372" s="98">
        <v>0</v>
      </c>
      <c r="H372" s="66"/>
      <c r="I372" s="98">
        <v>0</v>
      </c>
      <c r="J372" s="66"/>
      <c r="K372" s="98">
        <v>0</v>
      </c>
      <c r="L372" s="66"/>
      <c r="M372" s="98">
        <v>0</v>
      </c>
      <c r="N372" s="66"/>
      <c r="O372" s="98">
        <v>0</v>
      </c>
      <c r="P372" s="66"/>
      <c r="Q372" s="98">
        <v>0</v>
      </c>
      <c r="R372" s="66"/>
      <c r="S372" s="98">
        <v>0</v>
      </c>
      <c r="T372" s="66"/>
      <c r="U372" s="98">
        <v>0</v>
      </c>
      <c r="V372" s="66"/>
      <c r="W372" s="98">
        <v>0</v>
      </c>
      <c r="X372" s="66"/>
      <c r="Y372" s="98">
        <v>0</v>
      </c>
      <c r="Z372" s="66"/>
      <c r="AA372" s="98">
        <v>0</v>
      </c>
      <c r="AB372" s="66"/>
      <c r="AC372" s="98">
        <v>15698.8056453291</v>
      </c>
      <c r="AD372" s="66">
        <v>0.0001336728236037955</v>
      </c>
      <c r="AE372" s="60"/>
    </row>
    <row r="373" spans="1:31" ht="15">
      <c r="A373" s="91" t="s">
        <v>1230</v>
      </c>
      <c r="C373" t="s">
        <v>621</v>
      </c>
      <c r="D373"/>
      <c r="E373" s="14">
        <v>0</v>
      </c>
      <c r="F373" s="33"/>
      <c r="G373" s="14">
        <v>0.035177832299999996</v>
      </c>
      <c r="H373" s="33">
        <v>3.682172984531177E-09</v>
      </c>
      <c r="I373" s="14">
        <v>138.186510878</v>
      </c>
      <c r="J373" s="33">
        <v>4.1200542978517067E-05</v>
      </c>
      <c r="K373" s="14">
        <v>0</v>
      </c>
      <c r="L373" s="33"/>
      <c r="M373" s="14">
        <v>0</v>
      </c>
      <c r="N373" s="33"/>
      <c r="O373" s="14">
        <v>0</v>
      </c>
      <c r="P373" s="33"/>
      <c r="Q373" s="14">
        <v>6959.8744730782</v>
      </c>
      <c r="R373" s="33">
        <v>0.001476067084230993</v>
      </c>
      <c r="S373" s="14">
        <v>135776.65759105212</v>
      </c>
      <c r="T373" s="33">
        <v>0.00878381116637363</v>
      </c>
      <c r="U373" s="14">
        <v>28206.5900987766</v>
      </c>
      <c r="V373" s="33">
        <v>0.007907598156460423</v>
      </c>
      <c r="W373" s="14">
        <v>0</v>
      </c>
      <c r="X373" s="33"/>
      <c r="Y373" s="14">
        <v>1.7226490091</v>
      </c>
      <c r="Z373" s="33">
        <v>7.12121317119118E-08</v>
      </c>
      <c r="AA373" s="14">
        <v>1.7226490091</v>
      </c>
      <c r="AB373" s="33">
        <v>4.91755836358541E-07</v>
      </c>
      <c r="AC373" s="14">
        <v>171084.7891496354</v>
      </c>
      <c r="AD373" s="33">
        <v>0.00145675966426759</v>
      </c>
      <c r="AE373" s="60"/>
    </row>
    <row r="374" spans="1:31" ht="15">
      <c r="A374" s="31" t="s">
        <v>1231</v>
      </c>
      <c r="B374" t="s">
        <v>109</v>
      </c>
      <c r="C374" t="s">
        <v>621</v>
      </c>
      <c r="D374"/>
      <c r="E374" s="98">
        <v>0</v>
      </c>
      <c r="F374" s="66"/>
      <c r="G374" s="98">
        <v>0</v>
      </c>
      <c r="H374" s="66"/>
      <c r="I374" s="98">
        <v>0</v>
      </c>
      <c r="J374" s="66"/>
      <c r="K374" s="98">
        <v>0</v>
      </c>
      <c r="L374" s="66"/>
      <c r="M374" s="98">
        <v>0</v>
      </c>
      <c r="N374" s="66"/>
      <c r="O374" s="98">
        <v>0</v>
      </c>
      <c r="P374" s="66"/>
      <c r="Q374" s="98">
        <v>0</v>
      </c>
      <c r="R374" s="66"/>
      <c r="S374" s="98">
        <v>59.1054656221</v>
      </c>
      <c r="T374" s="66">
        <v>3.82371504893584E-06</v>
      </c>
      <c r="U374" s="98">
        <v>19.0984927694</v>
      </c>
      <c r="V374" s="66">
        <v>5.35418161804076E-06</v>
      </c>
      <c r="W374" s="98">
        <v>0</v>
      </c>
      <c r="X374" s="66"/>
      <c r="Y374" s="98">
        <v>1.7226490091</v>
      </c>
      <c r="Z374" s="66">
        <v>7.12121317119118E-08</v>
      </c>
      <c r="AA374" s="98">
        <v>1.7226490091</v>
      </c>
      <c r="AB374" s="66">
        <v>4.91755836358541E-07</v>
      </c>
      <c r="AC374" s="98">
        <v>81.6492564097</v>
      </c>
      <c r="AD374" s="66">
        <v>6.952303822349854E-07</v>
      </c>
      <c r="AE374" s="60"/>
    </row>
    <row r="375" spans="1:31" ht="15">
      <c r="A375" s="31" t="s">
        <v>1232</v>
      </c>
      <c r="B375" t="s">
        <v>107</v>
      </c>
      <c r="C375" t="s">
        <v>621</v>
      </c>
      <c r="D375"/>
      <c r="E375" s="98">
        <v>0</v>
      </c>
      <c r="F375" s="66"/>
      <c r="G375" s="98">
        <v>0.035177832299999996</v>
      </c>
      <c r="H375" s="66">
        <v>3.682172984531177E-09</v>
      </c>
      <c r="I375" s="98">
        <v>138.186510878</v>
      </c>
      <c r="J375" s="66">
        <v>4.1200542978517067E-05</v>
      </c>
      <c r="K375" s="98">
        <v>0</v>
      </c>
      <c r="L375" s="66"/>
      <c r="M375" s="98">
        <v>0</v>
      </c>
      <c r="N375" s="66"/>
      <c r="O375" s="98">
        <v>0</v>
      </c>
      <c r="P375" s="66"/>
      <c r="Q375" s="98">
        <v>0</v>
      </c>
      <c r="R375" s="66"/>
      <c r="S375" s="98">
        <v>0</v>
      </c>
      <c r="T375" s="66"/>
      <c r="U375" s="98">
        <v>0</v>
      </c>
      <c r="V375" s="66"/>
      <c r="W375" s="98">
        <v>0</v>
      </c>
      <c r="X375" s="66"/>
      <c r="Y375" s="98">
        <v>0</v>
      </c>
      <c r="Z375" s="66"/>
      <c r="AA375" s="98">
        <v>0</v>
      </c>
      <c r="AB375" s="66"/>
      <c r="AC375" s="98">
        <v>138.2216887103</v>
      </c>
      <c r="AD375" s="66">
        <v>1.176935610938531E-06</v>
      </c>
      <c r="AE375" s="60"/>
    </row>
    <row r="376" spans="1:31" ht="15">
      <c r="A376" s="31" t="s">
        <v>1233</v>
      </c>
      <c r="B376" t="s">
        <v>109</v>
      </c>
      <c r="C376" t="s">
        <v>621</v>
      </c>
      <c r="D376"/>
      <c r="E376" s="98">
        <v>0</v>
      </c>
      <c r="F376" s="66"/>
      <c r="G376" s="98">
        <v>0</v>
      </c>
      <c r="H376" s="66"/>
      <c r="I376" s="98">
        <v>0</v>
      </c>
      <c r="J376" s="66"/>
      <c r="K376" s="98">
        <v>0</v>
      </c>
      <c r="L376" s="66"/>
      <c r="M376" s="98">
        <v>0</v>
      </c>
      <c r="N376" s="66"/>
      <c r="O376" s="98">
        <v>0</v>
      </c>
      <c r="P376" s="66"/>
      <c r="Q376" s="98">
        <v>6959.8744730782</v>
      </c>
      <c r="R376" s="66">
        <v>0.001476067084230993</v>
      </c>
      <c r="S376" s="98">
        <v>135717.55212543003</v>
      </c>
      <c r="T376" s="66">
        <v>0.008779987451324694</v>
      </c>
      <c r="U376" s="98">
        <v>28187.4916060072</v>
      </c>
      <c r="V376" s="66">
        <v>0.007902243974842382</v>
      </c>
      <c r="W376" s="98">
        <v>0</v>
      </c>
      <c r="X376" s="66"/>
      <c r="Y376" s="98">
        <v>0</v>
      </c>
      <c r="Z376" s="66"/>
      <c r="AA376" s="98">
        <v>0</v>
      </c>
      <c r="AB376" s="66"/>
      <c r="AC376" s="98">
        <v>170864.9182045154</v>
      </c>
      <c r="AD376" s="66">
        <v>0.0014548874982744163</v>
      </c>
      <c r="AE376" s="60"/>
    </row>
    <row r="377" spans="1:31" ht="15">
      <c r="A377" s="91" t="s">
        <v>1234</v>
      </c>
      <c r="C377" t="s">
        <v>621</v>
      </c>
      <c r="D377"/>
      <c r="E377" s="14">
        <v>23623.2162799779</v>
      </c>
      <c r="F377" s="33">
        <v>0.020215745105482262</v>
      </c>
      <c r="G377" s="14">
        <v>25112.104067876997</v>
      </c>
      <c r="H377" s="33">
        <v>0.002628561941932737</v>
      </c>
      <c r="I377" s="14">
        <v>0</v>
      </c>
      <c r="J377" s="33"/>
      <c r="K377" s="14">
        <v>0</v>
      </c>
      <c r="L377" s="33"/>
      <c r="M377" s="14">
        <v>0</v>
      </c>
      <c r="N377" s="33"/>
      <c r="O377" s="14">
        <v>0</v>
      </c>
      <c r="P377" s="33"/>
      <c r="Q377" s="14">
        <v>0</v>
      </c>
      <c r="R377" s="33"/>
      <c r="S377" s="14">
        <v>0</v>
      </c>
      <c r="T377" s="33"/>
      <c r="U377" s="14">
        <v>0</v>
      </c>
      <c r="V377" s="33"/>
      <c r="W377" s="14">
        <v>24829.595543304</v>
      </c>
      <c r="X377" s="33">
        <v>0.004094668548271544</v>
      </c>
      <c r="Y377" s="14">
        <v>0</v>
      </c>
      <c r="Z377" s="33"/>
      <c r="AA377" s="14">
        <v>0</v>
      </c>
      <c r="AB377" s="33"/>
      <c r="AC377" s="14">
        <v>73564.91589115889</v>
      </c>
      <c r="AD377" s="33">
        <v>0.0006263935134627747</v>
      </c>
      <c r="AE377" s="60"/>
    </row>
    <row r="378" spans="1:31" ht="15">
      <c r="A378" s="31" t="s">
        <v>1235</v>
      </c>
      <c r="B378" t="s">
        <v>107</v>
      </c>
      <c r="C378" t="s">
        <v>621</v>
      </c>
      <c r="D378"/>
      <c r="E378" s="98">
        <v>0</v>
      </c>
      <c r="F378" s="66"/>
      <c r="G378" s="98">
        <v>0</v>
      </c>
      <c r="H378" s="66"/>
      <c r="I378" s="98">
        <v>0</v>
      </c>
      <c r="J378" s="66"/>
      <c r="K378" s="98">
        <v>0</v>
      </c>
      <c r="L378" s="66"/>
      <c r="M378" s="98">
        <v>0</v>
      </c>
      <c r="N378" s="66"/>
      <c r="O378" s="98">
        <v>0</v>
      </c>
      <c r="P378" s="66"/>
      <c r="Q378" s="98">
        <v>0</v>
      </c>
      <c r="R378" s="66"/>
      <c r="S378" s="98">
        <v>0</v>
      </c>
      <c r="T378" s="66"/>
      <c r="U378" s="98">
        <v>0</v>
      </c>
      <c r="V378" s="66"/>
      <c r="W378" s="98">
        <v>24829.595543304</v>
      </c>
      <c r="X378" s="66">
        <v>0.004094668548271544</v>
      </c>
      <c r="Y378" s="98">
        <v>0</v>
      </c>
      <c r="Z378" s="66"/>
      <c r="AA378" s="98">
        <v>0</v>
      </c>
      <c r="AB378" s="66"/>
      <c r="AC378" s="98">
        <v>24829.595543304</v>
      </c>
      <c r="AD378" s="66">
        <v>0.00021142004176611897</v>
      </c>
      <c r="AE378" s="60"/>
    </row>
    <row r="379" spans="1:31" ht="15">
      <c r="A379" s="31" t="s">
        <v>1236</v>
      </c>
      <c r="B379" t="s">
        <v>107</v>
      </c>
      <c r="C379" t="s">
        <v>621</v>
      </c>
      <c r="D379"/>
      <c r="E379" s="98">
        <v>23623.2162799779</v>
      </c>
      <c r="F379" s="66">
        <v>0.020215745105482262</v>
      </c>
      <c r="G379" s="98">
        <v>25112.104067876997</v>
      </c>
      <c r="H379" s="66">
        <v>0.002628561941932737</v>
      </c>
      <c r="I379" s="98">
        <v>0</v>
      </c>
      <c r="J379" s="66"/>
      <c r="K379" s="98">
        <v>0</v>
      </c>
      <c r="L379" s="66"/>
      <c r="M379" s="98">
        <v>0</v>
      </c>
      <c r="N379" s="66"/>
      <c r="O379" s="98">
        <v>0</v>
      </c>
      <c r="P379" s="66"/>
      <c r="Q379" s="98">
        <v>0</v>
      </c>
      <c r="R379" s="66"/>
      <c r="S379" s="98">
        <v>0</v>
      </c>
      <c r="T379" s="66"/>
      <c r="U379" s="98">
        <v>0</v>
      </c>
      <c r="V379" s="66"/>
      <c r="W379" s="98">
        <v>0</v>
      </c>
      <c r="X379" s="66"/>
      <c r="Y379" s="98">
        <v>0</v>
      </c>
      <c r="Z379" s="66"/>
      <c r="AA379" s="98">
        <v>0</v>
      </c>
      <c r="AB379" s="66"/>
      <c r="AC379" s="98">
        <v>48735.3203478549</v>
      </c>
      <c r="AD379" s="66">
        <v>0.0004149734716966557</v>
      </c>
      <c r="AE379" s="60"/>
    </row>
    <row r="380" spans="1:31" ht="15">
      <c r="A380" s="91" t="s">
        <v>1237</v>
      </c>
      <c r="C380" t="s">
        <v>621</v>
      </c>
      <c r="D380"/>
      <c r="E380" s="14">
        <v>2312.5466332909</v>
      </c>
      <c r="F380" s="33">
        <v>0.001978979184251609</v>
      </c>
      <c r="G380" s="14">
        <v>1048.7529694735001</v>
      </c>
      <c r="H380" s="33">
        <v>0.00010977623119893525</v>
      </c>
      <c r="I380" s="14">
        <v>16116.504522610501</v>
      </c>
      <c r="J380" s="33">
        <v>0.004805163203183475</v>
      </c>
      <c r="K380" s="14">
        <v>40203.136510554</v>
      </c>
      <c r="L380" s="33">
        <v>0.005518179019690426</v>
      </c>
      <c r="M380" s="14">
        <v>0.381598532</v>
      </c>
      <c r="N380" s="33">
        <v>1.3153221815395047E-08</v>
      </c>
      <c r="O380" s="14">
        <v>0</v>
      </c>
      <c r="P380" s="33"/>
      <c r="Q380" s="14">
        <v>38658.3914573358</v>
      </c>
      <c r="R380" s="33">
        <v>0.008198765563978992</v>
      </c>
      <c r="S380" s="14">
        <v>1.4557983995</v>
      </c>
      <c r="T380" s="33">
        <v>9.418009298793986E-08</v>
      </c>
      <c r="U380" s="14">
        <v>0</v>
      </c>
      <c r="V380" s="33"/>
      <c r="W380" s="14">
        <v>0</v>
      </c>
      <c r="X380" s="33"/>
      <c r="Y380" s="14">
        <v>0</v>
      </c>
      <c r="Z380" s="33"/>
      <c r="AA380" s="14">
        <v>0</v>
      </c>
      <c r="AB380" s="33"/>
      <c r="AC380" s="14">
        <v>98341.1694901962</v>
      </c>
      <c r="AD380" s="33">
        <v>0.0008373593570900202</v>
      </c>
      <c r="AE380" s="60"/>
    </row>
    <row r="381" spans="1:31" ht="15">
      <c r="A381" s="31" t="s">
        <v>1238</v>
      </c>
      <c r="B381" t="s">
        <v>107</v>
      </c>
      <c r="C381" t="s">
        <v>621</v>
      </c>
      <c r="D381"/>
      <c r="E381" s="98">
        <v>2312.5466332909</v>
      </c>
      <c r="F381" s="66">
        <v>0.001978979184251609</v>
      </c>
      <c r="G381" s="98">
        <v>1048.7529694735001</v>
      </c>
      <c r="H381" s="66">
        <v>0.00010977623119893525</v>
      </c>
      <c r="I381" s="98">
        <v>16116.504522610501</v>
      </c>
      <c r="J381" s="66">
        <v>0.004805163203183475</v>
      </c>
      <c r="K381" s="98">
        <v>29282.9986298373</v>
      </c>
      <c r="L381" s="66">
        <v>0.0040193090066585205</v>
      </c>
      <c r="M381" s="98">
        <v>0.381598532</v>
      </c>
      <c r="N381" s="66">
        <v>1.3153221815395047E-08</v>
      </c>
      <c r="O381" s="98">
        <v>0</v>
      </c>
      <c r="P381" s="66"/>
      <c r="Q381" s="98">
        <v>38658.3914573358</v>
      </c>
      <c r="R381" s="66">
        <v>0.008198765563978992</v>
      </c>
      <c r="S381" s="98">
        <v>1.4557983995</v>
      </c>
      <c r="T381" s="66">
        <v>9.418009298793986E-08</v>
      </c>
      <c r="U381" s="98">
        <v>0</v>
      </c>
      <c r="V381" s="66"/>
      <c r="W381" s="98">
        <v>0</v>
      </c>
      <c r="X381" s="66"/>
      <c r="Y381" s="98">
        <v>0</v>
      </c>
      <c r="Z381" s="66"/>
      <c r="AA381" s="98">
        <v>0</v>
      </c>
      <c r="AB381" s="66"/>
      <c r="AC381" s="98">
        <v>87421.0316094795</v>
      </c>
      <c r="AD381" s="66">
        <v>0.0007443761265413648</v>
      </c>
      <c r="AE381" s="60"/>
    </row>
    <row r="382" spans="1:31" ht="15">
      <c r="A382" s="31" t="s">
        <v>1239</v>
      </c>
      <c r="B382" t="s">
        <v>107</v>
      </c>
      <c r="C382" t="s">
        <v>621</v>
      </c>
      <c r="D382"/>
      <c r="E382" s="98">
        <v>0</v>
      </c>
      <c r="F382" s="66"/>
      <c r="G382" s="98">
        <v>0</v>
      </c>
      <c r="H382" s="66"/>
      <c r="I382" s="98">
        <v>0</v>
      </c>
      <c r="J382" s="66"/>
      <c r="K382" s="98">
        <v>10920.1378807167</v>
      </c>
      <c r="L382" s="66">
        <v>0.0014988700130319059</v>
      </c>
      <c r="M382" s="98">
        <v>0</v>
      </c>
      <c r="N382" s="66"/>
      <c r="O382" s="98">
        <v>0</v>
      </c>
      <c r="P382" s="66"/>
      <c r="Q382" s="98">
        <v>0</v>
      </c>
      <c r="R382" s="66"/>
      <c r="S382" s="98">
        <v>0</v>
      </c>
      <c r="T382" s="66"/>
      <c r="U382" s="98">
        <v>0</v>
      </c>
      <c r="V382" s="66"/>
      <c r="W382" s="98">
        <v>0</v>
      </c>
      <c r="X382" s="66"/>
      <c r="Y382" s="98">
        <v>0</v>
      </c>
      <c r="Z382" s="66"/>
      <c r="AA382" s="98">
        <v>0</v>
      </c>
      <c r="AB382" s="66"/>
      <c r="AC382" s="98">
        <v>10920.1378807167</v>
      </c>
      <c r="AD382" s="66">
        <v>9.298323054865542E-05</v>
      </c>
      <c r="AE382" s="60"/>
    </row>
    <row r="383" spans="1:31" ht="15">
      <c r="A383" s="91" t="s">
        <v>1240</v>
      </c>
      <c r="C383" t="s">
        <v>621</v>
      </c>
      <c r="D383"/>
      <c r="E383" s="14">
        <v>0</v>
      </c>
      <c r="F383" s="33"/>
      <c r="G383" s="14">
        <v>110609.77012</v>
      </c>
      <c r="H383" s="33">
        <v>0.011577868240649604</v>
      </c>
      <c r="I383" s="14">
        <v>30931.943581519998</v>
      </c>
      <c r="J383" s="33">
        <v>0.00922241152802978</v>
      </c>
      <c r="K383" s="14">
        <v>7291.018610128001</v>
      </c>
      <c r="L383" s="33">
        <v>0.0010007464446466486</v>
      </c>
      <c r="M383" s="14">
        <v>0</v>
      </c>
      <c r="N383" s="33"/>
      <c r="O383" s="14">
        <v>9921.539114688</v>
      </c>
      <c r="P383" s="33">
        <v>0.0025002793370756523</v>
      </c>
      <c r="Q383" s="14">
        <v>15220.11405528</v>
      </c>
      <c r="R383" s="33">
        <v>0.0032279187594750004</v>
      </c>
      <c r="S383" s="14">
        <v>146092.96500096</v>
      </c>
      <c r="T383" s="33">
        <v>0.009451204942524912</v>
      </c>
      <c r="U383" s="14">
        <v>68766.7755656</v>
      </c>
      <c r="V383" s="33">
        <v>0.019278474490677676</v>
      </c>
      <c r="W383" s="14">
        <v>0</v>
      </c>
      <c r="X383" s="33"/>
      <c r="Y383" s="14">
        <v>238833.228752</v>
      </c>
      <c r="Z383" s="33">
        <v>0.009873063667191463</v>
      </c>
      <c r="AA383" s="14">
        <v>34598.316719999995</v>
      </c>
      <c r="AB383" s="33">
        <v>0.009876605208236956</v>
      </c>
      <c r="AC383" s="14">
        <v>662265.6715201761</v>
      </c>
      <c r="AD383" s="33">
        <v>0.005639086455873493</v>
      </c>
      <c r="AE383" s="60"/>
    </row>
    <row r="384" spans="1:31" ht="15">
      <c r="A384" s="31" t="s">
        <v>1241</v>
      </c>
      <c r="B384" t="s">
        <v>107</v>
      </c>
      <c r="C384" t="s">
        <v>621</v>
      </c>
      <c r="D384"/>
      <c r="E384" s="98">
        <v>0</v>
      </c>
      <c r="F384" s="66"/>
      <c r="G384" s="98">
        <v>110609.77012</v>
      </c>
      <c r="H384" s="66">
        <v>0.011577868240649604</v>
      </c>
      <c r="I384" s="98">
        <v>30931.943581519998</v>
      </c>
      <c r="J384" s="66">
        <v>0.00922241152802978</v>
      </c>
      <c r="K384" s="98">
        <v>7291.018610128001</v>
      </c>
      <c r="L384" s="66">
        <v>0.0010007464446466486</v>
      </c>
      <c r="M384" s="98">
        <v>0</v>
      </c>
      <c r="N384" s="66"/>
      <c r="O384" s="98">
        <v>9921.539114688</v>
      </c>
      <c r="P384" s="66">
        <v>0.0025002793370756523</v>
      </c>
      <c r="Q384" s="98">
        <v>15220.11405528</v>
      </c>
      <c r="R384" s="66">
        <v>0.0032279187594750004</v>
      </c>
      <c r="S384" s="98">
        <v>146092.96500096</v>
      </c>
      <c r="T384" s="66">
        <v>0.009451204942524912</v>
      </c>
      <c r="U384" s="98">
        <v>68766.7755656</v>
      </c>
      <c r="V384" s="66">
        <v>0.019278474490677676</v>
      </c>
      <c r="W384" s="98">
        <v>0</v>
      </c>
      <c r="X384" s="66"/>
      <c r="Y384" s="98">
        <v>238833.228752</v>
      </c>
      <c r="Z384" s="66">
        <v>0.009873063667191463</v>
      </c>
      <c r="AA384" s="98">
        <v>34598.316719999995</v>
      </c>
      <c r="AB384" s="66">
        <v>0.009876605208236956</v>
      </c>
      <c r="AC384" s="98">
        <v>662265.6715201761</v>
      </c>
      <c r="AD384" s="66">
        <v>0.005639086455873493</v>
      </c>
      <c r="AE384" s="60"/>
    </row>
    <row r="385" spans="1:31" ht="15">
      <c r="A385" s="91" t="s">
        <v>1242</v>
      </c>
      <c r="C385" t="s">
        <v>621</v>
      </c>
      <c r="D385"/>
      <c r="E385" s="14">
        <v>0</v>
      </c>
      <c r="F385" s="33"/>
      <c r="G385" s="14">
        <v>0</v>
      </c>
      <c r="H385" s="33"/>
      <c r="I385" s="14">
        <v>0</v>
      </c>
      <c r="J385" s="33"/>
      <c r="K385" s="14">
        <v>0</v>
      </c>
      <c r="L385" s="33"/>
      <c r="M385" s="14">
        <v>0</v>
      </c>
      <c r="N385" s="33"/>
      <c r="O385" s="14">
        <v>0</v>
      </c>
      <c r="P385" s="33"/>
      <c r="Q385" s="14">
        <v>0</v>
      </c>
      <c r="R385" s="33"/>
      <c r="S385" s="14">
        <v>0</v>
      </c>
      <c r="T385" s="33"/>
      <c r="U385" s="14">
        <v>0</v>
      </c>
      <c r="V385" s="33"/>
      <c r="W385" s="14">
        <v>0</v>
      </c>
      <c r="X385" s="33"/>
      <c r="Y385" s="14">
        <v>128459.810816424</v>
      </c>
      <c r="Z385" s="33">
        <v>0.005310366139139272</v>
      </c>
      <c r="AA385" s="14">
        <v>22810.71471402</v>
      </c>
      <c r="AB385" s="33">
        <v>0.006511658517128497</v>
      </c>
      <c r="AC385" s="14">
        <v>151270.525530444</v>
      </c>
      <c r="AD385" s="33">
        <v>0.0012880443730890327</v>
      </c>
      <c r="AE385" s="60"/>
    </row>
    <row r="386" spans="1:31" ht="15">
      <c r="A386" s="31" t="s">
        <v>1243</v>
      </c>
      <c r="B386" t="s">
        <v>107</v>
      </c>
      <c r="C386" t="s">
        <v>621</v>
      </c>
      <c r="D386"/>
      <c r="E386" s="98">
        <v>0</v>
      </c>
      <c r="F386" s="66"/>
      <c r="G386" s="98">
        <v>0</v>
      </c>
      <c r="H386" s="66"/>
      <c r="I386" s="98">
        <v>0</v>
      </c>
      <c r="J386" s="66"/>
      <c r="K386" s="98">
        <v>0</v>
      </c>
      <c r="L386" s="66"/>
      <c r="M386" s="98">
        <v>0</v>
      </c>
      <c r="N386" s="66"/>
      <c r="O386" s="98">
        <v>0</v>
      </c>
      <c r="P386" s="66"/>
      <c r="Q386" s="98">
        <v>0</v>
      </c>
      <c r="R386" s="66"/>
      <c r="S386" s="98">
        <v>0</v>
      </c>
      <c r="T386" s="66"/>
      <c r="U386" s="98">
        <v>0</v>
      </c>
      <c r="V386" s="66"/>
      <c r="W386" s="98">
        <v>0</v>
      </c>
      <c r="X386" s="66"/>
      <c r="Y386" s="98">
        <v>128459.810816424</v>
      </c>
      <c r="Z386" s="66">
        <v>0.005310366139139272</v>
      </c>
      <c r="AA386" s="98">
        <v>22810.71471402</v>
      </c>
      <c r="AB386" s="66">
        <v>0.006511658517128497</v>
      </c>
      <c r="AC386" s="98">
        <v>151270.525530444</v>
      </c>
      <c r="AD386" s="66">
        <v>0.0012880443730890327</v>
      </c>
      <c r="AE386" s="60"/>
    </row>
    <row r="387" spans="1:31" ht="15">
      <c r="A387" s="91" t="s">
        <v>1244</v>
      </c>
      <c r="C387" t="s">
        <v>621</v>
      </c>
      <c r="D387"/>
      <c r="E387" s="14">
        <v>0</v>
      </c>
      <c r="F387" s="33"/>
      <c r="G387" s="14">
        <v>2268.6013899643003</v>
      </c>
      <c r="H387" s="33">
        <v>0.00023746155475294663</v>
      </c>
      <c r="I387" s="14">
        <v>2692.434506472</v>
      </c>
      <c r="J387" s="33">
        <v>0.0008027539221876584</v>
      </c>
      <c r="K387" s="14">
        <v>0</v>
      </c>
      <c r="L387" s="33"/>
      <c r="M387" s="14">
        <v>0</v>
      </c>
      <c r="N387" s="33"/>
      <c r="O387" s="14">
        <v>0</v>
      </c>
      <c r="P387" s="33"/>
      <c r="Q387" s="14">
        <v>0</v>
      </c>
      <c r="R387" s="33"/>
      <c r="S387" s="14">
        <v>0</v>
      </c>
      <c r="T387" s="33"/>
      <c r="U387" s="14">
        <v>0</v>
      </c>
      <c r="V387" s="33"/>
      <c r="W387" s="14">
        <v>0</v>
      </c>
      <c r="X387" s="33"/>
      <c r="Y387" s="14">
        <v>0</v>
      </c>
      <c r="Z387" s="33"/>
      <c r="AA387" s="14">
        <v>0</v>
      </c>
      <c r="AB387" s="33"/>
      <c r="AC387" s="14">
        <v>4961.0358964363</v>
      </c>
      <c r="AD387" s="33">
        <v>4.2242428580784245E-05</v>
      </c>
      <c r="AE387" s="60"/>
    </row>
    <row r="388" spans="1:31" ht="15">
      <c r="A388" s="31" t="s">
        <v>1245</v>
      </c>
      <c r="B388" t="s">
        <v>107</v>
      </c>
      <c r="C388" t="s">
        <v>621</v>
      </c>
      <c r="D388"/>
      <c r="E388" s="98">
        <v>0</v>
      </c>
      <c r="F388" s="66"/>
      <c r="G388" s="98">
        <v>2268.6013899643003</v>
      </c>
      <c r="H388" s="66">
        <v>0.00023746155475294663</v>
      </c>
      <c r="I388" s="98">
        <v>2692.434506472</v>
      </c>
      <c r="J388" s="66">
        <v>0.0008027539221876584</v>
      </c>
      <c r="K388" s="98">
        <v>0</v>
      </c>
      <c r="L388" s="66"/>
      <c r="M388" s="98">
        <v>0</v>
      </c>
      <c r="N388" s="66"/>
      <c r="O388" s="98">
        <v>0</v>
      </c>
      <c r="P388" s="66"/>
      <c r="Q388" s="98">
        <v>0</v>
      </c>
      <c r="R388" s="66"/>
      <c r="S388" s="98">
        <v>0</v>
      </c>
      <c r="T388" s="66"/>
      <c r="U388" s="98">
        <v>0</v>
      </c>
      <c r="V388" s="66"/>
      <c r="W388" s="98">
        <v>0</v>
      </c>
      <c r="X388" s="66"/>
      <c r="Y388" s="98">
        <v>0</v>
      </c>
      <c r="Z388" s="66"/>
      <c r="AA388" s="98">
        <v>0</v>
      </c>
      <c r="AB388" s="66"/>
      <c r="AC388" s="98">
        <v>4961.0358964363</v>
      </c>
      <c r="AD388" s="66">
        <v>4.2242428580784245E-05</v>
      </c>
      <c r="AE388" s="60"/>
    </row>
    <row r="389" spans="1:31" ht="15">
      <c r="A389" s="91" t="s">
        <v>1246</v>
      </c>
      <c r="C389" t="s">
        <v>621</v>
      </c>
      <c r="D389"/>
      <c r="E389" s="14">
        <v>4561.671080245999</v>
      </c>
      <c r="F389" s="33">
        <v>0.0039036843552697357</v>
      </c>
      <c r="G389" s="14">
        <v>12803.0425942987</v>
      </c>
      <c r="H389" s="33">
        <v>0.0013401342401796778</v>
      </c>
      <c r="I389" s="14">
        <v>0</v>
      </c>
      <c r="J389" s="33"/>
      <c r="K389" s="14">
        <v>0</v>
      </c>
      <c r="L389" s="33"/>
      <c r="M389" s="14">
        <v>0</v>
      </c>
      <c r="N389" s="33"/>
      <c r="O389" s="14">
        <v>0</v>
      </c>
      <c r="P389" s="33"/>
      <c r="Q389" s="14">
        <v>0</v>
      </c>
      <c r="R389" s="33"/>
      <c r="S389" s="14">
        <v>0</v>
      </c>
      <c r="T389" s="33"/>
      <c r="U389" s="14">
        <v>0</v>
      </c>
      <c r="V389" s="33"/>
      <c r="W389" s="14">
        <v>0</v>
      </c>
      <c r="X389" s="33"/>
      <c r="Y389" s="14">
        <v>0</v>
      </c>
      <c r="Z389" s="33"/>
      <c r="AA389" s="14">
        <v>0</v>
      </c>
      <c r="AB389" s="33"/>
      <c r="AC389" s="14">
        <v>17364.7136745447</v>
      </c>
      <c r="AD389" s="33">
        <v>0.00014785776449423454</v>
      </c>
      <c r="AE389" s="60"/>
    </row>
    <row r="390" spans="1:31" ht="15">
      <c r="A390" s="31" t="s">
        <v>1247</v>
      </c>
      <c r="B390" t="s">
        <v>107</v>
      </c>
      <c r="C390" t="s">
        <v>621</v>
      </c>
      <c r="D390"/>
      <c r="E390" s="98">
        <v>0</v>
      </c>
      <c r="F390" s="66"/>
      <c r="G390" s="98">
        <v>0.9819881309999999</v>
      </c>
      <c r="H390" s="66">
        <v>1.0278774815520576E-07</v>
      </c>
      <c r="I390" s="98">
        <v>0</v>
      </c>
      <c r="J390" s="66"/>
      <c r="K390" s="98">
        <v>0</v>
      </c>
      <c r="L390" s="66"/>
      <c r="M390" s="98">
        <v>0</v>
      </c>
      <c r="N390" s="66"/>
      <c r="O390" s="98">
        <v>0</v>
      </c>
      <c r="P390" s="66"/>
      <c r="Q390" s="98">
        <v>0</v>
      </c>
      <c r="R390" s="66"/>
      <c r="S390" s="98">
        <v>0</v>
      </c>
      <c r="T390" s="66"/>
      <c r="U390" s="98">
        <v>0</v>
      </c>
      <c r="V390" s="66"/>
      <c r="W390" s="98">
        <v>0</v>
      </c>
      <c r="X390" s="66"/>
      <c r="Y390" s="98">
        <v>0</v>
      </c>
      <c r="Z390" s="66"/>
      <c r="AA390" s="98">
        <v>0</v>
      </c>
      <c r="AB390" s="66"/>
      <c r="AC390" s="98">
        <v>0.9819881309999999</v>
      </c>
      <c r="AD390" s="66">
        <v>8.361472151560741E-09</v>
      </c>
      <c r="AE390" s="60"/>
    </row>
    <row r="391" spans="1:31" ht="15">
      <c r="A391" s="31" t="s">
        <v>1248</v>
      </c>
      <c r="B391" t="s">
        <v>107</v>
      </c>
      <c r="C391" t="s">
        <v>621</v>
      </c>
      <c r="D391"/>
      <c r="E391" s="98">
        <v>4561.671080245999</v>
      </c>
      <c r="F391" s="66">
        <v>0.0039036843552697357</v>
      </c>
      <c r="G391" s="98">
        <v>12802.0606061677</v>
      </c>
      <c r="H391" s="66">
        <v>0.0013400314524315226</v>
      </c>
      <c r="I391" s="98">
        <v>0</v>
      </c>
      <c r="J391" s="66"/>
      <c r="K391" s="98">
        <v>0</v>
      </c>
      <c r="L391" s="66"/>
      <c r="M391" s="98">
        <v>0</v>
      </c>
      <c r="N391" s="66"/>
      <c r="O391" s="98">
        <v>0</v>
      </c>
      <c r="P391" s="66"/>
      <c r="Q391" s="98">
        <v>0</v>
      </c>
      <c r="R391" s="66"/>
      <c r="S391" s="98">
        <v>0</v>
      </c>
      <c r="T391" s="66"/>
      <c r="U391" s="98">
        <v>0</v>
      </c>
      <c r="V391" s="66"/>
      <c r="W391" s="98">
        <v>0</v>
      </c>
      <c r="X391" s="66"/>
      <c r="Y391" s="98">
        <v>0</v>
      </c>
      <c r="Z391" s="66"/>
      <c r="AA391" s="98">
        <v>0</v>
      </c>
      <c r="AB391" s="66"/>
      <c r="AC391" s="98">
        <v>17363.7316864137</v>
      </c>
      <c r="AD391" s="66">
        <v>0.00014784940302208296</v>
      </c>
      <c r="AE391" s="60"/>
    </row>
    <row r="392" spans="1:31" ht="15">
      <c r="A392" s="91" t="s">
        <v>1249</v>
      </c>
      <c r="C392" t="s">
        <v>621</v>
      </c>
      <c r="D392"/>
      <c r="E392" s="14">
        <v>0</v>
      </c>
      <c r="F392" s="33"/>
      <c r="G392" s="14">
        <v>0</v>
      </c>
      <c r="H392" s="33"/>
      <c r="I392" s="14">
        <v>0</v>
      </c>
      <c r="J392" s="33"/>
      <c r="K392" s="14">
        <v>0</v>
      </c>
      <c r="L392" s="33"/>
      <c r="M392" s="14">
        <v>0</v>
      </c>
      <c r="N392" s="33"/>
      <c r="O392" s="14">
        <v>0</v>
      </c>
      <c r="P392" s="33"/>
      <c r="Q392" s="14">
        <v>2498.5658106416</v>
      </c>
      <c r="R392" s="33">
        <v>0.0005299019062971476</v>
      </c>
      <c r="S392" s="14">
        <v>0</v>
      </c>
      <c r="T392" s="33"/>
      <c r="U392" s="14">
        <v>0</v>
      </c>
      <c r="V392" s="33"/>
      <c r="W392" s="14">
        <v>0</v>
      </c>
      <c r="X392" s="33"/>
      <c r="Y392" s="14">
        <v>0</v>
      </c>
      <c r="Z392" s="33"/>
      <c r="AA392" s="14">
        <v>0</v>
      </c>
      <c r="AB392" s="33"/>
      <c r="AC392" s="14">
        <v>2498.5658106416</v>
      </c>
      <c r="AD392" s="33">
        <v>2.1274888957411978E-05</v>
      </c>
      <c r="AE392" s="60"/>
    </row>
    <row r="393" spans="1:31" ht="15">
      <c r="A393" s="31" t="s">
        <v>1250</v>
      </c>
      <c r="B393" t="s">
        <v>107</v>
      </c>
      <c r="C393" t="s">
        <v>621</v>
      </c>
      <c r="D393"/>
      <c r="E393" s="98">
        <v>0</v>
      </c>
      <c r="F393" s="66"/>
      <c r="G393" s="98">
        <v>0</v>
      </c>
      <c r="H393" s="66"/>
      <c r="I393" s="98">
        <v>0</v>
      </c>
      <c r="J393" s="66"/>
      <c r="K393" s="98">
        <v>0</v>
      </c>
      <c r="L393" s="66"/>
      <c r="M393" s="98">
        <v>0</v>
      </c>
      <c r="N393" s="66"/>
      <c r="O393" s="98">
        <v>0</v>
      </c>
      <c r="P393" s="66"/>
      <c r="Q393" s="98">
        <v>2498.5658106416</v>
      </c>
      <c r="R393" s="66">
        <v>0.0005299019062971476</v>
      </c>
      <c r="S393" s="98">
        <v>0</v>
      </c>
      <c r="T393" s="66"/>
      <c r="U393" s="98">
        <v>0</v>
      </c>
      <c r="V393" s="66"/>
      <c r="W393" s="98">
        <v>0</v>
      </c>
      <c r="X393" s="66"/>
      <c r="Y393" s="98">
        <v>0</v>
      </c>
      <c r="Z393" s="66"/>
      <c r="AA393" s="98">
        <v>0</v>
      </c>
      <c r="AB393" s="66"/>
      <c r="AC393" s="98">
        <v>2498.5658106416</v>
      </c>
      <c r="AD393" s="66">
        <v>2.1274888957411978E-05</v>
      </c>
      <c r="AE393" s="60"/>
    </row>
    <row r="394" spans="1:31" ht="15">
      <c r="A394" s="91" t="s">
        <v>1251</v>
      </c>
      <c r="C394" t="s">
        <v>621</v>
      </c>
      <c r="D394"/>
      <c r="E394" s="14">
        <v>19382.3685287778</v>
      </c>
      <c r="F394" s="33">
        <v>0.016586607728363897</v>
      </c>
      <c r="G394" s="14">
        <v>55999.7336137541</v>
      </c>
      <c r="H394" s="33">
        <v>0.005861666076948915</v>
      </c>
      <c r="I394" s="14">
        <v>0</v>
      </c>
      <c r="J394" s="33"/>
      <c r="K394" s="14">
        <v>143538.68496795418</v>
      </c>
      <c r="L394" s="33">
        <v>0.019701750377018122</v>
      </c>
      <c r="M394" s="14">
        <v>250368.73831974</v>
      </c>
      <c r="N394" s="33">
        <v>0.008629895753268092</v>
      </c>
      <c r="O394" s="14">
        <v>0</v>
      </c>
      <c r="P394" s="33"/>
      <c r="Q394" s="14">
        <v>222774.5526916008</v>
      </c>
      <c r="R394" s="33">
        <v>0.04724656826848208</v>
      </c>
      <c r="S394" s="14">
        <v>270913.89284360345</v>
      </c>
      <c r="T394" s="33">
        <v>0.017526256127564418</v>
      </c>
      <c r="U394" s="14">
        <v>167022.57138334404</v>
      </c>
      <c r="V394" s="33">
        <v>0.04682407100372955</v>
      </c>
      <c r="W394" s="14">
        <v>99244.3076710705</v>
      </c>
      <c r="X394" s="33">
        <v>0.016366458507428506</v>
      </c>
      <c r="Y394" s="14">
        <v>254086.3095502121</v>
      </c>
      <c r="Z394" s="33">
        <v>0.010503606739562429</v>
      </c>
      <c r="AA394" s="14">
        <v>0</v>
      </c>
      <c r="AB394" s="33"/>
      <c r="AC394" s="14">
        <v>1483331.1595700572</v>
      </c>
      <c r="AD394" s="33">
        <v>0.012630327995570585</v>
      </c>
      <c r="AE394" s="60"/>
    </row>
    <row r="395" spans="1:31" ht="15">
      <c r="A395" s="31" t="s">
        <v>1252</v>
      </c>
      <c r="B395" t="s">
        <v>107</v>
      </c>
      <c r="C395" t="s">
        <v>621</v>
      </c>
      <c r="D395"/>
      <c r="E395" s="98">
        <v>19382.3685287778</v>
      </c>
      <c r="F395" s="66">
        <v>0.016586607728363897</v>
      </c>
      <c r="G395" s="98">
        <v>55999.7336137541</v>
      </c>
      <c r="H395" s="66">
        <v>0.005861666076948915</v>
      </c>
      <c r="I395" s="98">
        <v>0</v>
      </c>
      <c r="J395" s="66"/>
      <c r="K395" s="98">
        <v>97372.85263596619</v>
      </c>
      <c r="L395" s="66">
        <v>0.013365147079062861</v>
      </c>
      <c r="M395" s="98">
        <v>149203.000915333</v>
      </c>
      <c r="N395" s="66">
        <v>0.005142839927282439</v>
      </c>
      <c r="O395" s="98">
        <v>0</v>
      </c>
      <c r="P395" s="66"/>
      <c r="Q395" s="98">
        <v>63874.6150255408</v>
      </c>
      <c r="R395" s="66">
        <v>0.013546683510144944</v>
      </c>
      <c r="S395" s="98">
        <v>74226.1612613904</v>
      </c>
      <c r="T395" s="66">
        <v>0.004801919532358689</v>
      </c>
      <c r="U395" s="98">
        <v>0</v>
      </c>
      <c r="V395" s="66"/>
      <c r="W395" s="98">
        <v>32821.8892225234</v>
      </c>
      <c r="X395" s="66">
        <v>0.0054126841196397435</v>
      </c>
      <c r="Y395" s="98">
        <v>10411.1195484001</v>
      </c>
      <c r="Z395" s="66">
        <v>0.0004303825170610187</v>
      </c>
      <c r="AA395" s="98">
        <v>0</v>
      </c>
      <c r="AB395" s="66"/>
      <c r="AC395" s="98">
        <v>503291.74075168587</v>
      </c>
      <c r="AD395" s="66">
        <v>0.004285448817105662</v>
      </c>
      <c r="AE395" s="60"/>
    </row>
    <row r="396" spans="1:31" ht="15">
      <c r="A396" s="31" t="s">
        <v>1253</v>
      </c>
      <c r="B396" t="s">
        <v>107</v>
      </c>
      <c r="C396" t="s">
        <v>621</v>
      </c>
      <c r="D396"/>
      <c r="E396" s="98">
        <v>0</v>
      </c>
      <c r="F396" s="66"/>
      <c r="G396" s="98">
        <v>0</v>
      </c>
      <c r="H396" s="66"/>
      <c r="I396" s="98">
        <v>0</v>
      </c>
      <c r="J396" s="66"/>
      <c r="K396" s="98">
        <v>46165.832331988</v>
      </c>
      <c r="L396" s="66">
        <v>0.006336603297955263</v>
      </c>
      <c r="M396" s="98">
        <v>101165.73740440699</v>
      </c>
      <c r="N396" s="66">
        <v>0.0034870558259856538</v>
      </c>
      <c r="O396" s="98">
        <v>0</v>
      </c>
      <c r="P396" s="66"/>
      <c r="Q396" s="98">
        <v>158899.93766606</v>
      </c>
      <c r="R396" s="66">
        <v>0.033699884758337136</v>
      </c>
      <c r="S396" s="98">
        <v>196687.73158221302</v>
      </c>
      <c r="T396" s="66">
        <v>0.012724336595205728</v>
      </c>
      <c r="U396" s="98">
        <v>167022.57138334404</v>
      </c>
      <c r="V396" s="66">
        <v>0.04682407100372955</v>
      </c>
      <c r="W396" s="98">
        <v>66422.4184485471</v>
      </c>
      <c r="X396" s="66">
        <v>0.010953774387788762</v>
      </c>
      <c r="Y396" s="98">
        <v>243675.190001812</v>
      </c>
      <c r="Z396" s="66">
        <v>0.01007322422250141</v>
      </c>
      <c r="AA396" s="98">
        <v>0</v>
      </c>
      <c r="AB396" s="66"/>
      <c r="AC396" s="98">
        <v>980039.4188183711</v>
      </c>
      <c r="AD396" s="66">
        <v>0.008344879178464923</v>
      </c>
      <c r="AE396" s="60"/>
    </row>
    <row r="397" spans="1:31" ht="15">
      <c r="A397" s="91" t="s">
        <v>1254</v>
      </c>
      <c r="C397" t="s">
        <v>621</v>
      </c>
      <c r="D397"/>
      <c r="E397" s="14">
        <v>0</v>
      </c>
      <c r="F397" s="33"/>
      <c r="G397" s="14">
        <v>0</v>
      </c>
      <c r="H397" s="33"/>
      <c r="I397" s="14">
        <v>0</v>
      </c>
      <c r="J397" s="33"/>
      <c r="K397" s="14">
        <v>0</v>
      </c>
      <c r="L397" s="33"/>
      <c r="M397" s="14">
        <v>0</v>
      </c>
      <c r="N397" s="33"/>
      <c r="O397" s="14">
        <v>0</v>
      </c>
      <c r="P397" s="33"/>
      <c r="Q397" s="14">
        <v>0</v>
      </c>
      <c r="R397" s="33"/>
      <c r="S397" s="14">
        <v>0</v>
      </c>
      <c r="T397" s="33"/>
      <c r="U397" s="14">
        <v>0</v>
      </c>
      <c r="V397" s="33"/>
      <c r="W397" s="14">
        <v>11631.413199999999</v>
      </c>
      <c r="X397" s="33">
        <v>0.0019181456950809804</v>
      </c>
      <c r="Y397" s="14">
        <v>58157.066</v>
      </c>
      <c r="Z397" s="33">
        <v>0.0024041395676615944</v>
      </c>
      <c r="AA397" s="14">
        <v>0</v>
      </c>
      <c r="AB397" s="33"/>
      <c r="AC397" s="14">
        <v>69788.4792</v>
      </c>
      <c r="AD397" s="33">
        <v>0.0005942377579822053</v>
      </c>
      <c r="AE397" s="60"/>
    </row>
    <row r="398" spans="1:31" ht="15">
      <c r="A398" s="31" t="s">
        <v>1255</v>
      </c>
      <c r="B398" t="s">
        <v>107</v>
      </c>
      <c r="C398" t="s">
        <v>621</v>
      </c>
      <c r="D398"/>
      <c r="E398" s="98">
        <v>0</v>
      </c>
      <c r="F398" s="66"/>
      <c r="G398" s="98">
        <v>0</v>
      </c>
      <c r="H398" s="66"/>
      <c r="I398" s="98">
        <v>0</v>
      </c>
      <c r="J398" s="66"/>
      <c r="K398" s="98">
        <v>0</v>
      </c>
      <c r="L398" s="66"/>
      <c r="M398" s="98">
        <v>0</v>
      </c>
      <c r="N398" s="66"/>
      <c r="O398" s="98">
        <v>0</v>
      </c>
      <c r="P398" s="66"/>
      <c r="Q398" s="98">
        <v>0</v>
      </c>
      <c r="R398" s="66"/>
      <c r="S398" s="98">
        <v>0</v>
      </c>
      <c r="T398" s="66"/>
      <c r="U398" s="98">
        <v>0</v>
      </c>
      <c r="V398" s="66"/>
      <c r="W398" s="98">
        <v>11631.413199999999</v>
      </c>
      <c r="X398" s="66">
        <v>0.0019181456950809804</v>
      </c>
      <c r="Y398" s="98">
        <v>58157.066</v>
      </c>
      <c r="Z398" s="66">
        <v>0.0024041395676615944</v>
      </c>
      <c r="AA398" s="98">
        <v>0</v>
      </c>
      <c r="AB398" s="66"/>
      <c r="AC398" s="98">
        <v>69788.4792</v>
      </c>
      <c r="AD398" s="66">
        <v>0.0005942377579822053</v>
      </c>
      <c r="AE398" s="60"/>
    </row>
    <row r="399" spans="1:31" ht="15">
      <c r="A399" s="91" t="s">
        <v>1256</v>
      </c>
      <c r="C399" t="s">
        <v>621</v>
      </c>
      <c r="D399"/>
      <c r="E399" s="14">
        <v>26853.594509449198</v>
      </c>
      <c r="F399" s="33">
        <v>0.022980165585205017</v>
      </c>
      <c r="G399" s="14">
        <v>17268.978812596197</v>
      </c>
      <c r="H399" s="33">
        <v>0.0018075976572946198</v>
      </c>
      <c r="I399" s="14">
        <v>16187.5238317155</v>
      </c>
      <c r="J399" s="33">
        <v>0.0048263377308453564</v>
      </c>
      <c r="K399" s="14">
        <v>0</v>
      </c>
      <c r="L399" s="33"/>
      <c r="M399" s="14">
        <v>0</v>
      </c>
      <c r="N399" s="33"/>
      <c r="O399" s="14">
        <v>0</v>
      </c>
      <c r="P399" s="33"/>
      <c r="Q399" s="14">
        <v>0</v>
      </c>
      <c r="R399" s="33"/>
      <c r="S399" s="14">
        <v>0</v>
      </c>
      <c r="T399" s="33"/>
      <c r="U399" s="14">
        <v>0</v>
      </c>
      <c r="V399" s="33"/>
      <c r="W399" s="14">
        <v>0</v>
      </c>
      <c r="X399" s="33"/>
      <c r="Y399" s="14">
        <v>0</v>
      </c>
      <c r="Z399" s="33"/>
      <c r="AA399" s="14">
        <v>0</v>
      </c>
      <c r="AB399" s="33"/>
      <c r="AC399" s="14">
        <v>60310.0971537609</v>
      </c>
      <c r="AD399" s="33">
        <v>0.000513530848173861</v>
      </c>
      <c r="AE399" s="60"/>
    </row>
    <row r="400" spans="1:31" ht="15">
      <c r="A400" s="31" t="s">
        <v>1257</v>
      </c>
      <c r="B400" t="s">
        <v>107</v>
      </c>
      <c r="C400" t="s">
        <v>621</v>
      </c>
      <c r="D400"/>
      <c r="E400" s="98">
        <v>26853.594509449198</v>
      </c>
      <c r="F400" s="66">
        <v>0.022980165585205017</v>
      </c>
      <c r="G400" s="98">
        <v>17268.978812596197</v>
      </c>
      <c r="H400" s="66">
        <v>0.0018075976572946198</v>
      </c>
      <c r="I400" s="98">
        <v>16187.5238317155</v>
      </c>
      <c r="J400" s="66">
        <v>0.0048263377308453564</v>
      </c>
      <c r="K400" s="98">
        <v>0</v>
      </c>
      <c r="L400" s="66"/>
      <c r="M400" s="98">
        <v>0</v>
      </c>
      <c r="N400" s="66"/>
      <c r="O400" s="98">
        <v>0</v>
      </c>
      <c r="P400" s="66"/>
      <c r="Q400" s="98">
        <v>0</v>
      </c>
      <c r="R400" s="66"/>
      <c r="S400" s="98">
        <v>0</v>
      </c>
      <c r="T400" s="66"/>
      <c r="U400" s="98">
        <v>0</v>
      </c>
      <c r="V400" s="66"/>
      <c r="W400" s="98">
        <v>0</v>
      </c>
      <c r="X400" s="66"/>
      <c r="Y400" s="98">
        <v>0</v>
      </c>
      <c r="Z400" s="66"/>
      <c r="AA400" s="98">
        <v>0</v>
      </c>
      <c r="AB400" s="66"/>
      <c r="AC400" s="98">
        <v>60310.0971537609</v>
      </c>
      <c r="AD400" s="66">
        <v>0.000513530848173861</v>
      </c>
      <c r="AE400" s="60"/>
    </row>
    <row r="401" spans="1:31" ht="15">
      <c r="A401" s="91" t="s">
        <v>1258</v>
      </c>
      <c r="C401" t="s">
        <v>621</v>
      </c>
      <c r="D401"/>
      <c r="E401" s="14">
        <v>1955.3989604407</v>
      </c>
      <c r="F401" s="33">
        <v>0.0016733473755348933</v>
      </c>
      <c r="G401" s="14">
        <v>19553.9895266529</v>
      </c>
      <c r="H401" s="33">
        <v>0.0020467768269748355</v>
      </c>
      <c r="I401" s="14">
        <v>17598.5905662121</v>
      </c>
      <c r="J401" s="33">
        <v>0.005247049674947555</v>
      </c>
      <c r="K401" s="14">
        <v>0</v>
      </c>
      <c r="L401" s="33"/>
      <c r="M401" s="14">
        <v>0</v>
      </c>
      <c r="N401" s="33"/>
      <c r="O401" s="14">
        <v>0</v>
      </c>
      <c r="P401" s="33"/>
      <c r="Q401" s="14">
        <v>0</v>
      </c>
      <c r="R401" s="33"/>
      <c r="S401" s="14">
        <v>45391.7443778823</v>
      </c>
      <c r="T401" s="33">
        <v>0.002936532082918911</v>
      </c>
      <c r="U401" s="14">
        <v>28448.8335434927</v>
      </c>
      <c r="V401" s="33">
        <v>0.007975510080948408</v>
      </c>
      <c r="W401" s="14">
        <v>0</v>
      </c>
      <c r="X401" s="33"/>
      <c r="Y401" s="14">
        <v>0</v>
      </c>
      <c r="Z401" s="33"/>
      <c r="AA401" s="14">
        <v>0</v>
      </c>
      <c r="AB401" s="33"/>
      <c r="AC401" s="14">
        <v>112948.5569746807</v>
      </c>
      <c r="AD401" s="33">
        <v>0.0009617389293096909</v>
      </c>
      <c r="AE401" s="60"/>
    </row>
    <row r="402" spans="1:31" ht="15">
      <c r="A402" s="31" t="s">
        <v>1259</v>
      </c>
      <c r="B402" t="s">
        <v>107</v>
      </c>
      <c r="C402" t="s">
        <v>621</v>
      </c>
      <c r="D402"/>
      <c r="E402" s="98">
        <v>1955.3989604407</v>
      </c>
      <c r="F402" s="66">
        <v>0.0016733473755348933</v>
      </c>
      <c r="G402" s="98">
        <v>19553.9895266529</v>
      </c>
      <c r="H402" s="66">
        <v>0.0020467768269748355</v>
      </c>
      <c r="I402" s="98">
        <v>17598.5905662121</v>
      </c>
      <c r="J402" s="66">
        <v>0.005247049674947555</v>
      </c>
      <c r="K402" s="98">
        <v>0</v>
      </c>
      <c r="L402" s="66"/>
      <c r="M402" s="98">
        <v>0</v>
      </c>
      <c r="N402" s="66"/>
      <c r="O402" s="98">
        <v>0</v>
      </c>
      <c r="P402" s="66"/>
      <c r="Q402" s="98">
        <v>0</v>
      </c>
      <c r="R402" s="66"/>
      <c r="S402" s="98">
        <v>45391.7443778823</v>
      </c>
      <c r="T402" s="66">
        <v>0.002936532082918911</v>
      </c>
      <c r="U402" s="98">
        <v>28448.8335434927</v>
      </c>
      <c r="V402" s="66">
        <v>0.007975510080948408</v>
      </c>
      <c r="W402" s="98">
        <v>0</v>
      </c>
      <c r="X402" s="66"/>
      <c r="Y402" s="98">
        <v>0</v>
      </c>
      <c r="Z402" s="66"/>
      <c r="AA402" s="98">
        <v>0</v>
      </c>
      <c r="AB402" s="66"/>
      <c r="AC402" s="98">
        <v>112948.5569746807</v>
      </c>
      <c r="AD402" s="66">
        <v>0.0009617389293096909</v>
      </c>
      <c r="AE402" s="60"/>
    </row>
    <row r="403" spans="1:31" ht="15">
      <c r="A403" s="91" t="s">
        <v>1260</v>
      </c>
      <c r="C403" t="s">
        <v>621</v>
      </c>
      <c r="D403"/>
      <c r="E403" s="14">
        <v>1188.44534172</v>
      </c>
      <c r="F403" s="33">
        <v>0.0010170210446903533</v>
      </c>
      <c r="G403" s="14">
        <v>9.2774812</v>
      </c>
      <c r="H403" s="33">
        <v>9.711027771070443E-07</v>
      </c>
      <c r="I403" s="14">
        <v>32850.63318108</v>
      </c>
      <c r="J403" s="33">
        <v>0.009794472091733402</v>
      </c>
      <c r="K403" s="14">
        <v>0</v>
      </c>
      <c r="L403" s="33"/>
      <c r="M403" s="14">
        <v>0</v>
      </c>
      <c r="N403" s="33"/>
      <c r="O403" s="14">
        <v>0</v>
      </c>
      <c r="P403" s="33"/>
      <c r="Q403" s="14">
        <v>0</v>
      </c>
      <c r="R403" s="33"/>
      <c r="S403" s="14">
        <v>0</v>
      </c>
      <c r="T403" s="33"/>
      <c r="U403" s="14">
        <v>0</v>
      </c>
      <c r="V403" s="33"/>
      <c r="W403" s="14">
        <v>0</v>
      </c>
      <c r="X403" s="33"/>
      <c r="Y403" s="14">
        <v>0</v>
      </c>
      <c r="Z403" s="33"/>
      <c r="AA403" s="14">
        <v>0</v>
      </c>
      <c r="AB403" s="33"/>
      <c r="AC403" s="14">
        <v>34048.356004</v>
      </c>
      <c r="AD403" s="33">
        <v>0.0002899163152246613</v>
      </c>
      <c r="AE403" s="60"/>
    </row>
    <row r="404" spans="1:31" ht="15">
      <c r="A404" s="31" t="s">
        <v>1261</v>
      </c>
      <c r="B404" t="s">
        <v>107</v>
      </c>
      <c r="C404" t="s">
        <v>621</v>
      </c>
      <c r="D404"/>
      <c r="E404" s="98">
        <v>1188.44534172</v>
      </c>
      <c r="F404" s="66">
        <v>0.0010170210446903533</v>
      </c>
      <c r="G404" s="98">
        <v>9.2774812</v>
      </c>
      <c r="H404" s="66">
        <v>9.711027771070443E-07</v>
      </c>
      <c r="I404" s="98">
        <v>32850.63318108</v>
      </c>
      <c r="J404" s="66">
        <v>0.009794472091733402</v>
      </c>
      <c r="K404" s="98">
        <v>0</v>
      </c>
      <c r="L404" s="66"/>
      <c r="M404" s="98">
        <v>0</v>
      </c>
      <c r="N404" s="66"/>
      <c r="O404" s="98">
        <v>0</v>
      </c>
      <c r="P404" s="66"/>
      <c r="Q404" s="98">
        <v>0</v>
      </c>
      <c r="R404" s="66"/>
      <c r="S404" s="98">
        <v>0</v>
      </c>
      <c r="T404" s="66"/>
      <c r="U404" s="98">
        <v>0</v>
      </c>
      <c r="V404" s="66"/>
      <c r="W404" s="98">
        <v>0</v>
      </c>
      <c r="X404" s="66"/>
      <c r="Y404" s="98">
        <v>0</v>
      </c>
      <c r="Z404" s="66"/>
      <c r="AA404" s="98">
        <v>0</v>
      </c>
      <c r="AB404" s="66"/>
      <c r="AC404" s="98">
        <v>34048.356004</v>
      </c>
      <c r="AD404" s="66">
        <v>0.0002899163152246613</v>
      </c>
      <c r="AE404" s="60"/>
    </row>
    <row r="405" spans="1:31" ht="15">
      <c r="A405" s="91" t="s">
        <v>1262</v>
      </c>
      <c r="C405" t="s">
        <v>621</v>
      </c>
      <c r="D405"/>
      <c r="E405" s="14">
        <v>351.28585688839996</v>
      </c>
      <c r="F405" s="33">
        <v>0.00030061551559496023</v>
      </c>
      <c r="G405" s="14">
        <v>0</v>
      </c>
      <c r="H405" s="33"/>
      <c r="I405" s="14">
        <v>0</v>
      </c>
      <c r="J405" s="33"/>
      <c r="K405" s="14">
        <v>0.42842398179999996</v>
      </c>
      <c r="L405" s="33">
        <v>5.880437282002541E-08</v>
      </c>
      <c r="M405" s="14">
        <v>0</v>
      </c>
      <c r="N405" s="33"/>
      <c r="O405" s="14">
        <v>0</v>
      </c>
      <c r="P405" s="33"/>
      <c r="Q405" s="14">
        <v>0</v>
      </c>
      <c r="R405" s="33"/>
      <c r="S405" s="14">
        <v>2081.430522504</v>
      </c>
      <c r="T405" s="33">
        <v>0.00013465416655540359</v>
      </c>
      <c r="U405" s="14">
        <v>0</v>
      </c>
      <c r="V405" s="33"/>
      <c r="W405" s="14">
        <v>0</v>
      </c>
      <c r="X405" s="33"/>
      <c r="Y405" s="14">
        <v>0</v>
      </c>
      <c r="Z405" s="33"/>
      <c r="AA405" s="14">
        <v>0</v>
      </c>
      <c r="AB405" s="33"/>
      <c r="AC405" s="14">
        <v>2433.1448033742</v>
      </c>
      <c r="AD405" s="33">
        <v>2.0717839525626722E-05</v>
      </c>
      <c r="AE405" s="60"/>
    </row>
    <row r="406" spans="1:31" ht="15">
      <c r="A406" s="31" t="s">
        <v>1263</v>
      </c>
      <c r="B406" t="s">
        <v>107</v>
      </c>
      <c r="C406" t="s">
        <v>621</v>
      </c>
      <c r="D406"/>
      <c r="E406" s="98">
        <v>351.28585688839996</v>
      </c>
      <c r="F406" s="66">
        <v>0.00030061551559496023</v>
      </c>
      <c r="G406" s="98">
        <v>0</v>
      </c>
      <c r="H406" s="66"/>
      <c r="I406" s="98">
        <v>0</v>
      </c>
      <c r="J406" s="66"/>
      <c r="K406" s="98">
        <v>0</v>
      </c>
      <c r="L406" s="66"/>
      <c r="M406" s="98">
        <v>0</v>
      </c>
      <c r="N406" s="66"/>
      <c r="O406" s="98">
        <v>0</v>
      </c>
      <c r="P406" s="66"/>
      <c r="Q406" s="98">
        <v>0</v>
      </c>
      <c r="R406" s="66"/>
      <c r="S406" s="98">
        <v>2081.430522504</v>
      </c>
      <c r="T406" s="66">
        <v>0.00013465416655540359</v>
      </c>
      <c r="U406" s="98">
        <v>0</v>
      </c>
      <c r="V406" s="66"/>
      <c r="W406" s="98">
        <v>0</v>
      </c>
      <c r="X406" s="66"/>
      <c r="Y406" s="98">
        <v>0</v>
      </c>
      <c r="Z406" s="66"/>
      <c r="AA406" s="98">
        <v>0</v>
      </c>
      <c r="AB406" s="66"/>
      <c r="AC406" s="98">
        <v>2432.7163793924</v>
      </c>
      <c r="AD406" s="66">
        <v>2.071419156382373E-05</v>
      </c>
      <c r="AE406" s="60"/>
    </row>
    <row r="407" spans="1:31" ht="15">
      <c r="A407" s="31" t="s">
        <v>1264</v>
      </c>
      <c r="B407" t="s">
        <v>118</v>
      </c>
      <c r="C407" t="s">
        <v>621</v>
      </c>
      <c r="D407"/>
      <c r="E407" s="98">
        <v>0</v>
      </c>
      <c r="F407" s="66"/>
      <c r="G407" s="98">
        <v>0</v>
      </c>
      <c r="H407" s="66"/>
      <c r="I407" s="98">
        <v>0</v>
      </c>
      <c r="J407" s="66"/>
      <c r="K407" s="98">
        <v>0.42842398179999996</v>
      </c>
      <c r="L407" s="66">
        <v>5.880437282002541E-08</v>
      </c>
      <c r="M407" s="98">
        <v>0</v>
      </c>
      <c r="N407" s="66"/>
      <c r="O407" s="98">
        <v>0</v>
      </c>
      <c r="P407" s="66"/>
      <c r="Q407" s="98">
        <v>0</v>
      </c>
      <c r="R407" s="66"/>
      <c r="S407" s="98">
        <v>0</v>
      </c>
      <c r="T407" s="66"/>
      <c r="U407" s="98">
        <v>0</v>
      </c>
      <c r="V407" s="66"/>
      <c r="W407" s="98">
        <v>0</v>
      </c>
      <c r="X407" s="66"/>
      <c r="Y407" s="98">
        <v>0</v>
      </c>
      <c r="Z407" s="66"/>
      <c r="AA407" s="98">
        <v>0</v>
      </c>
      <c r="AB407" s="66"/>
      <c r="AC407" s="98">
        <v>0.42842398179999996</v>
      </c>
      <c r="AD407" s="66">
        <v>3.6479618029939976E-09</v>
      </c>
      <c r="AE407" s="60"/>
    </row>
    <row r="408" spans="1:31" ht="15">
      <c r="A408" s="91" t="s">
        <v>1265</v>
      </c>
      <c r="C408" t="s">
        <v>621</v>
      </c>
      <c r="D408"/>
      <c r="E408" s="14">
        <v>0.5013600198</v>
      </c>
      <c r="F408" s="33">
        <v>4.2904260987301184E-07</v>
      </c>
      <c r="G408" s="14">
        <v>3897.903237425</v>
      </c>
      <c r="H408" s="33">
        <v>0.00040800564044882746</v>
      </c>
      <c r="I408" s="14">
        <v>0.5235440915</v>
      </c>
      <c r="J408" s="33">
        <v>1.560955603115132E-07</v>
      </c>
      <c r="K408" s="14">
        <v>0</v>
      </c>
      <c r="L408" s="33"/>
      <c r="M408" s="14">
        <v>64262.122245392595</v>
      </c>
      <c r="N408" s="33">
        <v>0.0022150345909131572</v>
      </c>
      <c r="O408" s="14">
        <v>9901.9801856769</v>
      </c>
      <c r="P408" s="33">
        <v>0.00249535038547888</v>
      </c>
      <c r="Q408" s="14">
        <v>0</v>
      </c>
      <c r="R408" s="33"/>
      <c r="S408" s="14">
        <v>0</v>
      </c>
      <c r="T408" s="33"/>
      <c r="U408" s="14">
        <v>0</v>
      </c>
      <c r="V408" s="33"/>
      <c r="W408" s="14">
        <v>0</v>
      </c>
      <c r="X408" s="33"/>
      <c r="Y408" s="14">
        <v>0</v>
      </c>
      <c r="Z408" s="33"/>
      <c r="AA408" s="14">
        <v>0</v>
      </c>
      <c r="AB408" s="33"/>
      <c r="AC408" s="14">
        <v>78063.03057260578</v>
      </c>
      <c r="AD408" s="33">
        <v>0.0006646942418077742</v>
      </c>
      <c r="AE408" s="60"/>
    </row>
    <row r="409" spans="1:31" ht="15">
      <c r="A409" s="31" t="s">
        <v>1266</v>
      </c>
      <c r="B409" t="s">
        <v>107</v>
      </c>
      <c r="C409" t="s">
        <v>621</v>
      </c>
      <c r="D409"/>
      <c r="E409" s="98">
        <v>0.5013600198</v>
      </c>
      <c r="F409" s="66">
        <v>4.2904260987301184E-07</v>
      </c>
      <c r="G409" s="98">
        <v>0.6255908212000001</v>
      </c>
      <c r="H409" s="66">
        <v>6.548253461295038E-08</v>
      </c>
      <c r="I409" s="98">
        <v>0.5235440915</v>
      </c>
      <c r="J409" s="66">
        <v>1.560955603115132E-07</v>
      </c>
      <c r="K409" s="98">
        <v>0</v>
      </c>
      <c r="L409" s="66"/>
      <c r="M409" s="98">
        <v>64262.122245392595</v>
      </c>
      <c r="N409" s="66">
        <v>0.0022150345909131572</v>
      </c>
      <c r="O409" s="98">
        <v>9901.9801856769</v>
      </c>
      <c r="P409" s="66">
        <v>0.00249535038547888</v>
      </c>
      <c r="Q409" s="98">
        <v>0</v>
      </c>
      <c r="R409" s="66"/>
      <c r="S409" s="98">
        <v>0</v>
      </c>
      <c r="T409" s="66"/>
      <c r="U409" s="98">
        <v>0</v>
      </c>
      <c r="V409" s="66"/>
      <c r="W409" s="98">
        <v>0</v>
      </c>
      <c r="X409" s="66"/>
      <c r="Y409" s="98">
        <v>0</v>
      </c>
      <c r="Z409" s="66"/>
      <c r="AA409" s="98">
        <v>0</v>
      </c>
      <c r="AB409" s="66"/>
      <c r="AC409" s="98">
        <v>74165.752926002</v>
      </c>
      <c r="AD409" s="66">
        <v>0.000631509544885019</v>
      </c>
      <c r="AE409" s="60"/>
    </row>
    <row r="410" spans="1:31" ht="15">
      <c r="A410" s="31" t="s">
        <v>1267</v>
      </c>
      <c r="B410" t="s">
        <v>107</v>
      </c>
      <c r="C410" t="s">
        <v>621</v>
      </c>
      <c r="D410"/>
      <c r="E410" s="98">
        <v>0</v>
      </c>
      <c r="F410" s="66"/>
      <c r="G410" s="98">
        <v>3897.2776466038</v>
      </c>
      <c r="H410" s="66">
        <v>0.0004079401579142145</v>
      </c>
      <c r="I410" s="98">
        <v>0</v>
      </c>
      <c r="J410" s="66"/>
      <c r="K410" s="98">
        <v>0</v>
      </c>
      <c r="L410" s="66"/>
      <c r="M410" s="98">
        <v>0</v>
      </c>
      <c r="N410" s="66"/>
      <c r="O410" s="98">
        <v>0</v>
      </c>
      <c r="P410" s="66"/>
      <c r="Q410" s="98">
        <v>0</v>
      </c>
      <c r="R410" s="66"/>
      <c r="S410" s="98">
        <v>0</v>
      </c>
      <c r="T410" s="66"/>
      <c r="U410" s="98">
        <v>0</v>
      </c>
      <c r="V410" s="66"/>
      <c r="W410" s="98">
        <v>0</v>
      </c>
      <c r="X410" s="66"/>
      <c r="Y410" s="98">
        <v>0</v>
      </c>
      <c r="Z410" s="66"/>
      <c r="AA410" s="98">
        <v>0</v>
      </c>
      <c r="AB410" s="66"/>
      <c r="AC410" s="98">
        <v>3897.2776466038</v>
      </c>
      <c r="AD410" s="66">
        <v>3.318469692275523E-05</v>
      </c>
      <c r="AE410" s="60"/>
    </row>
    <row r="411" spans="1:31" ht="15">
      <c r="A411" s="91" t="s">
        <v>1268</v>
      </c>
      <c r="C411" t="s">
        <v>621</v>
      </c>
      <c r="D411"/>
      <c r="E411" s="14">
        <v>534.1305962479</v>
      </c>
      <c r="F411" s="33">
        <v>0.00045708627727963675</v>
      </c>
      <c r="G411" s="14">
        <v>12632.287061877101</v>
      </c>
      <c r="H411" s="33">
        <v>0.001322260728159949</v>
      </c>
      <c r="I411" s="14">
        <v>9623.3161713055</v>
      </c>
      <c r="J411" s="33">
        <v>0.002869208065190776</v>
      </c>
      <c r="K411" s="14">
        <v>0</v>
      </c>
      <c r="L411" s="33"/>
      <c r="M411" s="14">
        <v>0</v>
      </c>
      <c r="N411" s="33"/>
      <c r="O411" s="14">
        <v>0</v>
      </c>
      <c r="P411" s="33"/>
      <c r="Q411" s="14">
        <v>0</v>
      </c>
      <c r="R411" s="33"/>
      <c r="S411" s="14">
        <v>0</v>
      </c>
      <c r="T411" s="33"/>
      <c r="U411" s="14">
        <v>0</v>
      </c>
      <c r="V411" s="33"/>
      <c r="W411" s="14">
        <v>0</v>
      </c>
      <c r="X411" s="33"/>
      <c r="Y411" s="14">
        <v>0</v>
      </c>
      <c r="Z411" s="33"/>
      <c r="AA411" s="14">
        <v>0</v>
      </c>
      <c r="AB411" s="33"/>
      <c r="AC411" s="14">
        <v>22789.7338294305</v>
      </c>
      <c r="AD411" s="33">
        <v>0.0001940509449561411</v>
      </c>
      <c r="AE411" s="60"/>
    </row>
    <row r="412" spans="1:31" ht="15">
      <c r="A412" s="31" t="s">
        <v>1269</v>
      </c>
      <c r="B412" t="s">
        <v>118</v>
      </c>
      <c r="C412" t="s">
        <v>621</v>
      </c>
      <c r="D412"/>
      <c r="E412" s="98">
        <v>115.4845580795</v>
      </c>
      <c r="F412" s="66">
        <v>9.882677964275143E-05</v>
      </c>
      <c r="G412" s="98">
        <v>1060.7369026619</v>
      </c>
      <c r="H412" s="66">
        <v>0.00011103062671308843</v>
      </c>
      <c r="I412" s="98">
        <v>1590.1762255995</v>
      </c>
      <c r="J412" s="66">
        <v>0.000474113743157392</v>
      </c>
      <c r="K412" s="98">
        <v>0</v>
      </c>
      <c r="L412" s="66"/>
      <c r="M412" s="98">
        <v>0</v>
      </c>
      <c r="N412" s="66"/>
      <c r="O412" s="98">
        <v>0</v>
      </c>
      <c r="P412" s="66"/>
      <c r="Q412" s="98">
        <v>0</v>
      </c>
      <c r="R412" s="66"/>
      <c r="S412" s="98">
        <v>0</v>
      </c>
      <c r="T412" s="66"/>
      <c r="U412" s="98">
        <v>0</v>
      </c>
      <c r="V412" s="66"/>
      <c r="W412" s="98">
        <v>0</v>
      </c>
      <c r="X412" s="66"/>
      <c r="Y412" s="98">
        <v>0</v>
      </c>
      <c r="Z412" s="66"/>
      <c r="AA412" s="98">
        <v>0</v>
      </c>
      <c r="AB412" s="66"/>
      <c r="AC412" s="98">
        <v>2766.3976863409002</v>
      </c>
      <c r="AD412" s="66">
        <v>2.3555434617041724E-05</v>
      </c>
      <c r="AE412" s="60"/>
    </row>
    <row r="413" spans="1:31" ht="15">
      <c r="A413" s="31" t="s">
        <v>1270</v>
      </c>
      <c r="B413" t="s">
        <v>118</v>
      </c>
      <c r="C413" t="s">
        <v>621</v>
      </c>
      <c r="D413"/>
      <c r="E413" s="98">
        <v>418.6460381684</v>
      </c>
      <c r="F413" s="66">
        <v>0.0003582594976368853</v>
      </c>
      <c r="G413" s="98">
        <v>11571.550159215201</v>
      </c>
      <c r="H413" s="66">
        <v>0.0012112301014468607</v>
      </c>
      <c r="I413" s="98">
        <v>8033.139945706</v>
      </c>
      <c r="J413" s="66">
        <v>0.0023950943220333843</v>
      </c>
      <c r="K413" s="98">
        <v>0</v>
      </c>
      <c r="L413" s="66"/>
      <c r="M413" s="98">
        <v>0</v>
      </c>
      <c r="N413" s="66"/>
      <c r="O413" s="98">
        <v>0</v>
      </c>
      <c r="P413" s="66"/>
      <c r="Q413" s="98">
        <v>0</v>
      </c>
      <c r="R413" s="66"/>
      <c r="S413" s="98">
        <v>0</v>
      </c>
      <c r="T413" s="66"/>
      <c r="U413" s="98">
        <v>0</v>
      </c>
      <c r="V413" s="66"/>
      <c r="W413" s="98">
        <v>0</v>
      </c>
      <c r="X413" s="66"/>
      <c r="Y413" s="98">
        <v>0</v>
      </c>
      <c r="Z413" s="66"/>
      <c r="AA413" s="98">
        <v>0</v>
      </c>
      <c r="AB413" s="66"/>
      <c r="AC413" s="98">
        <v>20023.3361430896</v>
      </c>
      <c r="AD413" s="66">
        <v>0.00017049551033909938</v>
      </c>
      <c r="AE413" s="60"/>
    </row>
    <row r="414" spans="1:31" ht="15">
      <c r="A414" s="91" t="s">
        <v>1271</v>
      </c>
      <c r="C414" t="s">
        <v>621</v>
      </c>
      <c r="D414"/>
      <c r="E414" s="14">
        <v>0</v>
      </c>
      <c r="F414" s="33"/>
      <c r="G414" s="14">
        <v>1.92275144</v>
      </c>
      <c r="H414" s="33">
        <v>2.0126036612939389E-07</v>
      </c>
      <c r="I414" s="14">
        <v>150.6341160639</v>
      </c>
      <c r="J414" s="33">
        <v>4.491181761149525E-05</v>
      </c>
      <c r="K414" s="14">
        <v>0</v>
      </c>
      <c r="L414" s="33"/>
      <c r="M414" s="14">
        <v>0</v>
      </c>
      <c r="N414" s="33"/>
      <c r="O414" s="14">
        <v>0</v>
      </c>
      <c r="P414" s="33"/>
      <c r="Q414" s="14">
        <v>0</v>
      </c>
      <c r="R414" s="33"/>
      <c r="S414" s="14">
        <v>0</v>
      </c>
      <c r="T414" s="33"/>
      <c r="U414" s="14">
        <v>0</v>
      </c>
      <c r="V414" s="33"/>
      <c r="W414" s="14">
        <v>0</v>
      </c>
      <c r="X414" s="33"/>
      <c r="Y414" s="14">
        <v>0</v>
      </c>
      <c r="Z414" s="33"/>
      <c r="AA414" s="14">
        <v>0</v>
      </c>
      <c r="AB414" s="33"/>
      <c r="AC414" s="14">
        <v>152.55686750389998</v>
      </c>
      <c r="AD414" s="33">
        <v>1.298997369616071E-06</v>
      </c>
      <c r="AE414" s="60"/>
    </row>
    <row r="415" spans="1:31" ht="15">
      <c r="A415" s="31" t="s">
        <v>1272</v>
      </c>
      <c r="B415" t="s">
        <v>107</v>
      </c>
      <c r="C415" t="s">
        <v>621</v>
      </c>
      <c r="D415"/>
      <c r="E415" s="98">
        <v>0</v>
      </c>
      <c r="F415" s="66"/>
      <c r="G415" s="98">
        <v>1.92275144</v>
      </c>
      <c r="H415" s="66">
        <v>2.0126036612939389E-07</v>
      </c>
      <c r="I415" s="98">
        <v>150.6341160639</v>
      </c>
      <c r="J415" s="66">
        <v>4.491181761149525E-05</v>
      </c>
      <c r="K415" s="98">
        <v>0</v>
      </c>
      <c r="L415" s="66"/>
      <c r="M415" s="98">
        <v>0</v>
      </c>
      <c r="N415" s="66"/>
      <c r="O415" s="98">
        <v>0</v>
      </c>
      <c r="P415" s="66"/>
      <c r="Q415" s="98">
        <v>0</v>
      </c>
      <c r="R415" s="66"/>
      <c r="S415" s="98">
        <v>0</v>
      </c>
      <c r="T415" s="66"/>
      <c r="U415" s="98">
        <v>0</v>
      </c>
      <c r="V415" s="66"/>
      <c r="W415" s="98">
        <v>0</v>
      </c>
      <c r="X415" s="66"/>
      <c r="Y415" s="98">
        <v>0</v>
      </c>
      <c r="Z415" s="66"/>
      <c r="AA415" s="98">
        <v>0</v>
      </c>
      <c r="AB415" s="66"/>
      <c r="AC415" s="98">
        <v>152.55686750389998</v>
      </c>
      <c r="AD415" s="66">
        <v>1.298997369616071E-06</v>
      </c>
      <c r="AE415" s="60"/>
    </row>
    <row r="416" spans="1:31" ht="15">
      <c r="A416" s="91" t="s">
        <v>1273</v>
      </c>
      <c r="C416" t="s">
        <v>621</v>
      </c>
      <c r="D416"/>
      <c r="E416" s="14">
        <v>0</v>
      </c>
      <c r="F416" s="33"/>
      <c r="G416" s="14">
        <v>0</v>
      </c>
      <c r="H416" s="33"/>
      <c r="I416" s="14">
        <v>0</v>
      </c>
      <c r="J416" s="33"/>
      <c r="K416" s="14">
        <v>0</v>
      </c>
      <c r="L416" s="33"/>
      <c r="M416" s="14">
        <v>0</v>
      </c>
      <c r="N416" s="33"/>
      <c r="O416" s="14">
        <v>0</v>
      </c>
      <c r="P416" s="33"/>
      <c r="Q416" s="14">
        <v>0</v>
      </c>
      <c r="R416" s="33"/>
      <c r="S416" s="14">
        <v>0</v>
      </c>
      <c r="T416" s="33"/>
      <c r="U416" s="14">
        <v>0</v>
      </c>
      <c r="V416" s="33"/>
      <c r="W416" s="14">
        <v>8501.3888855</v>
      </c>
      <c r="X416" s="33">
        <v>0.001401970870825148</v>
      </c>
      <c r="Y416" s="14">
        <v>288879.88369660004</v>
      </c>
      <c r="Z416" s="33">
        <v>0.01194192909760055</v>
      </c>
      <c r="AA416" s="14">
        <v>68847.803136</v>
      </c>
      <c r="AB416" s="33">
        <v>0.019653631606754374</v>
      </c>
      <c r="AC416" s="14">
        <v>366229.0757181</v>
      </c>
      <c r="AD416" s="33">
        <v>0.003118382107725011</v>
      </c>
      <c r="AE416" s="60"/>
    </row>
    <row r="417" spans="1:31" ht="15">
      <c r="A417" s="31" t="s">
        <v>1274</v>
      </c>
      <c r="B417" t="s">
        <v>107</v>
      </c>
      <c r="C417" t="s">
        <v>621</v>
      </c>
      <c r="D417"/>
      <c r="E417" s="98">
        <v>0</v>
      </c>
      <c r="F417" s="66"/>
      <c r="G417" s="98">
        <v>0</v>
      </c>
      <c r="H417" s="66"/>
      <c r="I417" s="98">
        <v>0</v>
      </c>
      <c r="J417" s="66"/>
      <c r="K417" s="98">
        <v>0</v>
      </c>
      <c r="L417" s="66"/>
      <c r="M417" s="98">
        <v>0</v>
      </c>
      <c r="N417" s="66"/>
      <c r="O417" s="98">
        <v>0</v>
      </c>
      <c r="P417" s="66"/>
      <c r="Q417" s="98">
        <v>0</v>
      </c>
      <c r="R417" s="66"/>
      <c r="S417" s="98">
        <v>0</v>
      </c>
      <c r="T417" s="66"/>
      <c r="U417" s="98">
        <v>0</v>
      </c>
      <c r="V417" s="66"/>
      <c r="W417" s="98">
        <v>8501.3888855</v>
      </c>
      <c r="X417" s="66">
        <v>0.001401970870825148</v>
      </c>
      <c r="Y417" s="98">
        <v>288879.88369660004</v>
      </c>
      <c r="Z417" s="66">
        <v>0.01194192909760055</v>
      </c>
      <c r="AA417" s="98">
        <v>68847.803136</v>
      </c>
      <c r="AB417" s="66">
        <v>0.019653631606754374</v>
      </c>
      <c r="AC417" s="98">
        <v>366229.0757181</v>
      </c>
      <c r="AD417" s="66">
        <v>0.003118382107725011</v>
      </c>
      <c r="AE417" s="60"/>
    </row>
    <row r="418" spans="1:31" ht="15">
      <c r="A418" s="91" t="s">
        <v>1275</v>
      </c>
      <c r="C418" t="s">
        <v>621</v>
      </c>
      <c r="D418"/>
      <c r="E418" s="14">
        <v>0</v>
      </c>
      <c r="F418" s="33"/>
      <c r="G418" s="14">
        <v>0.10517966</v>
      </c>
      <c r="H418" s="33">
        <v>1.1009481746098791E-08</v>
      </c>
      <c r="I418" s="14">
        <v>18829.6592605182</v>
      </c>
      <c r="J418" s="33">
        <v>0.005614094897574566</v>
      </c>
      <c r="K418" s="14">
        <v>0</v>
      </c>
      <c r="L418" s="33"/>
      <c r="M418" s="14">
        <v>0</v>
      </c>
      <c r="N418" s="33"/>
      <c r="O418" s="14">
        <v>0</v>
      </c>
      <c r="P418" s="33"/>
      <c r="Q418" s="14">
        <v>0</v>
      </c>
      <c r="R418" s="33"/>
      <c r="S418" s="14">
        <v>0</v>
      </c>
      <c r="T418" s="33"/>
      <c r="U418" s="14">
        <v>0</v>
      </c>
      <c r="V418" s="33"/>
      <c r="W418" s="14">
        <v>0</v>
      </c>
      <c r="X418" s="33"/>
      <c r="Y418" s="14">
        <v>0</v>
      </c>
      <c r="Z418" s="33"/>
      <c r="AA418" s="14">
        <v>0</v>
      </c>
      <c r="AB418" s="33"/>
      <c r="AC418" s="14">
        <v>18829.7644401782</v>
      </c>
      <c r="AD418" s="33">
        <v>0.00016033243785407706</v>
      </c>
      <c r="AE418" s="60"/>
    </row>
    <row r="419" spans="1:31" ht="15">
      <c r="A419" s="31" t="s">
        <v>1276</v>
      </c>
      <c r="B419" t="s">
        <v>107</v>
      </c>
      <c r="C419" t="s">
        <v>621</v>
      </c>
      <c r="D419"/>
      <c r="E419" s="98">
        <v>0</v>
      </c>
      <c r="F419" s="66"/>
      <c r="G419" s="98">
        <v>0.10517966</v>
      </c>
      <c r="H419" s="66">
        <v>1.1009481746098791E-08</v>
      </c>
      <c r="I419" s="98">
        <v>18829.6592605182</v>
      </c>
      <c r="J419" s="66">
        <v>0.005614094897574566</v>
      </c>
      <c r="K419" s="98">
        <v>0</v>
      </c>
      <c r="L419" s="66"/>
      <c r="M419" s="98">
        <v>0</v>
      </c>
      <c r="N419" s="66"/>
      <c r="O419" s="98">
        <v>0</v>
      </c>
      <c r="P419" s="66"/>
      <c r="Q419" s="98">
        <v>0</v>
      </c>
      <c r="R419" s="66"/>
      <c r="S419" s="98">
        <v>0</v>
      </c>
      <c r="T419" s="66"/>
      <c r="U419" s="98">
        <v>0</v>
      </c>
      <c r="V419" s="66"/>
      <c r="W419" s="98">
        <v>0</v>
      </c>
      <c r="X419" s="66"/>
      <c r="Y419" s="98">
        <v>0</v>
      </c>
      <c r="Z419" s="66"/>
      <c r="AA419" s="98">
        <v>0</v>
      </c>
      <c r="AB419" s="66"/>
      <c r="AC419" s="98">
        <v>18829.7644401782</v>
      </c>
      <c r="AD419" s="66">
        <v>0.00016033243785407706</v>
      </c>
      <c r="AE419" s="60"/>
    </row>
    <row r="420" spans="1:31" ht="15">
      <c r="A420" s="91" t="s">
        <v>1277</v>
      </c>
      <c r="C420" t="s">
        <v>621</v>
      </c>
      <c r="D420"/>
      <c r="E420" s="14">
        <v>215.20130215269998</v>
      </c>
      <c r="F420" s="33">
        <v>0.00018416013379067808</v>
      </c>
      <c r="G420" s="14">
        <v>0.34150314880000004</v>
      </c>
      <c r="H420" s="33">
        <v>3.574619544262512E-08</v>
      </c>
      <c r="I420" s="14">
        <v>1473.0766599558</v>
      </c>
      <c r="J420" s="33">
        <v>0.00043920030872435695</v>
      </c>
      <c r="K420" s="14">
        <v>0</v>
      </c>
      <c r="L420" s="33"/>
      <c r="M420" s="14">
        <v>0</v>
      </c>
      <c r="N420" s="33"/>
      <c r="O420" s="14">
        <v>0</v>
      </c>
      <c r="P420" s="33"/>
      <c r="Q420" s="14">
        <v>0</v>
      </c>
      <c r="R420" s="33"/>
      <c r="S420" s="14">
        <v>0</v>
      </c>
      <c r="T420" s="33"/>
      <c r="U420" s="14">
        <v>0</v>
      </c>
      <c r="V420" s="33"/>
      <c r="W420" s="14">
        <v>0</v>
      </c>
      <c r="X420" s="33"/>
      <c r="Y420" s="14">
        <v>0</v>
      </c>
      <c r="Z420" s="33"/>
      <c r="AA420" s="14">
        <v>0</v>
      </c>
      <c r="AB420" s="33"/>
      <c r="AC420" s="14">
        <v>1688.6194652573001</v>
      </c>
      <c r="AD420" s="33">
        <v>1.4378325142233626E-05</v>
      </c>
      <c r="AE420" s="60"/>
    </row>
    <row r="421" spans="1:31" ht="15">
      <c r="A421" s="31" t="s">
        <v>1278</v>
      </c>
      <c r="B421" t="s">
        <v>107</v>
      </c>
      <c r="C421" t="s">
        <v>621</v>
      </c>
      <c r="D421"/>
      <c r="E421" s="98">
        <v>215.20130215269998</v>
      </c>
      <c r="F421" s="66">
        <v>0.00018416013379067808</v>
      </c>
      <c r="G421" s="98">
        <v>0.34150314880000004</v>
      </c>
      <c r="H421" s="66">
        <v>3.574619544262512E-08</v>
      </c>
      <c r="I421" s="98">
        <v>1473.0766599558</v>
      </c>
      <c r="J421" s="66">
        <v>0.00043920030872435695</v>
      </c>
      <c r="K421" s="98">
        <v>0</v>
      </c>
      <c r="L421" s="66"/>
      <c r="M421" s="98">
        <v>0</v>
      </c>
      <c r="N421" s="66"/>
      <c r="O421" s="98">
        <v>0</v>
      </c>
      <c r="P421" s="66"/>
      <c r="Q421" s="98">
        <v>0</v>
      </c>
      <c r="R421" s="66"/>
      <c r="S421" s="98">
        <v>0</v>
      </c>
      <c r="T421" s="66"/>
      <c r="U421" s="98">
        <v>0</v>
      </c>
      <c r="V421" s="66"/>
      <c r="W421" s="98">
        <v>0</v>
      </c>
      <c r="X421" s="66"/>
      <c r="Y421" s="98">
        <v>0</v>
      </c>
      <c r="Z421" s="66"/>
      <c r="AA421" s="98">
        <v>0</v>
      </c>
      <c r="AB421" s="66"/>
      <c r="AC421" s="98">
        <v>1688.6194652573001</v>
      </c>
      <c r="AD421" s="66">
        <v>1.4378325142233626E-05</v>
      </c>
      <c r="AE421" s="60"/>
    </row>
    <row r="422" spans="1:31" ht="15">
      <c r="A422" s="91" t="s">
        <v>1279</v>
      </c>
      <c r="C422" t="s">
        <v>621</v>
      </c>
      <c r="D422"/>
      <c r="E422" s="14">
        <v>20622.1257</v>
      </c>
      <c r="F422" s="33">
        <v>0.017647539257292233</v>
      </c>
      <c r="G422" s="14">
        <v>53617.52682</v>
      </c>
      <c r="H422" s="33">
        <v>0.005612313091673355</v>
      </c>
      <c r="I422" s="14">
        <v>0</v>
      </c>
      <c r="J422" s="33"/>
      <c r="K422" s="14">
        <v>0</v>
      </c>
      <c r="L422" s="33"/>
      <c r="M422" s="14">
        <v>0</v>
      </c>
      <c r="N422" s="33"/>
      <c r="O422" s="14">
        <v>0</v>
      </c>
      <c r="P422" s="33"/>
      <c r="Q422" s="14">
        <v>41982.7259718396</v>
      </c>
      <c r="R422" s="33">
        <v>0.008903798502836272</v>
      </c>
      <c r="S422" s="14">
        <v>44081.863395274806</v>
      </c>
      <c r="T422" s="33">
        <v>0.0028517918381243857</v>
      </c>
      <c r="U422" s="14">
        <v>0</v>
      </c>
      <c r="V422" s="33"/>
      <c r="W422" s="14">
        <v>0</v>
      </c>
      <c r="X422" s="33"/>
      <c r="Y422" s="14">
        <v>0</v>
      </c>
      <c r="Z422" s="33"/>
      <c r="AA422" s="14">
        <v>0</v>
      </c>
      <c r="AB422" s="33"/>
      <c r="AC422" s="14">
        <v>160304.24188711442</v>
      </c>
      <c r="AD422" s="33">
        <v>0.001364965025545878</v>
      </c>
      <c r="AE422" s="60"/>
    </row>
    <row r="423" spans="1:31" ht="15">
      <c r="A423" s="31" t="s">
        <v>1280</v>
      </c>
      <c r="B423" t="s">
        <v>107</v>
      </c>
      <c r="C423" t="s">
        <v>621</v>
      </c>
      <c r="D423"/>
      <c r="E423" s="98">
        <v>20622.1257</v>
      </c>
      <c r="F423" s="66">
        <v>0.017647539257292233</v>
      </c>
      <c r="G423" s="98">
        <v>53617.52682</v>
      </c>
      <c r="H423" s="66">
        <v>0.005612313091673355</v>
      </c>
      <c r="I423" s="98">
        <v>0</v>
      </c>
      <c r="J423" s="66"/>
      <c r="K423" s="98">
        <v>0</v>
      </c>
      <c r="L423" s="66"/>
      <c r="M423" s="98">
        <v>0</v>
      </c>
      <c r="N423" s="66"/>
      <c r="O423" s="98">
        <v>0</v>
      </c>
      <c r="P423" s="66"/>
      <c r="Q423" s="98">
        <v>41982.7259718396</v>
      </c>
      <c r="R423" s="66">
        <v>0.008903798502836272</v>
      </c>
      <c r="S423" s="98">
        <v>44081.863395274806</v>
      </c>
      <c r="T423" s="66">
        <v>0.0028517918381243857</v>
      </c>
      <c r="U423" s="98">
        <v>0</v>
      </c>
      <c r="V423" s="66"/>
      <c r="W423" s="98">
        <v>0</v>
      </c>
      <c r="X423" s="66"/>
      <c r="Y423" s="98">
        <v>0</v>
      </c>
      <c r="Z423" s="66"/>
      <c r="AA423" s="98">
        <v>0</v>
      </c>
      <c r="AB423" s="66"/>
      <c r="AC423" s="98">
        <v>160304.24188711442</v>
      </c>
      <c r="AD423" s="66">
        <v>0.001364965025545878</v>
      </c>
      <c r="AE423" s="60"/>
    </row>
    <row r="424" spans="1:31" ht="15">
      <c r="A424" s="91" t="s">
        <v>1281</v>
      </c>
      <c r="C424" t="s">
        <v>621</v>
      </c>
      <c r="D424"/>
      <c r="E424" s="14">
        <v>4137.13114184</v>
      </c>
      <c r="F424" s="33">
        <v>0.003540381108150633</v>
      </c>
      <c r="G424" s="14">
        <v>139458.72375839998</v>
      </c>
      <c r="H424" s="33">
        <v>0.014597577835413602</v>
      </c>
      <c r="I424" s="14">
        <v>173410.018627048</v>
      </c>
      <c r="J424" s="33">
        <v>0.05170249165388393</v>
      </c>
      <c r="K424" s="14">
        <v>42715.229036672</v>
      </c>
      <c r="L424" s="33">
        <v>0.0058629823727697665</v>
      </c>
      <c r="M424" s="14">
        <v>454236.22364492796</v>
      </c>
      <c r="N424" s="33">
        <v>0.015656951757322617</v>
      </c>
      <c r="O424" s="14">
        <v>148683.622526472</v>
      </c>
      <c r="P424" s="33">
        <v>0.03746904435564324</v>
      </c>
      <c r="Q424" s="14">
        <v>16400.00229372</v>
      </c>
      <c r="R424" s="33">
        <v>0.0034781523231074063</v>
      </c>
      <c r="S424" s="14">
        <v>41321.85680164</v>
      </c>
      <c r="T424" s="33">
        <v>0.0026732384905419665</v>
      </c>
      <c r="U424" s="14">
        <v>71127.02432344</v>
      </c>
      <c r="V424" s="33">
        <v>0.019940160240742626</v>
      </c>
      <c r="W424" s="14">
        <v>0</v>
      </c>
      <c r="X424" s="33"/>
      <c r="Y424" s="14">
        <v>0</v>
      </c>
      <c r="Z424" s="33"/>
      <c r="AA424" s="14">
        <v>0</v>
      </c>
      <c r="AB424" s="33"/>
      <c r="AC424" s="14">
        <v>1091489.83215416</v>
      </c>
      <c r="AD424" s="33">
        <v>0.009293861653882574</v>
      </c>
      <c r="AE424" s="60"/>
    </row>
    <row r="425" spans="1:31" ht="15">
      <c r="A425" s="31" t="s">
        <v>1282</v>
      </c>
      <c r="B425" t="s">
        <v>107</v>
      </c>
      <c r="C425" t="s">
        <v>621</v>
      </c>
      <c r="D425"/>
      <c r="E425" s="98">
        <v>1926.9810448</v>
      </c>
      <c r="F425" s="66">
        <v>0.0016490285303694956</v>
      </c>
      <c r="G425" s="98">
        <v>1023.1757759999999</v>
      </c>
      <c r="H425" s="66">
        <v>0.0001070989869041454</v>
      </c>
      <c r="I425" s="98">
        <v>42939.2767328</v>
      </c>
      <c r="J425" s="66">
        <v>0.012802418305923212</v>
      </c>
      <c r="K425" s="98">
        <v>13812.872976</v>
      </c>
      <c r="L425" s="66">
        <v>0.0018959193852400677</v>
      </c>
      <c r="M425" s="98">
        <v>0</v>
      </c>
      <c r="N425" s="66"/>
      <c r="O425" s="98">
        <v>0</v>
      </c>
      <c r="P425" s="66"/>
      <c r="Q425" s="98">
        <v>0</v>
      </c>
      <c r="R425" s="66"/>
      <c r="S425" s="98">
        <v>0</v>
      </c>
      <c r="T425" s="66"/>
      <c r="U425" s="98">
        <v>0</v>
      </c>
      <c r="V425" s="66"/>
      <c r="W425" s="98">
        <v>0</v>
      </c>
      <c r="X425" s="66"/>
      <c r="Y425" s="98">
        <v>0</v>
      </c>
      <c r="Z425" s="66"/>
      <c r="AA425" s="98">
        <v>0</v>
      </c>
      <c r="AB425" s="66"/>
      <c r="AC425" s="98">
        <v>59702.30652959999</v>
      </c>
      <c r="AD425" s="66">
        <v>0.0005083556080487835</v>
      </c>
      <c r="AE425" s="60"/>
    </row>
    <row r="426" spans="1:31" ht="15">
      <c r="A426" s="31" t="s">
        <v>1283</v>
      </c>
      <c r="B426" t="s">
        <v>107</v>
      </c>
      <c r="C426" t="s">
        <v>621</v>
      </c>
      <c r="D426"/>
      <c r="E426" s="98">
        <v>0</v>
      </c>
      <c r="F426" s="66"/>
      <c r="G426" s="98">
        <v>0</v>
      </c>
      <c r="H426" s="66"/>
      <c r="I426" s="98">
        <v>52696.804701288</v>
      </c>
      <c r="J426" s="66">
        <v>0.01571164184645169</v>
      </c>
      <c r="K426" s="98">
        <v>28902.356060672</v>
      </c>
      <c r="L426" s="66">
        <v>0.003967062987529699</v>
      </c>
      <c r="M426" s="98">
        <v>454236.22364492796</v>
      </c>
      <c r="N426" s="66">
        <v>0.015656951757322617</v>
      </c>
      <c r="O426" s="98">
        <v>148683.622526472</v>
      </c>
      <c r="P426" s="66">
        <v>0.03746904435564324</v>
      </c>
      <c r="Q426" s="98">
        <v>7722.06383772</v>
      </c>
      <c r="R426" s="66">
        <v>0.0016377140560909773</v>
      </c>
      <c r="S426" s="98">
        <v>39894.95964288</v>
      </c>
      <c r="T426" s="66">
        <v>0.0025809281080450496</v>
      </c>
      <c r="U426" s="98">
        <v>58739.51321944</v>
      </c>
      <c r="V426" s="66">
        <v>0.016467373929951658</v>
      </c>
      <c r="W426" s="98">
        <v>0</v>
      </c>
      <c r="X426" s="66"/>
      <c r="Y426" s="98">
        <v>0</v>
      </c>
      <c r="Z426" s="66"/>
      <c r="AA426" s="98">
        <v>0</v>
      </c>
      <c r="AB426" s="66"/>
      <c r="AC426" s="98">
        <v>790875.5436334</v>
      </c>
      <c r="AD426" s="66">
        <v>0.0067341789831074205</v>
      </c>
      <c r="AE426" s="60"/>
    </row>
    <row r="427" spans="1:31" ht="15">
      <c r="A427" s="31" t="s">
        <v>1284</v>
      </c>
      <c r="B427" t="s">
        <v>107</v>
      </c>
      <c r="C427" t="s">
        <v>621</v>
      </c>
      <c r="D427"/>
      <c r="E427" s="98">
        <v>425.2135292</v>
      </c>
      <c r="F427" s="66">
        <v>0.0003638796775101015</v>
      </c>
      <c r="G427" s="98">
        <v>0</v>
      </c>
      <c r="H427" s="66"/>
      <c r="I427" s="98">
        <v>0</v>
      </c>
      <c r="J427" s="66"/>
      <c r="K427" s="98">
        <v>0</v>
      </c>
      <c r="L427" s="66"/>
      <c r="M427" s="98">
        <v>0</v>
      </c>
      <c r="N427" s="66"/>
      <c r="O427" s="98">
        <v>0</v>
      </c>
      <c r="P427" s="66"/>
      <c r="Q427" s="98">
        <v>0</v>
      </c>
      <c r="R427" s="66"/>
      <c r="S427" s="98">
        <v>26.96148876</v>
      </c>
      <c r="T427" s="66">
        <v>1.7442219467903018E-06</v>
      </c>
      <c r="U427" s="98">
        <v>53.654703999999995</v>
      </c>
      <c r="V427" s="66">
        <v>1.5041869185535897E-05</v>
      </c>
      <c r="W427" s="98">
        <v>0</v>
      </c>
      <c r="X427" s="66"/>
      <c r="Y427" s="98">
        <v>0</v>
      </c>
      <c r="Z427" s="66"/>
      <c r="AA427" s="98">
        <v>0</v>
      </c>
      <c r="AB427" s="66"/>
      <c r="AC427" s="98">
        <v>505.82972196</v>
      </c>
      <c r="AD427" s="66">
        <v>4.3070593218812064E-06</v>
      </c>
      <c r="AE427" s="60"/>
    </row>
    <row r="428" spans="1:31" ht="15">
      <c r="A428" s="31" t="s">
        <v>1285</v>
      </c>
      <c r="B428" t="s">
        <v>107</v>
      </c>
      <c r="C428" t="s">
        <v>621</v>
      </c>
      <c r="D428"/>
      <c r="E428" s="98">
        <v>0</v>
      </c>
      <c r="F428" s="66"/>
      <c r="G428" s="98">
        <v>0</v>
      </c>
      <c r="H428" s="66"/>
      <c r="I428" s="98">
        <v>0</v>
      </c>
      <c r="J428" s="66"/>
      <c r="K428" s="98">
        <v>0</v>
      </c>
      <c r="L428" s="66"/>
      <c r="M428" s="98">
        <v>0</v>
      </c>
      <c r="N428" s="66"/>
      <c r="O428" s="98">
        <v>0</v>
      </c>
      <c r="P428" s="66"/>
      <c r="Q428" s="98">
        <v>8677.938456</v>
      </c>
      <c r="R428" s="66">
        <v>0.0018404382670164292</v>
      </c>
      <c r="S428" s="98">
        <v>0</v>
      </c>
      <c r="T428" s="66"/>
      <c r="U428" s="98">
        <v>12173.863752000001</v>
      </c>
      <c r="V428" s="66">
        <v>0.003412891179869732</v>
      </c>
      <c r="W428" s="98">
        <v>0</v>
      </c>
      <c r="X428" s="66"/>
      <c r="Y428" s="98">
        <v>0</v>
      </c>
      <c r="Z428" s="66"/>
      <c r="AA428" s="98">
        <v>0</v>
      </c>
      <c r="AB428" s="66"/>
      <c r="AC428" s="98">
        <v>20851.802208</v>
      </c>
      <c r="AD428" s="66">
        <v>0.00017754976660919013</v>
      </c>
      <c r="AE428" s="60"/>
    </row>
    <row r="429" spans="1:31" ht="15">
      <c r="A429" s="31" t="s">
        <v>1286</v>
      </c>
      <c r="B429" t="s">
        <v>107</v>
      </c>
      <c r="C429" t="s">
        <v>621</v>
      </c>
      <c r="D429"/>
      <c r="E429" s="98">
        <v>255.9882368</v>
      </c>
      <c r="F429" s="66">
        <v>0.0002190638600526531</v>
      </c>
      <c r="G429" s="98">
        <v>0</v>
      </c>
      <c r="H429" s="66"/>
      <c r="I429" s="98">
        <v>8943.5890232</v>
      </c>
      <c r="J429" s="66">
        <v>0.002666546261218388</v>
      </c>
      <c r="K429" s="98">
        <v>0</v>
      </c>
      <c r="L429" s="66"/>
      <c r="M429" s="98">
        <v>0</v>
      </c>
      <c r="N429" s="66"/>
      <c r="O429" s="98">
        <v>0</v>
      </c>
      <c r="P429" s="66"/>
      <c r="Q429" s="98">
        <v>0</v>
      </c>
      <c r="R429" s="66"/>
      <c r="S429" s="98">
        <v>1399.9356699999998</v>
      </c>
      <c r="T429" s="66">
        <v>9.056616055012628E-05</v>
      </c>
      <c r="U429" s="98">
        <v>159.99264799999997</v>
      </c>
      <c r="V429" s="66">
        <v>4.4853261735699655E-05</v>
      </c>
      <c r="W429" s="98">
        <v>0</v>
      </c>
      <c r="X429" s="66"/>
      <c r="Y429" s="98">
        <v>0</v>
      </c>
      <c r="Z429" s="66"/>
      <c r="AA429" s="98">
        <v>0</v>
      </c>
      <c r="AB429" s="66"/>
      <c r="AC429" s="98">
        <v>10759.505578</v>
      </c>
      <c r="AD429" s="66">
        <v>9.16154721375237E-05</v>
      </c>
      <c r="AE429" s="60"/>
    </row>
    <row r="430" spans="1:31" ht="15">
      <c r="A430" s="31" t="s">
        <v>1287</v>
      </c>
      <c r="B430" t="s">
        <v>107</v>
      </c>
      <c r="C430" t="s">
        <v>621</v>
      </c>
      <c r="D430"/>
      <c r="E430" s="98">
        <v>1528.94833104</v>
      </c>
      <c r="F430" s="66">
        <v>0.0013084090402183826</v>
      </c>
      <c r="G430" s="98">
        <v>138435.5479824</v>
      </c>
      <c r="H430" s="66">
        <v>0.014490478848509456</v>
      </c>
      <c r="I430" s="98">
        <v>68830.34816976001</v>
      </c>
      <c r="J430" s="66">
        <v>0.02052188524029064</v>
      </c>
      <c r="K430" s="98">
        <v>0</v>
      </c>
      <c r="L430" s="66"/>
      <c r="M430" s="98">
        <v>0</v>
      </c>
      <c r="N430" s="66"/>
      <c r="O430" s="98">
        <v>0</v>
      </c>
      <c r="P430" s="66"/>
      <c r="Q430" s="98">
        <v>0</v>
      </c>
      <c r="R430" s="66"/>
      <c r="S430" s="98">
        <v>0</v>
      </c>
      <c r="T430" s="66"/>
      <c r="U430" s="98">
        <v>0</v>
      </c>
      <c r="V430" s="66"/>
      <c r="W430" s="98">
        <v>0</v>
      </c>
      <c r="X430" s="66"/>
      <c r="Y430" s="98">
        <v>0</v>
      </c>
      <c r="Z430" s="66"/>
      <c r="AA430" s="98">
        <v>0</v>
      </c>
      <c r="AB430" s="66"/>
      <c r="AC430" s="98">
        <v>208794.84448320002</v>
      </c>
      <c r="AD430" s="66">
        <v>0.0017778547646577745</v>
      </c>
      <c r="AE430" s="60"/>
    </row>
    <row r="431" spans="1:31" ht="15">
      <c r="A431" s="91" t="s">
        <v>1288</v>
      </c>
      <c r="C431" t="s">
        <v>621</v>
      </c>
      <c r="D431"/>
      <c r="E431" s="14">
        <v>4.4160137960000005</v>
      </c>
      <c r="F431" s="33">
        <v>3.779037038148502E-06</v>
      </c>
      <c r="G431" s="14">
        <v>4.4160137960000005</v>
      </c>
      <c r="H431" s="33">
        <v>4.6223788209224515E-07</v>
      </c>
      <c r="I431" s="14">
        <v>4.4160137960000005</v>
      </c>
      <c r="J431" s="33">
        <v>1.316642015489143E-06</v>
      </c>
      <c r="K431" s="14">
        <v>0</v>
      </c>
      <c r="L431" s="33"/>
      <c r="M431" s="14">
        <v>0</v>
      </c>
      <c r="N431" s="33"/>
      <c r="O431" s="14">
        <v>0</v>
      </c>
      <c r="P431" s="33"/>
      <c r="Q431" s="14">
        <v>98.15782287740001</v>
      </c>
      <c r="R431" s="33">
        <v>2.0817549507473443E-05</v>
      </c>
      <c r="S431" s="14">
        <v>1.3998763733000001</v>
      </c>
      <c r="T431" s="33">
        <v>9.056232446353505E-08</v>
      </c>
      <c r="U431" s="14">
        <v>7.2820067496</v>
      </c>
      <c r="V431" s="33">
        <v>2.041479772876441E-06</v>
      </c>
      <c r="W431" s="14">
        <v>31299.16893</v>
      </c>
      <c r="X431" s="33">
        <v>0.00516157109289969</v>
      </c>
      <c r="Y431" s="14">
        <v>70656.220736</v>
      </c>
      <c r="Z431" s="33">
        <v>0.002920838819015547</v>
      </c>
      <c r="AA431" s="14">
        <v>17664.055184</v>
      </c>
      <c r="AB431" s="33">
        <v>0.005042467841449351</v>
      </c>
      <c r="AC431" s="14">
        <v>119739.53259738832</v>
      </c>
      <c r="AD431" s="33">
        <v>0.0010195630024920962</v>
      </c>
      <c r="AE431" s="60"/>
    </row>
    <row r="432" spans="1:31" ht="15">
      <c r="A432" s="31" t="s">
        <v>1289</v>
      </c>
      <c r="B432" t="s">
        <v>107</v>
      </c>
      <c r="C432" t="s">
        <v>621</v>
      </c>
      <c r="D432"/>
      <c r="E432" s="98">
        <v>0</v>
      </c>
      <c r="F432" s="66"/>
      <c r="G432" s="98">
        <v>0</v>
      </c>
      <c r="H432" s="66"/>
      <c r="I432" s="98">
        <v>0</v>
      </c>
      <c r="J432" s="66"/>
      <c r="K432" s="98">
        <v>0</v>
      </c>
      <c r="L432" s="66"/>
      <c r="M432" s="98">
        <v>0</v>
      </c>
      <c r="N432" s="66"/>
      <c r="O432" s="98">
        <v>0</v>
      </c>
      <c r="P432" s="66"/>
      <c r="Q432" s="98">
        <v>97.6158480588</v>
      </c>
      <c r="R432" s="66">
        <v>2.070260617145323E-05</v>
      </c>
      <c r="S432" s="98">
        <v>0</v>
      </c>
      <c r="T432" s="66"/>
      <c r="U432" s="98">
        <v>0</v>
      </c>
      <c r="V432" s="66"/>
      <c r="W432" s="98">
        <v>31299.16893</v>
      </c>
      <c r="X432" s="66">
        <v>0.00516157109289969</v>
      </c>
      <c r="Y432" s="98">
        <v>0</v>
      </c>
      <c r="Z432" s="66"/>
      <c r="AA432" s="98">
        <v>0</v>
      </c>
      <c r="AB432" s="66"/>
      <c r="AC432" s="98">
        <v>31396.7847780588</v>
      </c>
      <c r="AD432" s="66">
        <v>0.00026733860958476786</v>
      </c>
      <c r="AE432" s="60"/>
    </row>
    <row r="433" spans="1:31" ht="15">
      <c r="A433" s="31" t="s">
        <v>1290</v>
      </c>
      <c r="B433" t="s">
        <v>107</v>
      </c>
      <c r="C433" t="s">
        <v>621</v>
      </c>
      <c r="D433"/>
      <c r="E433" s="98">
        <v>0</v>
      </c>
      <c r="F433" s="66"/>
      <c r="G433" s="98">
        <v>0</v>
      </c>
      <c r="H433" s="66"/>
      <c r="I433" s="98">
        <v>0</v>
      </c>
      <c r="J433" s="66"/>
      <c r="K433" s="98">
        <v>0</v>
      </c>
      <c r="L433" s="66"/>
      <c r="M433" s="98">
        <v>0</v>
      </c>
      <c r="N433" s="66"/>
      <c r="O433" s="98">
        <v>0</v>
      </c>
      <c r="P433" s="66"/>
      <c r="Q433" s="98">
        <v>0.5419748186000001</v>
      </c>
      <c r="R433" s="66">
        <v>1.1494333602021199E-07</v>
      </c>
      <c r="S433" s="98">
        <v>0</v>
      </c>
      <c r="T433" s="66"/>
      <c r="U433" s="98">
        <v>0</v>
      </c>
      <c r="V433" s="66"/>
      <c r="W433" s="98">
        <v>0</v>
      </c>
      <c r="X433" s="66"/>
      <c r="Y433" s="98">
        <v>0</v>
      </c>
      <c r="Z433" s="66"/>
      <c r="AA433" s="98">
        <v>0</v>
      </c>
      <c r="AB433" s="66"/>
      <c r="AC433" s="98">
        <v>0.5419748186000001</v>
      </c>
      <c r="AD433" s="66">
        <v>4.614829048856483E-09</v>
      </c>
      <c r="AE433" s="60"/>
    </row>
    <row r="434" spans="1:31" ht="15">
      <c r="A434" s="31" t="s">
        <v>1291</v>
      </c>
      <c r="B434" t="s">
        <v>107</v>
      </c>
      <c r="C434" t="s">
        <v>621</v>
      </c>
      <c r="D434"/>
      <c r="E434" s="98">
        <v>4.4160137960000005</v>
      </c>
      <c r="F434" s="66">
        <v>3.779037038148502E-06</v>
      </c>
      <c r="G434" s="98">
        <v>4.4160137960000005</v>
      </c>
      <c r="H434" s="66">
        <v>4.6223788209224515E-07</v>
      </c>
      <c r="I434" s="98">
        <v>4.4160137960000005</v>
      </c>
      <c r="J434" s="66">
        <v>1.316642015489143E-06</v>
      </c>
      <c r="K434" s="98">
        <v>0</v>
      </c>
      <c r="L434" s="66"/>
      <c r="M434" s="98">
        <v>0</v>
      </c>
      <c r="N434" s="66"/>
      <c r="O434" s="98">
        <v>0</v>
      </c>
      <c r="P434" s="66"/>
      <c r="Q434" s="98">
        <v>0</v>
      </c>
      <c r="R434" s="66"/>
      <c r="S434" s="98">
        <v>1.3998763733000001</v>
      </c>
      <c r="T434" s="66">
        <v>9.056232446353505E-08</v>
      </c>
      <c r="U434" s="98">
        <v>7.2820067496</v>
      </c>
      <c r="V434" s="66">
        <v>2.041479772876441E-06</v>
      </c>
      <c r="W434" s="98">
        <v>0</v>
      </c>
      <c r="X434" s="66"/>
      <c r="Y434" s="98">
        <v>70656.220736</v>
      </c>
      <c r="Z434" s="66">
        <v>0.002920838819015547</v>
      </c>
      <c r="AA434" s="98">
        <v>17664.055184</v>
      </c>
      <c r="AB434" s="66">
        <v>0.005042467841449351</v>
      </c>
      <c r="AC434" s="98">
        <v>88342.20584451091</v>
      </c>
      <c r="AD434" s="66">
        <v>0.0007522197780782795</v>
      </c>
      <c r="AE434" s="60"/>
    </row>
    <row r="435" spans="1:31" ht="15">
      <c r="A435" s="91" t="s">
        <v>1292</v>
      </c>
      <c r="C435" t="s">
        <v>621</v>
      </c>
      <c r="D435"/>
      <c r="E435" s="14">
        <v>0</v>
      </c>
      <c r="F435" s="33"/>
      <c r="G435" s="14">
        <v>0</v>
      </c>
      <c r="H435" s="33"/>
      <c r="I435" s="14">
        <v>0</v>
      </c>
      <c r="J435" s="33"/>
      <c r="K435" s="14">
        <v>0</v>
      </c>
      <c r="L435" s="33"/>
      <c r="M435" s="14">
        <v>0</v>
      </c>
      <c r="N435" s="33"/>
      <c r="O435" s="14">
        <v>0</v>
      </c>
      <c r="P435" s="33"/>
      <c r="Q435" s="14">
        <v>46395.036637044104</v>
      </c>
      <c r="R435" s="33">
        <v>0.009839572066497862</v>
      </c>
      <c r="S435" s="14">
        <v>0.2751139716</v>
      </c>
      <c r="T435" s="33">
        <v>1.7797972189328162E-08</v>
      </c>
      <c r="U435" s="14">
        <v>0</v>
      </c>
      <c r="V435" s="33"/>
      <c r="W435" s="14">
        <v>0</v>
      </c>
      <c r="X435" s="33"/>
      <c r="Y435" s="14">
        <v>0</v>
      </c>
      <c r="Z435" s="33"/>
      <c r="AA435" s="14">
        <v>0</v>
      </c>
      <c r="AB435" s="33"/>
      <c r="AC435" s="14">
        <v>46395.3117510157</v>
      </c>
      <c r="AD435" s="33">
        <v>0.00039504867209957825</v>
      </c>
      <c r="AE435" s="60"/>
    </row>
    <row r="436" spans="1:31" ht="15">
      <c r="A436" s="31" t="s">
        <v>1293</v>
      </c>
      <c r="B436" t="s">
        <v>107</v>
      </c>
      <c r="C436" t="s">
        <v>621</v>
      </c>
      <c r="D436"/>
      <c r="E436" s="98">
        <v>0</v>
      </c>
      <c r="F436" s="66"/>
      <c r="G436" s="98">
        <v>0</v>
      </c>
      <c r="H436" s="66"/>
      <c r="I436" s="98">
        <v>0</v>
      </c>
      <c r="J436" s="66"/>
      <c r="K436" s="98">
        <v>0</v>
      </c>
      <c r="L436" s="66"/>
      <c r="M436" s="98">
        <v>0</v>
      </c>
      <c r="N436" s="66"/>
      <c r="O436" s="98">
        <v>0</v>
      </c>
      <c r="P436" s="66"/>
      <c r="Q436" s="98">
        <v>46395.036637044104</v>
      </c>
      <c r="R436" s="66">
        <v>0.009839572066497862</v>
      </c>
      <c r="S436" s="98">
        <v>0.2751139716</v>
      </c>
      <c r="T436" s="66">
        <v>1.7797972189328162E-08</v>
      </c>
      <c r="U436" s="98">
        <v>0</v>
      </c>
      <c r="V436" s="66"/>
      <c r="W436" s="98">
        <v>0</v>
      </c>
      <c r="X436" s="66"/>
      <c r="Y436" s="98">
        <v>0</v>
      </c>
      <c r="Z436" s="66"/>
      <c r="AA436" s="98">
        <v>0</v>
      </c>
      <c r="AB436" s="66"/>
      <c r="AC436" s="98">
        <v>46395.3117510157</v>
      </c>
      <c r="AD436" s="66">
        <v>0.00039504867209957825</v>
      </c>
      <c r="AE436" s="60"/>
    </row>
    <row r="437" spans="1:31" ht="15">
      <c r="A437" s="91" t="s">
        <v>1294</v>
      </c>
      <c r="C437" t="s">
        <v>621</v>
      </c>
      <c r="D437"/>
      <c r="E437" s="14">
        <v>0</v>
      </c>
      <c r="F437" s="33"/>
      <c r="G437" s="14">
        <v>0</v>
      </c>
      <c r="H437" s="33"/>
      <c r="I437" s="14">
        <v>0</v>
      </c>
      <c r="J437" s="33"/>
      <c r="K437" s="14">
        <v>25296.8029952</v>
      </c>
      <c r="L437" s="33">
        <v>0.0034721740557906284</v>
      </c>
      <c r="M437" s="14">
        <v>161720.2397952</v>
      </c>
      <c r="N437" s="33">
        <v>0.0055742934201464455</v>
      </c>
      <c r="O437" s="14">
        <v>33306.807641600004</v>
      </c>
      <c r="P437" s="33">
        <v>0.008393488345670318</v>
      </c>
      <c r="Q437" s="14">
        <v>4248.6156032</v>
      </c>
      <c r="R437" s="33">
        <v>0.0009010567172858927</v>
      </c>
      <c r="S437" s="14">
        <v>83900.413632</v>
      </c>
      <c r="T437" s="33">
        <v>0.0054277767857845325</v>
      </c>
      <c r="U437" s="14">
        <v>83023.405824</v>
      </c>
      <c r="V437" s="33">
        <v>0.023275260445799258</v>
      </c>
      <c r="W437" s="14">
        <v>5203.5796608</v>
      </c>
      <c r="X437" s="33">
        <v>0.0008581265022357274</v>
      </c>
      <c r="Y437" s="14">
        <v>65678.14028800001</v>
      </c>
      <c r="Z437" s="33">
        <v>0.0027150512681779694</v>
      </c>
      <c r="AA437" s="14">
        <v>21048.187392</v>
      </c>
      <c r="AB437" s="33">
        <v>0.006008518821946163</v>
      </c>
      <c r="AC437" s="14">
        <v>483426.192832</v>
      </c>
      <c r="AD437" s="33">
        <v>0.00411629684829643</v>
      </c>
      <c r="AE437" s="60"/>
    </row>
    <row r="438" spans="1:31" ht="15">
      <c r="A438" s="31" t="s">
        <v>1295</v>
      </c>
      <c r="B438" t="s">
        <v>107</v>
      </c>
      <c r="C438" t="s">
        <v>621</v>
      </c>
      <c r="D438"/>
      <c r="E438" s="98">
        <v>0</v>
      </c>
      <c r="F438" s="66"/>
      <c r="G438" s="98">
        <v>0</v>
      </c>
      <c r="H438" s="66"/>
      <c r="I438" s="98">
        <v>0</v>
      </c>
      <c r="J438" s="66"/>
      <c r="K438" s="98">
        <v>25296.8029952</v>
      </c>
      <c r="L438" s="66">
        <v>0.0034721740557906284</v>
      </c>
      <c r="M438" s="98">
        <v>161720.2397952</v>
      </c>
      <c r="N438" s="66">
        <v>0.0055742934201464455</v>
      </c>
      <c r="O438" s="98">
        <v>33306.807641600004</v>
      </c>
      <c r="P438" s="66">
        <v>0.008393488345670318</v>
      </c>
      <c r="Q438" s="98">
        <v>4248.6156032</v>
      </c>
      <c r="R438" s="66">
        <v>0.0009010567172858927</v>
      </c>
      <c r="S438" s="98">
        <v>83900.413632</v>
      </c>
      <c r="T438" s="66">
        <v>0.0054277767857845325</v>
      </c>
      <c r="U438" s="98">
        <v>83023.405824</v>
      </c>
      <c r="V438" s="66">
        <v>0.023275260445799258</v>
      </c>
      <c r="W438" s="98">
        <v>5203.5796608</v>
      </c>
      <c r="X438" s="66">
        <v>0.0008581265022357274</v>
      </c>
      <c r="Y438" s="98">
        <v>65678.14028800001</v>
      </c>
      <c r="Z438" s="66">
        <v>0.0027150512681779694</v>
      </c>
      <c r="AA438" s="98">
        <v>21048.187392</v>
      </c>
      <c r="AB438" s="66">
        <v>0.006008518821946163</v>
      </c>
      <c r="AC438" s="98">
        <v>483426.192832</v>
      </c>
      <c r="AD438" s="66">
        <v>0.00411629684829643</v>
      </c>
      <c r="AE438" s="60"/>
    </row>
    <row r="439" spans="1:31" ht="15">
      <c r="A439" s="91" t="s">
        <v>1296</v>
      </c>
      <c r="C439" t="s">
        <v>621</v>
      </c>
      <c r="D439"/>
      <c r="E439" s="14">
        <v>42.755245394899994</v>
      </c>
      <c r="F439" s="33">
        <v>3.658812299653768E-05</v>
      </c>
      <c r="G439" s="14">
        <v>0.1451148636</v>
      </c>
      <c r="H439" s="33">
        <v>1.5189623563071188E-08</v>
      </c>
      <c r="I439" s="14">
        <v>18664.012779843597</v>
      </c>
      <c r="J439" s="33">
        <v>0.005564707117950407</v>
      </c>
      <c r="K439" s="14">
        <v>0</v>
      </c>
      <c r="L439" s="33"/>
      <c r="M439" s="14">
        <v>0</v>
      </c>
      <c r="N439" s="33"/>
      <c r="O439" s="14">
        <v>0</v>
      </c>
      <c r="P439" s="33"/>
      <c r="Q439" s="14">
        <v>0</v>
      </c>
      <c r="R439" s="33"/>
      <c r="S439" s="14">
        <v>23752.987048245697</v>
      </c>
      <c r="T439" s="33">
        <v>0.0015366540653660823</v>
      </c>
      <c r="U439" s="14">
        <v>18418.299807445197</v>
      </c>
      <c r="V439" s="33">
        <v>0.005163492399912814</v>
      </c>
      <c r="W439" s="14">
        <v>0</v>
      </c>
      <c r="X439" s="33"/>
      <c r="Y439" s="14">
        <v>0</v>
      </c>
      <c r="Z439" s="33"/>
      <c r="AA439" s="14">
        <v>0</v>
      </c>
      <c r="AB439" s="33"/>
      <c r="AC439" s="14">
        <v>60878.199995793</v>
      </c>
      <c r="AD439" s="33">
        <v>0.0005183681531706502</v>
      </c>
      <c r="AE439" s="60"/>
    </row>
    <row r="440" spans="1:31" ht="15">
      <c r="A440" s="31" t="s">
        <v>1297</v>
      </c>
      <c r="B440" t="s">
        <v>107</v>
      </c>
      <c r="C440" t="s">
        <v>621</v>
      </c>
      <c r="D440"/>
      <c r="E440" s="98">
        <v>42.755245394899994</v>
      </c>
      <c r="F440" s="66">
        <v>3.658812299653768E-05</v>
      </c>
      <c r="G440" s="98">
        <v>0.1451148636</v>
      </c>
      <c r="H440" s="66">
        <v>1.5189623563071188E-08</v>
      </c>
      <c r="I440" s="98">
        <v>18664.012779843597</v>
      </c>
      <c r="J440" s="66">
        <v>0.005564707117950407</v>
      </c>
      <c r="K440" s="98">
        <v>0</v>
      </c>
      <c r="L440" s="66"/>
      <c r="M440" s="98">
        <v>0</v>
      </c>
      <c r="N440" s="66"/>
      <c r="O440" s="98">
        <v>0</v>
      </c>
      <c r="P440" s="66"/>
      <c r="Q440" s="98">
        <v>0</v>
      </c>
      <c r="R440" s="66"/>
      <c r="S440" s="98">
        <v>23752.987048245697</v>
      </c>
      <c r="T440" s="66">
        <v>0.0015366540653660823</v>
      </c>
      <c r="U440" s="98">
        <v>18418.299807445197</v>
      </c>
      <c r="V440" s="66">
        <v>0.005163492399912814</v>
      </c>
      <c r="W440" s="98">
        <v>0</v>
      </c>
      <c r="X440" s="66"/>
      <c r="Y440" s="98">
        <v>0</v>
      </c>
      <c r="Z440" s="66"/>
      <c r="AA440" s="98">
        <v>0</v>
      </c>
      <c r="AB440" s="66"/>
      <c r="AC440" s="98">
        <v>60878.199995793</v>
      </c>
      <c r="AD440" s="66">
        <v>0.0005183681531706502</v>
      </c>
      <c r="AE440" s="60"/>
    </row>
    <row r="441" spans="1:31" ht="15">
      <c r="A441" s="91" t="s">
        <v>1298</v>
      </c>
      <c r="C441" t="s">
        <v>621</v>
      </c>
      <c r="D441"/>
      <c r="E441" s="14">
        <v>501.1599484009</v>
      </c>
      <c r="F441" s="33">
        <v>0.0004288713972676169</v>
      </c>
      <c r="G441" s="14">
        <v>1215.6200722715998</v>
      </c>
      <c r="H441" s="33">
        <v>0.0001272427292108139</v>
      </c>
      <c r="I441" s="14">
        <v>8729.403073641499</v>
      </c>
      <c r="J441" s="33">
        <v>0.002602686356484486</v>
      </c>
      <c r="K441" s="14">
        <v>0</v>
      </c>
      <c r="L441" s="33"/>
      <c r="M441" s="14">
        <v>0</v>
      </c>
      <c r="N441" s="33"/>
      <c r="O441" s="14">
        <v>0</v>
      </c>
      <c r="P441" s="33"/>
      <c r="Q441" s="14">
        <v>0</v>
      </c>
      <c r="R441" s="33"/>
      <c r="S441" s="14">
        <v>81936.44067507499</v>
      </c>
      <c r="T441" s="33">
        <v>0.005300721311776234</v>
      </c>
      <c r="U441" s="14">
        <v>20131.7899667643</v>
      </c>
      <c r="V441" s="33">
        <v>0.005643862114135467</v>
      </c>
      <c r="W441" s="14">
        <v>0</v>
      </c>
      <c r="X441" s="33"/>
      <c r="Y441" s="14">
        <v>0</v>
      </c>
      <c r="Z441" s="33"/>
      <c r="AA441" s="14">
        <v>0</v>
      </c>
      <c r="AB441" s="33"/>
      <c r="AC441" s="14">
        <v>112514.41373615329</v>
      </c>
      <c r="AD441" s="33">
        <v>0.0009580422689487978</v>
      </c>
      <c r="AE441" s="60"/>
    </row>
    <row r="442" spans="1:31" ht="15">
      <c r="A442" s="31" t="s">
        <v>1299</v>
      </c>
      <c r="B442" t="s">
        <v>109</v>
      </c>
      <c r="C442" t="s">
        <v>621</v>
      </c>
      <c r="D442"/>
      <c r="E442" s="98">
        <v>501.1599484009</v>
      </c>
      <c r="F442" s="66">
        <v>0.0004288713972676169</v>
      </c>
      <c r="G442" s="98">
        <v>1215.6200722715998</v>
      </c>
      <c r="H442" s="66">
        <v>0.0001272427292108139</v>
      </c>
      <c r="I442" s="98">
        <v>8729.403073641499</v>
      </c>
      <c r="J442" s="66">
        <v>0.002602686356484486</v>
      </c>
      <c r="K442" s="98">
        <v>0</v>
      </c>
      <c r="L442" s="66"/>
      <c r="M442" s="98">
        <v>0</v>
      </c>
      <c r="N442" s="66"/>
      <c r="O442" s="98">
        <v>0</v>
      </c>
      <c r="P442" s="66"/>
      <c r="Q442" s="98">
        <v>0</v>
      </c>
      <c r="R442" s="66"/>
      <c r="S442" s="98">
        <v>81936.44067507499</v>
      </c>
      <c r="T442" s="66">
        <v>0.005300721311776234</v>
      </c>
      <c r="U442" s="98">
        <v>20131.7899667643</v>
      </c>
      <c r="V442" s="66">
        <v>0.005643862114135467</v>
      </c>
      <c r="W442" s="98">
        <v>0</v>
      </c>
      <c r="X442" s="66"/>
      <c r="Y442" s="98">
        <v>0</v>
      </c>
      <c r="Z442" s="66"/>
      <c r="AA442" s="98">
        <v>0</v>
      </c>
      <c r="AB442" s="66"/>
      <c r="AC442" s="98">
        <v>112514.41373615329</v>
      </c>
      <c r="AD442" s="66">
        <v>0.0009580422689487978</v>
      </c>
      <c r="AE442" s="60"/>
    </row>
    <row r="443" spans="1:31" ht="15">
      <c r="A443" s="91" t="s">
        <v>1300</v>
      </c>
      <c r="C443" t="s">
        <v>621</v>
      </c>
      <c r="D443"/>
      <c r="E443" s="14">
        <v>2040.7440609605</v>
      </c>
      <c r="F443" s="33">
        <v>0.00174638208755979</v>
      </c>
      <c r="G443" s="14">
        <v>8585.0308756965</v>
      </c>
      <c r="H443" s="33">
        <v>0.0008986218506094729</v>
      </c>
      <c r="I443" s="14">
        <v>15545.401741907</v>
      </c>
      <c r="J443" s="33">
        <v>0.004634887938890141</v>
      </c>
      <c r="K443" s="14">
        <v>0</v>
      </c>
      <c r="L443" s="33"/>
      <c r="M443" s="14">
        <v>0</v>
      </c>
      <c r="N443" s="33"/>
      <c r="O443" s="14">
        <v>0</v>
      </c>
      <c r="P443" s="33"/>
      <c r="Q443" s="14">
        <v>0</v>
      </c>
      <c r="R443" s="33"/>
      <c r="S443" s="14">
        <v>0</v>
      </c>
      <c r="T443" s="33"/>
      <c r="U443" s="14">
        <v>0</v>
      </c>
      <c r="V443" s="33"/>
      <c r="W443" s="14">
        <v>0</v>
      </c>
      <c r="X443" s="33"/>
      <c r="Y443" s="14">
        <v>0</v>
      </c>
      <c r="Z443" s="33"/>
      <c r="AA443" s="14">
        <v>0</v>
      </c>
      <c r="AB443" s="33"/>
      <c r="AC443" s="14">
        <v>26171.176678564</v>
      </c>
      <c r="AD443" s="33">
        <v>0.00022284339093645201</v>
      </c>
      <c r="AE443" s="60"/>
    </row>
    <row r="444" spans="1:31" ht="15">
      <c r="A444" s="31" t="s">
        <v>1301</v>
      </c>
      <c r="B444" t="s">
        <v>107</v>
      </c>
      <c r="C444" t="s">
        <v>621</v>
      </c>
      <c r="D444"/>
      <c r="E444" s="98">
        <v>2040.7440609605</v>
      </c>
      <c r="F444" s="66">
        <v>0.00174638208755979</v>
      </c>
      <c r="G444" s="98">
        <v>8585.0308756965</v>
      </c>
      <c r="H444" s="66">
        <v>0.0008986218506094729</v>
      </c>
      <c r="I444" s="98">
        <v>15545.401741907</v>
      </c>
      <c r="J444" s="66">
        <v>0.004634887938890141</v>
      </c>
      <c r="K444" s="98">
        <v>0</v>
      </c>
      <c r="L444" s="66"/>
      <c r="M444" s="98">
        <v>0</v>
      </c>
      <c r="N444" s="66"/>
      <c r="O444" s="98">
        <v>0</v>
      </c>
      <c r="P444" s="66"/>
      <c r="Q444" s="98">
        <v>0</v>
      </c>
      <c r="R444" s="66"/>
      <c r="S444" s="98">
        <v>0</v>
      </c>
      <c r="T444" s="66"/>
      <c r="U444" s="98">
        <v>0</v>
      </c>
      <c r="V444" s="66"/>
      <c r="W444" s="98">
        <v>0</v>
      </c>
      <c r="X444" s="66"/>
      <c r="Y444" s="98">
        <v>0</v>
      </c>
      <c r="Z444" s="66"/>
      <c r="AA444" s="98">
        <v>0</v>
      </c>
      <c r="AB444" s="66"/>
      <c r="AC444" s="98">
        <v>26171.176678564</v>
      </c>
      <c r="AD444" s="66">
        <v>0.00022284339093645201</v>
      </c>
      <c r="AE444" s="60"/>
    </row>
    <row r="445" spans="1:31" ht="15">
      <c r="A445" s="91" t="s">
        <v>1302</v>
      </c>
      <c r="C445" t="s">
        <v>621</v>
      </c>
      <c r="D445"/>
      <c r="E445" s="14">
        <v>0</v>
      </c>
      <c r="F445" s="33"/>
      <c r="G445" s="14">
        <v>0</v>
      </c>
      <c r="H445" s="33"/>
      <c r="I445" s="14">
        <v>0</v>
      </c>
      <c r="J445" s="33"/>
      <c r="K445" s="14">
        <v>0</v>
      </c>
      <c r="L445" s="33"/>
      <c r="M445" s="14">
        <v>0</v>
      </c>
      <c r="N445" s="33"/>
      <c r="O445" s="14">
        <v>0</v>
      </c>
      <c r="P445" s="33"/>
      <c r="Q445" s="14">
        <v>0</v>
      </c>
      <c r="R445" s="33"/>
      <c r="S445" s="14">
        <v>0</v>
      </c>
      <c r="T445" s="33"/>
      <c r="U445" s="14">
        <v>0</v>
      </c>
      <c r="V445" s="33"/>
      <c r="W445" s="14">
        <v>25144.477440000002</v>
      </c>
      <c r="X445" s="33">
        <v>0.004146595974820741</v>
      </c>
      <c r="Y445" s="14">
        <v>111303.999038893</v>
      </c>
      <c r="Z445" s="33">
        <v>0.004601166574124815</v>
      </c>
      <c r="AA445" s="14">
        <v>0</v>
      </c>
      <c r="AB445" s="33"/>
      <c r="AC445" s="14">
        <v>136448.47647889302</v>
      </c>
      <c r="AD445" s="33">
        <v>0.0011618369918985861</v>
      </c>
      <c r="AE445" s="60"/>
    </row>
    <row r="446" spans="1:31" ht="15">
      <c r="A446" s="31" t="s">
        <v>1303</v>
      </c>
      <c r="B446" t="s">
        <v>107</v>
      </c>
      <c r="C446" t="s">
        <v>621</v>
      </c>
      <c r="D446"/>
      <c r="E446" s="98">
        <v>0</v>
      </c>
      <c r="F446" s="66"/>
      <c r="G446" s="98">
        <v>0</v>
      </c>
      <c r="H446" s="66"/>
      <c r="I446" s="98">
        <v>0</v>
      </c>
      <c r="J446" s="66"/>
      <c r="K446" s="98">
        <v>0</v>
      </c>
      <c r="L446" s="66"/>
      <c r="M446" s="98">
        <v>0</v>
      </c>
      <c r="N446" s="66"/>
      <c r="O446" s="98">
        <v>0</v>
      </c>
      <c r="P446" s="66"/>
      <c r="Q446" s="98">
        <v>0</v>
      </c>
      <c r="R446" s="66"/>
      <c r="S446" s="98">
        <v>0</v>
      </c>
      <c r="T446" s="66"/>
      <c r="U446" s="98">
        <v>0</v>
      </c>
      <c r="V446" s="66"/>
      <c r="W446" s="98">
        <v>25144.477440000002</v>
      </c>
      <c r="X446" s="66">
        <v>0.004146595974820741</v>
      </c>
      <c r="Y446" s="98">
        <v>111303.999038893</v>
      </c>
      <c r="Z446" s="66">
        <v>0.004601166574124815</v>
      </c>
      <c r="AA446" s="98">
        <v>0</v>
      </c>
      <c r="AB446" s="66"/>
      <c r="AC446" s="98">
        <v>136448.47647889302</v>
      </c>
      <c r="AD446" s="66">
        <v>0.0011618369918985861</v>
      </c>
      <c r="AE446" s="60"/>
    </row>
    <row r="447" spans="1:31" ht="15">
      <c r="A447" s="91" t="s">
        <v>1304</v>
      </c>
      <c r="C447" t="s">
        <v>621</v>
      </c>
      <c r="D447"/>
      <c r="E447" s="14">
        <v>0</v>
      </c>
      <c r="F447" s="33"/>
      <c r="G447" s="14">
        <v>0</v>
      </c>
      <c r="H447" s="33"/>
      <c r="I447" s="14">
        <v>0</v>
      </c>
      <c r="J447" s="33"/>
      <c r="K447" s="14">
        <v>0</v>
      </c>
      <c r="L447" s="33"/>
      <c r="M447" s="14">
        <v>0</v>
      </c>
      <c r="N447" s="33"/>
      <c r="O447" s="14">
        <v>0</v>
      </c>
      <c r="P447" s="33"/>
      <c r="Q447" s="14">
        <v>0</v>
      </c>
      <c r="R447" s="33"/>
      <c r="S447" s="14">
        <v>0</v>
      </c>
      <c r="T447" s="33"/>
      <c r="U447" s="14">
        <v>0</v>
      </c>
      <c r="V447" s="33"/>
      <c r="W447" s="14">
        <v>61641.8119872</v>
      </c>
      <c r="X447" s="33">
        <v>0.010165400735676629</v>
      </c>
      <c r="Y447" s="14">
        <v>0</v>
      </c>
      <c r="Z447" s="33"/>
      <c r="AA447" s="14">
        <v>0</v>
      </c>
      <c r="AB447" s="33"/>
      <c r="AC447" s="14">
        <v>61641.8119872</v>
      </c>
      <c r="AD447" s="33">
        <v>0.0005248701873594396</v>
      </c>
      <c r="AE447" s="60"/>
    </row>
    <row r="448" spans="1:31" ht="15">
      <c r="A448" s="31" t="s">
        <v>1305</v>
      </c>
      <c r="B448" t="s">
        <v>107</v>
      </c>
      <c r="C448" t="s">
        <v>621</v>
      </c>
      <c r="D448"/>
      <c r="E448" s="98">
        <v>0</v>
      </c>
      <c r="F448" s="66"/>
      <c r="G448" s="98">
        <v>0</v>
      </c>
      <c r="H448" s="66"/>
      <c r="I448" s="98">
        <v>0</v>
      </c>
      <c r="J448" s="66"/>
      <c r="K448" s="98">
        <v>0</v>
      </c>
      <c r="L448" s="66"/>
      <c r="M448" s="98">
        <v>0</v>
      </c>
      <c r="N448" s="66"/>
      <c r="O448" s="98">
        <v>0</v>
      </c>
      <c r="P448" s="66"/>
      <c r="Q448" s="98">
        <v>0</v>
      </c>
      <c r="R448" s="66"/>
      <c r="S448" s="98">
        <v>0</v>
      </c>
      <c r="T448" s="66"/>
      <c r="U448" s="98">
        <v>0</v>
      </c>
      <c r="V448" s="66"/>
      <c r="W448" s="98">
        <v>61641.8119872</v>
      </c>
      <c r="X448" s="66">
        <v>0.010165400735676629</v>
      </c>
      <c r="Y448" s="98">
        <v>0</v>
      </c>
      <c r="Z448" s="66"/>
      <c r="AA448" s="98">
        <v>0</v>
      </c>
      <c r="AB448" s="66"/>
      <c r="AC448" s="98">
        <v>61641.8119872</v>
      </c>
      <c r="AD448" s="66">
        <v>0.0005248701873594396</v>
      </c>
      <c r="AE448" s="60"/>
    </row>
    <row r="449" spans="1:31" ht="15">
      <c r="A449" s="91" t="s">
        <v>1306</v>
      </c>
      <c r="C449" t="s">
        <v>621</v>
      </c>
      <c r="D449"/>
      <c r="E449" s="14">
        <v>22167.3294036416</v>
      </c>
      <c r="F449" s="33">
        <v>0.018969858954942437</v>
      </c>
      <c r="G449" s="14">
        <v>58286.4073745664</v>
      </c>
      <c r="H449" s="33">
        <v>0.0061010193228991875</v>
      </c>
      <c r="I449" s="14">
        <v>0</v>
      </c>
      <c r="J449" s="33"/>
      <c r="K449" s="14">
        <v>29677.758263227803</v>
      </c>
      <c r="L449" s="33">
        <v>0.004073492697680346</v>
      </c>
      <c r="M449" s="14">
        <v>70487.3884718692</v>
      </c>
      <c r="N449" s="33">
        <v>0.0024296116939947123</v>
      </c>
      <c r="O449" s="14">
        <v>30800.6506561195</v>
      </c>
      <c r="P449" s="33">
        <v>0.007761923781560674</v>
      </c>
      <c r="Q449" s="14">
        <v>0</v>
      </c>
      <c r="R449" s="33"/>
      <c r="S449" s="14">
        <v>150767.08297202602</v>
      </c>
      <c r="T449" s="33">
        <v>0.009753588064599226</v>
      </c>
      <c r="U449" s="14">
        <v>0</v>
      </c>
      <c r="V449" s="33"/>
      <c r="W449" s="14">
        <v>0</v>
      </c>
      <c r="X449" s="33"/>
      <c r="Y449" s="14">
        <v>0</v>
      </c>
      <c r="Z449" s="33"/>
      <c r="AA449" s="14">
        <v>0</v>
      </c>
      <c r="AB449" s="33"/>
      <c r="AC449" s="14">
        <v>362186.6171414505</v>
      </c>
      <c r="AD449" s="33">
        <v>0.0030839612183624567</v>
      </c>
      <c r="AE449" s="60"/>
    </row>
    <row r="450" spans="1:31" ht="15">
      <c r="A450" s="31" t="s">
        <v>1307</v>
      </c>
      <c r="B450" t="s">
        <v>107</v>
      </c>
      <c r="C450" t="s">
        <v>621</v>
      </c>
      <c r="D450"/>
      <c r="E450" s="98">
        <v>22167.3294036416</v>
      </c>
      <c r="F450" s="66">
        <v>0.018969858954942437</v>
      </c>
      <c r="G450" s="98">
        <v>58286.4073745664</v>
      </c>
      <c r="H450" s="66">
        <v>0.0061010193228991875</v>
      </c>
      <c r="I450" s="98">
        <v>0</v>
      </c>
      <c r="J450" s="66"/>
      <c r="K450" s="98">
        <v>29677.758263227803</v>
      </c>
      <c r="L450" s="66">
        <v>0.004073492697680346</v>
      </c>
      <c r="M450" s="98">
        <v>70487.3884718692</v>
      </c>
      <c r="N450" s="66">
        <v>0.0024296116939947123</v>
      </c>
      <c r="O450" s="98">
        <v>30800.6506561195</v>
      </c>
      <c r="P450" s="66">
        <v>0.007761923781560674</v>
      </c>
      <c r="Q450" s="98">
        <v>0</v>
      </c>
      <c r="R450" s="66"/>
      <c r="S450" s="98">
        <v>150767.08297202602</v>
      </c>
      <c r="T450" s="66">
        <v>0.009753588064599226</v>
      </c>
      <c r="U450" s="98">
        <v>0</v>
      </c>
      <c r="V450" s="66"/>
      <c r="W450" s="98">
        <v>0</v>
      </c>
      <c r="X450" s="66"/>
      <c r="Y450" s="98">
        <v>0</v>
      </c>
      <c r="Z450" s="66"/>
      <c r="AA450" s="98">
        <v>0</v>
      </c>
      <c r="AB450" s="66"/>
      <c r="AC450" s="98">
        <v>362186.6171414505</v>
      </c>
      <c r="AD450" s="66">
        <v>0.0030839612183624567</v>
      </c>
      <c r="AE450" s="60"/>
    </row>
    <row r="451" spans="1:31" ht="15">
      <c r="A451" s="92" t="s">
        <v>64</v>
      </c>
      <c r="C451" t="s">
        <v>621</v>
      </c>
      <c r="D451"/>
      <c r="E451" s="139">
        <v>0</v>
      </c>
      <c r="F451" s="140"/>
      <c r="G451" s="139">
        <v>2546499.7801106176</v>
      </c>
      <c r="H451" s="140">
        <v>0.2665500425231687</v>
      </c>
      <c r="I451" s="139">
        <v>482368.21407861647</v>
      </c>
      <c r="J451" s="140">
        <v>0.14381890250606633</v>
      </c>
      <c r="K451" s="139">
        <v>0</v>
      </c>
      <c r="L451" s="140"/>
      <c r="M451" s="139">
        <v>6374414.52380799</v>
      </c>
      <c r="N451" s="140">
        <v>0.2197180574450488</v>
      </c>
      <c r="O451" s="139">
        <v>677040.922877682</v>
      </c>
      <c r="P451" s="140">
        <v>0.170617825546811</v>
      </c>
      <c r="Q451" s="139">
        <v>0</v>
      </c>
      <c r="R451" s="140"/>
      <c r="S451" s="139">
        <v>3475833.0055933553</v>
      </c>
      <c r="T451" s="140">
        <v>0.2248623681615283</v>
      </c>
      <c r="U451" s="139">
        <v>691789.963283669</v>
      </c>
      <c r="V451" s="140">
        <v>0.19394038836892338</v>
      </c>
      <c r="W451" s="139">
        <v>0</v>
      </c>
      <c r="X451" s="140"/>
      <c r="Y451" s="139">
        <v>3574182.2999681267</v>
      </c>
      <c r="Z451" s="140">
        <v>0.14775217665535423</v>
      </c>
      <c r="AA451" s="139">
        <v>781669.4825945975</v>
      </c>
      <c r="AB451" s="140">
        <v>0.22313920487498468</v>
      </c>
      <c r="AC451" s="139">
        <v>18603798.19231465</v>
      </c>
      <c r="AD451" s="140">
        <v>0.15840837133121624</v>
      </c>
      <c r="AE451" s="60"/>
    </row>
    <row r="452" spans="1:31" ht="15">
      <c r="A452" s="91" t="s">
        <v>362</v>
      </c>
      <c r="C452" t="s">
        <v>621</v>
      </c>
      <c r="D452"/>
      <c r="E452" s="14">
        <v>0</v>
      </c>
      <c r="F452" s="33"/>
      <c r="G452" s="14">
        <v>0</v>
      </c>
      <c r="H452" s="33"/>
      <c r="I452" s="14">
        <v>0</v>
      </c>
      <c r="J452" s="33"/>
      <c r="K452" s="14">
        <v>0</v>
      </c>
      <c r="L452" s="33"/>
      <c r="M452" s="14">
        <v>0</v>
      </c>
      <c r="N452" s="33"/>
      <c r="O452" s="14">
        <v>0</v>
      </c>
      <c r="P452" s="33"/>
      <c r="Q452" s="14">
        <v>0</v>
      </c>
      <c r="R452" s="33"/>
      <c r="S452" s="14">
        <v>97583.5586823575</v>
      </c>
      <c r="T452" s="33">
        <v>0.006312981683421968</v>
      </c>
      <c r="U452" s="14">
        <v>24387.482932192703</v>
      </c>
      <c r="V452" s="33">
        <v>0.006836927625777826</v>
      </c>
      <c r="W452" s="14">
        <v>0</v>
      </c>
      <c r="X452" s="33"/>
      <c r="Y452" s="14">
        <v>0</v>
      </c>
      <c r="Z452" s="33"/>
      <c r="AA452" s="14">
        <v>0</v>
      </c>
      <c r="AB452" s="33"/>
      <c r="AC452" s="14">
        <v>121971.04161455021</v>
      </c>
      <c r="AD452" s="33">
        <v>0.001038563945491229</v>
      </c>
      <c r="AE452" s="60"/>
    </row>
    <row r="453" spans="1:31" ht="15">
      <c r="A453" s="31" t="s">
        <v>1308</v>
      </c>
      <c r="B453" t="s">
        <v>107</v>
      </c>
      <c r="C453" t="s">
        <v>621</v>
      </c>
      <c r="D453"/>
      <c r="E453" s="98">
        <v>0</v>
      </c>
      <c r="F453" s="66"/>
      <c r="G453" s="98">
        <v>0</v>
      </c>
      <c r="H453" s="66"/>
      <c r="I453" s="98">
        <v>0</v>
      </c>
      <c r="J453" s="66"/>
      <c r="K453" s="98">
        <v>0</v>
      </c>
      <c r="L453" s="66"/>
      <c r="M453" s="98">
        <v>0</v>
      </c>
      <c r="N453" s="66"/>
      <c r="O453" s="98">
        <v>0</v>
      </c>
      <c r="P453" s="66"/>
      <c r="Q453" s="98">
        <v>0</v>
      </c>
      <c r="R453" s="66"/>
      <c r="S453" s="98">
        <v>97583.5586823575</v>
      </c>
      <c r="T453" s="66">
        <v>0.006312981683421968</v>
      </c>
      <c r="U453" s="98">
        <v>24387.482932192703</v>
      </c>
      <c r="V453" s="66">
        <v>0.006836927625777826</v>
      </c>
      <c r="W453" s="98">
        <v>0</v>
      </c>
      <c r="X453" s="66"/>
      <c r="Y453" s="98">
        <v>0</v>
      </c>
      <c r="Z453" s="66"/>
      <c r="AA453" s="98">
        <v>0</v>
      </c>
      <c r="AB453" s="66"/>
      <c r="AC453" s="98">
        <v>121971.04161455021</v>
      </c>
      <c r="AD453" s="66">
        <v>0.001038563945491229</v>
      </c>
      <c r="AE453" s="60"/>
    </row>
    <row r="454" spans="1:31" ht="15">
      <c r="A454" s="91" t="s">
        <v>1309</v>
      </c>
      <c r="C454" t="s">
        <v>621</v>
      </c>
      <c r="D454"/>
      <c r="E454" s="14">
        <v>0</v>
      </c>
      <c r="F454" s="33"/>
      <c r="G454" s="14">
        <v>0</v>
      </c>
      <c r="H454" s="33"/>
      <c r="I454" s="14">
        <v>0</v>
      </c>
      <c r="J454" s="33"/>
      <c r="K454" s="14">
        <v>0</v>
      </c>
      <c r="L454" s="33"/>
      <c r="M454" s="14">
        <v>0</v>
      </c>
      <c r="N454" s="33"/>
      <c r="O454" s="14">
        <v>0</v>
      </c>
      <c r="P454" s="33"/>
      <c r="Q454" s="14">
        <v>0</v>
      </c>
      <c r="R454" s="33"/>
      <c r="S454" s="14">
        <v>87301.2802056917</v>
      </c>
      <c r="T454" s="33">
        <v>0.005647789344020527</v>
      </c>
      <c r="U454" s="14">
        <v>80577.0818563978</v>
      </c>
      <c r="V454" s="33">
        <v>0.022589443874970472</v>
      </c>
      <c r="W454" s="14">
        <v>0</v>
      </c>
      <c r="X454" s="33"/>
      <c r="Y454" s="14">
        <v>0</v>
      </c>
      <c r="Z454" s="33"/>
      <c r="AA454" s="14">
        <v>0</v>
      </c>
      <c r="AB454" s="33"/>
      <c r="AC454" s="14">
        <v>167878.3620620895</v>
      </c>
      <c r="AD454" s="33">
        <v>0.0014294574495542377</v>
      </c>
      <c r="AE454" s="60"/>
    </row>
    <row r="455" spans="1:31" ht="15">
      <c r="A455" s="31" t="s">
        <v>1310</v>
      </c>
      <c r="B455" t="s">
        <v>118</v>
      </c>
      <c r="C455" t="s">
        <v>621</v>
      </c>
      <c r="D455"/>
      <c r="E455" s="98">
        <v>0</v>
      </c>
      <c r="F455" s="66"/>
      <c r="G455" s="98">
        <v>0</v>
      </c>
      <c r="H455" s="66"/>
      <c r="I455" s="98">
        <v>0</v>
      </c>
      <c r="J455" s="66"/>
      <c r="K455" s="98">
        <v>0</v>
      </c>
      <c r="L455" s="66"/>
      <c r="M455" s="98">
        <v>0</v>
      </c>
      <c r="N455" s="66"/>
      <c r="O455" s="98">
        <v>0</v>
      </c>
      <c r="P455" s="66"/>
      <c r="Q455" s="98">
        <v>0</v>
      </c>
      <c r="R455" s="66"/>
      <c r="S455" s="98">
        <v>13261.6132083133</v>
      </c>
      <c r="T455" s="66">
        <v>0.0008579347013693691</v>
      </c>
      <c r="U455" s="98">
        <v>6537.4148590194</v>
      </c>
      <c r="V455" s="66">
        <v>0.0018327365876615108</v>
      </c>
      <c r="W455" s="98">
        <v>0</v>
      </c>
      <c r="X455" s="66"/>
      <c r="Y455" s="98">
        <v>0</v>
      </c>
      <c r="Z455" s="66"/>
      <c r="AA455" s="98">
        <v>0</v>
      </c>
      <c r="AB455" s="66"/>
      <c r="AC455" s="98">
        <v>19799.0280673327</v>
      </c>
      <c r="AD455" s="66">
        <v>0.00016858556288698346</v>
      </c>
      <c r="AE455" s="60"/>
    </row>
    <row r="456" spans="1:31" ht="15">
      <c r="A456" s="31" t="s">
        <v>1311</v>
      </c>
      <c r="B456" t="s">
        <v>118</v>
      </c>
      <c r="C456" t="s">
        <v>621</v>
      </c>
      <c r="D456"/>
      <c r="E456" s="98">
        <v>0</v>
      </c>
      <c r="F456" s="66"/>
      <c r="G456" s="98">
        <v>0</v>
      </c>
      <c r="H456" s="66"/>
      <c r="I456" s="98">
        <v>0</v>
      </c>
      <c r="J456" s="66"/>
      <c r="K456" s="98">
        <v>0</v>
      </c>
      <c r="L456" s="66"/>
      <c r="M456" s="98">
        <v>0</v>
      </c>
      <c r="N456" s="66"/>
      <c r="O456" s="98">
        <v>0</v>
      </c>
      <c r="P456" s="66"/>
      <c r="Q456" s="98">
        <v>0</v>
      </c>
      <c r="R456" s="66"/>
      <c r="S456" s="98">
        <v>74039.6669973784</v>
      </c>
      <c r="T456" s="66">
        <v>0.004789854642651158</v>
      </c>
      <c r="U456" s="98">
        <v>74039.6669973784</v>
      </c>
      <c r="V456" s="66">
        <v>0.02075670728730896</v>
      </c>
      <c r="W456" s="98">
        <v>0</v>
      </c>
      <c r="X456" s="66"/>
      <c r="Y456" s="98">
        <v>0</v>
      </c>
      <c r="Z456" s="66"/>
      <c r="AA456" s="98">
        <v>0</v>
      </c>
      <c r="AB456" s="66"/>
      <c r="AC456" s="98">
        <v>148079.3339947568</v>
      </c>
      <c r="AD456" s="66">
        <v>0.0012608718866672542</v>
      </c>
      <c r="AE456" s="60"/>
    </row>
    <row r="457" spans="1:31" ht="15">
      <c r="A457" s="91" t="s">
        <v>1312</v>
      </c>
      <c r="C457" t="s">
        <v>621</v>
      </c>
      <c r="D457"/>
      <c r="E457" s="14">
        <v>0</v>
      </c>
      <c r="F457" s="33"/>
      <c r="G457" s="14">
        <v>0</v>
      </c>
      <c r="H457" s="33"/>
      <c r="I457" s="14">
        <v>0</v>
      </c>
      <c r="J457" s="33"/>
      <c r="K457" s="14">
        <v>0</v>
      </c>
      <c r="L457" s="33"/>
      <c r="M457" s="14">
        <v>9953.493438109901</v>
      </c>
      <c r="N457" s="33">
        <v>0.00034308440953210637</v>
      </c>
      <c r="O457" s="14">
        <v>2488.3733398438</v>
      </c>
      <c r="P457" s="33">
        <v>0.0006270829931346829</v>
      </c>
      <c r="Q457" s="14">
        <v>0</v>
      </c>
      <c r="R457" s="33"/>
      <c r="S457" s="14">
        <v>9953.493438109901</v>
      </c>
      <c r="T457" s="33">
        <v>0.0006439222201906534</v>
      </c>
      <c r="U457" s="14">
        <v>2488.3733398438</v>
      </c>
      <c r="V457" s="33">
        <v>0.0006976049343726786</v>
      </c>
      <c r="W457" s="14">
        <v>0</v>
      </c>
      <c r="X457" s="33"/>
      <c r="Y457" s="14">
        <v>0</v>
      </c>
      <c r="Z457" s="33"/>
      <c r="AA457" s="14">
        <v>0</v>
      </c>
      <c r="AB457" s="33"/>
      <c r="AC457" s="14">
        <v>24883.7335559074</v>
      </c>
      <c r="AD457" s="33">
        <v>0.00021188101829977952</v>
      </c>
      <c r="AE457" s="60"/>
    </row>
    <row r="458" spans="1:31" ht="15">
      <c r="A458" s="31" t="s">
        <v>1313</v>
      </c>
      <c r="B458" t="s">
        <v>118</v>
      </c>
      <c r="C458" t="s">
        <v>621</v>
      </c>
      <c r="D458"/>
      <c r="E458" s="98">
        <v>0</v>
      </c>
      <c r="F458" s="66"/>
      <c r="G458" s="98">
        <v>0</v>
      </c>
      <c r="H458" s="66"/>
      <c r="I458" s="98">
        <v>0</v>
      </c>
      <c r="J458" s="66"/>
      <c r="K458" s="98">
        <v>0</v>
      </c>
      <c r="L458" s="66"/>
      <c r="M458" s="98">
        <v>9953.493438109901</v>
      </c>
      <c r="N458" s="66">
        <v>0.00034308440953210637</v>
      </c>
      <c r="O458" s="98">
        <v>2488.3733398438</v>
      </c>
      <c r="P458" s="66">
        <v>0.0006270829931346829</v>
      </c>
      <c r="Q458" s="98">
        <v>0</v>
      </c>
      <c r="R458" s="66"/>
      <c r="S458" s="98">
        <v>9953.493438109901</v>
      </c>
      <c r="T458" s="66">
        <v>0.0006439222201906534</v>
      </c>
      <c r="U458" s="98">
        <v>2488.3733398438</v>
      </c>
      <c r="V458" s="66">
        <v>0.0006976049343726786</v>
      </c>
      <c r="W458" s="98">
        <v>0</v>
      </c>
      <c r="X458" s="66"/>
      <c r="Y458" s="98">
        <v>0</v>
      </c>
      <c r="Z458" s="66"/>
      <c r="AA458" s="98">
        <v>0</v>
      </c>
      <c r="AB458" s="66"/>
      <c r="AC458" s="98">
        <v>24883.7335559074</v>
      </c>
      <c r="AD458" s="66">
        <v>0.00021188101829977952</v>
      </c>
      <c r="AE458" s="60"/>
    </row>
    <row r="459" spans="1:31" ht="15">
      <c r="A459" s="91" t="s">
        <v>1314</v>
      </c>
      <c r="C459" t="s">
        <v>621</v>
      </c>
      <c r="D459"/>
      <c r="E459" s="14">
        <v>0</v>
      </c>
      <c r="F459" s="33"/>
      <c r="G459" s="14">
        <v>0</v>
      </c>
      <c r="H459" s="33"/>
      <c r="I459" s="14">
        <v>0</v>
      </c>
      <c r="J459" s="33"/>
      <c r="K459" s="14">
        <v>0</v>
      </c>
      <c r="L459" s="33"/>
      <c r="M459" s="14">
        <v>55479.4758469548</v>
      </c>
      <c r="N459" s="33">
        <v>0.0019123078073498682</v>
      </c>
      <c r="O459" s="14">
        <v>25558.0408690907</v>
      </c>
      <c r="P459" s="33">
        <v>0.006440758912749803</v>
      </c>
      <c r="Q459" s="14">
        <v>0</v>
      </c>
      <c r="R459" s="33"/>
      <c r="S459" s="14">
        <v>36155.192373664</v>
      </c>
      <c r="T459" s="33">
        <v>0.002338991017518652</v>
      </c>
      <c r="U459" s="14">
        <v>13713.92561752</v>
      </c>
      <c r="V459" s="33">
        <v>0.0038446410059201045</v>
      </c>
      <c r="W459" s="14">
        <v>0</v>
      </c>
      <c r="X459" s="33"/>
      <c r="Y459" s="14">
        <v>24934.562748854398</v>
      </c>
      <c r="Z459" s="33">
        <v>0.0010307632937820782</v>
      </c>
      <c r="AA459" s="14">
        <v>24934.562748854398</v>
      </c>
      <c r="AB459" s="33">
        <v>0.007117942595400536</v>
      </c>
      <c r="AC459" s="14">
        <v>180775.7602049383</v>
      </c>
      <c r="AD459" s="33">
        <v>0.0015392767355462205</v>
      </c>
      <c r="AE459" s="60"/>
    </row>
    <row r="460" spans="1:31" ht="15">
      <c r="A460" s="31" t="s">
        <v>1315</v>
      </c>
      <c r="B460" t="s">
        <v>107</v>
      </c>
      <c r="C460" t="s">
        <v>621</v>
      </c>
      <c r="D460"/>
      <c r="E460" s="98">
        <v>0</v>
      </c>
      <c r="F460" s="66"/>
      <c r="G460" s="98">
        <v>0</v>
      </c>
      <c r="H460" s="66"/>
      <c r="I460" s="98">
        <v>0</v>
      </c>
      <c r="J460" s="66"/>
      <c r="K460" s="98">
        <v>0</v>
      </c>
      <c r="L460" s="66"/>
      <c r="M460" s="98">
        <v>55479.4758469548</v>
      </c>
      <c r="N460" s="66">
        <v>0.0019123078073498682</v>
      </c>
      <c r="O460" s="98">
        <v>25558.0408690907</v>
      </c>
      <c r="P460" s="66">
        <v>0.006440758912749803</v>
      </c>
      <c r="Q460" s="98">
        <v>0</v>
      </c>
      <c r="R460" s="66"/>
      <c r="S460" s="98">
        <v>36155.192373664</v>
      </c>
      <c r="T460" s="66">
        <v>0.002338991017518652</v>
      </c>
      <c r="U460" s="98">
        <v>13713.92561752</v>
      </c>
      <c r="V460" s="66">
        <v>0.0038446410059201045</v>
      </c>
      <c r="W460" s="98">
        <v>0</v>
      </c>
      <c r="X460" s="66"/>
      <c r="Y460" s="98">
        <v>24934.562748854398</v>
      </c>
      <c r="Z460" s="66">
        <v>0.0010307632937820782</v>
      </c>
      <c r="AA460" s="98">
        <v>24934.562748854398</v>
      </c>
      <c r="AB460" s="66">
        <v>0.007117942595400536</v>
      </c>
      <c r="AC460" s="98">
        <v>180775.7602049383</v>
      </c>
      <c r="AD460" s="66">
        <v>0.0015392767355462205</v>
      </c>
      <c r="AE460" s="60"/>
    </row>
    <row r="461" spans="1:31" ht="15">
      <c r="A461" s="91" t="s">
        <v>1316</v>
      </c>
      <c r="C461" t="s">
        <v>621</v>
      </c>
      <c r="D461"/>
      <c r="E461" s="14">
        <v>0</v>
      </c>
      <c r="F461" s="33"/>
      <c r="G461" s="14">
        <v>0</v>
      </c>
      <c r="H461" s="33"/>
      <c r="I461" s="14">
        <v>0</v>
      </c>
      <c r="J461" s="33"/>
      <c r="K461" s="14">
        <v>0</v>
      </c>
      <c r="L461" s="33"/>
      <c r="M461" s="14">
        <v>5494.4621367861</v>
      </c>
      <c r="N461" s="33">
        <v>0.00018938720456460514</v>
      </c>
      <c r="O461" s="14">
        <v>610.5277604065</v>
      </c>
      <c r="P461" s="33">
        <v>0.00015385616348532127</v>
      </c>
      <c r="Q461" s="14">
        <v>0</v>
      </c>
      <c r="R461" s="33"/>
      <c r="S461" s="14">
        <v>5494.4621367861</v>
      </c>
      <c r="T461" s="33">
        <v>0.0003554537188246371</v>
      </c>
      <c r="U461" s="14">
        <v>610.5277604065</v>
      </c>
      <c r="V461" s="33">
        <v>0.00017115887371539268</v>
      </c>
      <c r="W461" s="14">
        <v>0</v>
      </c>
      <c r="X461" s="33"/>
      <c r="Y461" s="14">
        <v>0</v>
      </c>
      <c r="Z461" s="33"/>
      <c r="AA461" s="14">
        <v>0</v>
      </c>
      <c r="AB461" s="33"/>
      <c r="AC461" s="14">
        <v>12209.9797943852</v>
      </c>
      <c r="AD461" s="33">
        <v>0.00010396602850780404</v>
      </c>
      <c r="AE461" s="60"/>
    </row>
    <row r="462" spans="1:31" ht="15">
      <c r="A462" s="31" t="s">
        <v>1317</v>
      </c>
      <c r="B462" t="s">
        <v>107</v>
      </c>
      <c r="C462" t="s">
        <v>621</v>
      </c>
      <c r="D462"/>
      <c r="E462" s="98">
        <v>0</v>
      </c>
      <c r="F462" s="66"/>
      <c r="G462" s="98">
        <v>0</v>
      </c>
      <c r="H462" s="66"/>
      <c r="I462" s="98">
        <v>0</v>
      </c>
      <c r="J462" s="66"/>
      <c r="K462" s="98">
        <v>0</v>
      </c>
      <c r="L462" s="66"/>
      <c r="M462" s="98">
        <v>5494.4621367861</v>
      </c>
      <c r="N462" s="66">
        <v>0.00018938720456460514</v>
      </c>
      <c r="O462" s="98">
        <v>610.5277604065</v>
      </c>
      <c r="P462" s="66">
        <v>0.00015385616348532127</v>
      </c>
      <c r="Q462" s="98">
        <v>0</v>
      </c>
      <c r="R462" s="66"/>
      <c r="S462" s="98">
        <v>5494.4621367861</v>
      </c>
      <c r="T462" s="66">
        <v>0.0003554537188246371</v>
      </c>
      <c r="U462" s="98">
        <v>610.5277604065</v>
      </c>
      <c r="V462" s="66">
        <v>0.00017115887371539268</v>
      </c>
      <c r="W462" s="98">
        <v>0</v>
      </c>
      <c r="X462" s="66"/>
      <c r="Y462" s="98">
        <v>0</v>
      </c>
      <c r="Z462" s="66"/>
      <c r="AA462" s="98">
        <v>0</v>
      </c>
      <c r="AB462" s="66"/>
      <c r="AC462" s="98">
        <v>12209.9797943852</v>
      </c>
      <c r="AD462" s="66">
        <v>0.00010396602850780404</v>
      </c>
      <c r="AE462" s="60"/>
    </row>
    <row r="463" spans="1:31" ht="15">
      <c r="A463" s="91" t="s">
        <v>1318</v>
      </c>
      <c r="C463" t="s">
        <v>621</v>
      </c>
      <c r="D463"/>
      <c r="E463" s="14">
        <v>0</v>
      </c>
      <c r="F463" s="33"/>
      <c r="G463" s="14">
        <v>0</v>
      </c>
      <c r="H463" s="33"/>
      <c r="I463" s="14">
        <v>0</v>
      </c>
      <c r="J463" s="33"/>
      <c r="K463" s="14">
        <v>0</v>
      </c>
      <c r="L463" s="33"/>
      <c r="M463" s="14">
        <v>0</v>
      </c>
      <c r="N463" s="33"/>
      <c r="O463" s="14">
        <v>0</v>
      </c>
      <c r="P463" s="33"/>
      <c r="Q463" s="14">
        <v>0</v>
      </c>
      <c r="R463" s="33"/>
      <c r="S463" s="14">
        <v>28550.2396602203</v>
      </c>
      <c r="T463" s="33">
        <v>0.0018470031475175531</v>
      </c>
      <c r="U463" s="14">
        <v>8052.5323906439</v>
      </c>
      <c r="V463" s="33">
        <v>0.0022574933752752824</v>
      </c>
      <c r="W463" s="14">
        <v>0</v>
      </c>
      <c r="X463" s="33"/>
      <c r="Y463" s="14">
        <v>21961.6623885275</v>
      </c>
      <c r="Z463" s="33">
        <v>0.0009078673521783992</v>
      </c>
      <c r="AA463" s="14">
        <v>14641.098216520799</v>
      </c>
      <c r="AB463" s="33">
        <v>0.004179519716807718</v>
      </c>
      <c r="AC463" s="14">
        <v>73205.53265591251</v>
      </c>
      <c r="AD463" s="33">
        <v>0.0006233334225936616</v>
      </c>
      <c r="AE463" s="60"/>
    </row>
    <row r="464" spans="1:31" ht="15">
      <c r="A464" s="31" t="s">
        <v>1319</v>
      </c>
      <c r="B464" t="s">
        <v>107</v>
      </c>
      <c r="C464" t="s">
        <v>621</v>
      </c>
      <c r="D464"/>
      <c r="E464" s="98">
        <v>0</v>
      </c>
      <c r="F464" s="66"/>
      <c r="G464" s="98">
        <v>0</v>
      </c>
      <c r="H464" s="66"/>
      <c r="I464" s="98">
        <v>0</v>
      </c>
      <c r="J464" s="66"/>
      <c r="K464" s="98">
        <v>0</v>
      </c>
      <c r="L464" s="66"/>
      <c r="M464" s="98">
        <v>0</v>
      </c>
      <c r="N464" s="66"/>
      <c r="O464" s="98">
        <v>0</v>
      </c>
      <c r="P464" s="66"/>
      <c r="Q464" s="98">
        <v>0</v>
      </c>
      <c r="R464" s="66"/>
      <c r="S464" s="98">
        <v>28550.2396602203</v>
      </c>
      <c r="T464" s="66">
        <v>0.0018470031475175531</v>
      </c>
      <c r="U464" s="98">
        <v>8052.5323906439</v>
      </c>
      <c r="V464" s="66">
        <v>0.0022574933752752824</v>
      </c>
      <c r="W464" s="98">
        <v>0</v>
      </c>
      <c r="X464" s="66"/>
      <c r="Y464" s="98">
        <v>21961.6623885275</v>
      </c>
      <c r="Z464" s="66">
        <v>0.0009078673521783992</v>
      </c>
      <c r="AA464" s="98">
        <v>14641.098216520799</v>
      </c>
      <c r="AB464" s="66">
        <v>0.004179519716807718</v>
      </c>
      <c r="AC464" s="98">
        <v>73205.53265591251</v>
      </c>
      <c r="AD464" s="66">
        <v>0.0006233334225936616</v>
      </c>
      <c r="AE464" s="60"/>
    </row>
    <row r="465" spans="1:31" ht="15">
      <c r="A465" s="91" t="s">
        <v>1320</v>
      </c>
      <c r="C465" t="s">
        <v>621</v>
      </c>
      <c r="D465"/>
      <c r="E465" s="14">
        <v>0</v>
      </c>
      <c r="F465" s="33"/>
      <c r="G465" s="14">
        <v>0</v>
      </c>
      <c r="H465" s="33"/>
      <c r="I465" s="14">
        <v>0</v>
      </c>
      <c r="J465" s="33"/>
      <c r="K465" s="14">
        <v>0</v>
      </c>
      <c r="L465" s="33"/>
      <c r="M465" s="14">
        <v>0</v>
      </c>
      <c r="N465" s="33"/>
      <c r="O465" s="14">
        <v>0</v>
      </c>
      <c r="P465" s="33"/>
      <c r="Q465" s="14">
        <v>0</v>
      </c>
      <c r="R465" s="33"/>
      <c r="S465" s="14">
        <v>0</v>
      </c>
      <c r="T465" s="33"/>
      <c r="U465" s="14">
        <v>0</v>
      </c>
      <c r="V465" s="33"/>
      <c r="W465" s="14">
        <v>0</v>
      </c>
      <c r="X465" s="33"/>
      <c r="Y465" s="14">
        <v>329.1917834399</v>
      </c>
      <c r="Z465" s="33">
        <v>1.360837205778143E-05</v>
      </c>
      <c r="AA465" s="14">
        <v>219.46492385309998</v>
      </c>
      <c r="AB465" s="33">
        <v>6.264953371849631E-05</v>
      </c>
      <c r="AC465" s="14">
        <v>548.6567072930001</v>
      </c>
      <c r="AD465" s="33">
        <v>4.671724264249211E-06</v>
      </c>
      <c r="AE465" s="60"/>
    </row>
    <row r="466" spans="1:31" ht="15">
      <c r="A466" s="31" t="s">
        <v>1321</v>
      </c>
      <c r="B466" t="s">
        <v>107</v>
      </c>
      <c r="C466" t="s">
        <v>621</v>
      </c>
      <c r="D466"/>
      <c r="E466" s="98">
        <v>0</v>
      </c>
      <c r="F466" s="66"/>
      <c r="G466" s="98">
        <v>0</v>
      </c>
      <c r="H466" s="66"/>
      <c r="I466" s="98">
        <v>0</v>
      </c>
      <c r="J466" s="66"/>
      <c r="K466" s="98">
        <v>0</v>
      </c>
      <c r="L466" s="66"/>
      <c r="M466" s="98">
        <v>0</v>
      </c>
      <c r="N466" s="66"/>
      <c r="O466" s="98">
        <v>0</v>
      </c>
      <c r="P466" s="66"/>
      <c r="Q466" s="98">
        <v>0</v>
      </c>
      <c r="R466" s="66"/>
      <c r="S466" s="98">
        <v>0</v>
      </c>
      <c r="T466" s="66"/>
      <c r="U466" s="98">
        <v>0</v>
      </c>
      <c r="V466" s="66"/>
      <c r="W466" s="98">
        <v>0</v>
      </c>
      <c r="X466" s="66"/>
      <c r="Y466" s="98">
        <v>329.1917834399</v>
      </c>
      <c r="Z466" s="66">
        <v>1.360837205778143E-05</v>
      </c>
      <c r="AA466" s="98">
        <v>219.46492385309998</v>
      </c>
      <c r="AB466" s="66">
        <v>6.264953371849631E-05</v>
      </c>
      <c r="AC466" s="98">
        <v>548.6567072930001</v>
      </c>
      <c r="AD466" s="66">
        <v>4.671724264249211E-06</v>
      </c>
      <c r="AE466" s="60"/>
    </row>
    <row r="467" spans="1:31" ht="15">
      <c r="A467" s="91" t="s">
        <v>1322</v>
      </c>
      <c r="C467" t="s">
        <v>621</v>
      </c>
      <c r="D467"/>
      <c r="E467" s="14">
        <v>0</v>
      </c>
      <c r="F467" s="33"/>
      <c r="G467" s="14">
        <v>0</v>
      </c>
      <c r="H467" s="33"/>
      <c r="I467" s="14">
        <v>0</v>
      </c>
      <c r="J467" s="33"/>
      <c r="K467" s="14">
        <v>0</v>
      </c>
      <c r="L467" s="33"/>
      <c r="M467" s="14">
        <v>0</v>
      </c>
      <c r="N467" s="33"/>
      <c r="O467" s="14">
        <v>0</v>
      </c>
      <c r="P467" s="33"/>
      <c r="Q467" s="14">
        <v>0</v>
      </c>
      <c r="R467" s="33"/>
      <c r="S467" s="14">
        <v>11962.819345445</v>
      </c>
      <c r="T467" s="33">
        <v>0.0007739117165803258</v>
      </c>
      <c r="U467" s="14">
        <v>5751.3551038286</v>
      </c>
      <c r="V467" s="33">
        <v>0.0016123680621060554</v>
      </c>
      <c r="W467" s="14">
        <v>0</v>
      </c>
      <c r="X467" s="33"/>
      <c r="Y467" s="14">
        <v>0</v>
      </c>
      <c r="Z467" s="33"/>
      <c r="AA467" s="14">
        <v>0</v>
      </c>
      <c r="AB467" s="33"/>
      <c r="AC467" s="14">
        <v>17714.1744492736</v>
      </c>
      <c r="AD467" s="33">
        <v>0.00015083336719625795</v>
      </c>
      <c r="AE467" s="60"/>
    </row>
    <row r="468" spans="1:31" ht="15">
      <c r="A468" s="31" t="s">
        <v>1323</v>
      </c>
      <c r="B468" t="s">
        <v>118</v>
      </c>
      <c r="C468" t="s">
        <v>621</v>
      </c>
      <c r="D468"/>
      <c r="E468" s="98">
        <v>0</v>
      </c>
      <c r="F468" s="66"/>
      <c r="G468" s="98">
        <v>0</v>
      </c>
      <c r="H468" s="66"/>
      <c r="I468" s="98">
        <v>0</v>
      </c>
      <c r="J468" s="66"/>
      <c r="K468" s="98">
        <v>0</v>
      </c>
      <c r="L468" s="66"/>
      <c r="M468" s="98">
        <v>0</v>
      </c>
      <c r="N468" s="66"/>
      <c r="O468" s="98">
        <v>0</v>
      </c>
      <c r="P468" s="66"/>
      <c r="Q468" s="98">
        <v>0</v>
      </c>
      <c r="R468" s="66"/>
      <c r="S468" s="98">
        <v>11962.819345445</v>
      </c>
      <c r="T468" s="66">
        <v>0.0007739117165803258</v>
      </c>
      <c r="U468" s="98">
        <v>5751.3551038286</v>
      </c>
      <c r="V468" s="66">
        <v>0.0016123680621060554</v>
      </c>
      <c r="W468" s="98">
        <v>0</v>
      </c>
      <c r="X468" s="66"/>
      <c r="Y468" s="98">
        <v>0</v>
      </c>
      <c r="Z468" s="66"/>
      <c r="AA468" s="98">
        <v>0</v>
      </c>
      <c r="AB468" s="66"/>
      <c r="AC468" s="98">
        <v>17714.1744492736</v>
      </c>
      <c r="AD468" s="66">
        <v>0.00015083336719625795</v>
      </c>
      <c r="AE468" s="60"/>
    </row>
    <row r="469" spans="1:31" ht="15">
      <c r="A469" s="91" t="s">
        <v>1324</v>
      </c>
      <c r="C469" t="s">
        <v>621</v>
      </c>
      <c r="D469"/>
      <c r="E469" s="14">
        <v>0</v>
      </c>
      <c r="F469" s="33"/>
      <c r="G469" s="14">
        <v>0</v>
      </c>
      <c r="H469" s="33"/>
      <c r="I469" s="14">
        <v>0</v>
      </c>
      <c r="J469" s="33"/>
      <c r="K469" s="14">
        <v>0</v>
      </c>
      <c r="L469" s="33"/>
      <c r="M469" s="14">
        <v>0</v>
      </c>
      <c r="N469" s="33"/>
      <c r="O469" s="14">
        <v>0</v>
      </c>
      <c r="P469" s="33"/>
      <c r="Q469" s="14">
        <v>0</v>
      </c>
      <c r="R469" s="33"/>
      <c r="S469" s="14">
        <v>23744.5753582334</v>
      </c>
      <c r="T469" s="33">
        <v>0.0015361098871695573</v>
      </c>
      <c r="U469" s="14">
        <v>5936.1082879013</v>
      </c>
      <c r="V469" s="33">
        <v>0.001664162835336615</v>
      </c>
      <c r="W469" s="14">
        <v>0</v>
      </c>
      <c r="X469" s="33"/>
      <c r="Y469" s="14">
        <v>0</v>
      </c>
      <c r="Z469" s="33"/>
      <c r="AA469" s="14">
        <v>0</v>
      </c>
      <c r="AB469" s="33"/>
      <c r="AC469" s="14">
        <v>29680.6836461347</v>
      </c>
      <c r="AD469" s="33">
        <v>0.0002527262824385804</v>
      </c>
      <c r="AE469" s="60"/>
    </row>
    <row r="470" spans="1:31" ht="15">
      <c r="A470" s="31" t="s">
        <v>1325</v>
      </c>
      <c r="B470" t="s">
        <v>107</v>
      </c>
      <c r="C470" t="s">
        <v>621</v>
      </c>
      <c r="D470"/>
      <c r="E470" s="98">
        <v>0</v>
      </c>
      <c r="F470" s="66"/>
      <c r="G470" s="98">
        <v>0</v>
      </c>
      <c r="H470" s="66"/>
      <c r="I470" s="98">
        <v>0</v>
      </c>
      <c r="J470" s="66"/>
      <c r="K470" s="98">
        <v>0</v>
      </c>
      <c r="L470" s="66"/>
      <c r="M470" s="98">
        <v>0</v>
      </c>
      <c r="N470" s="66"/>
      <c r="O470" s="98">
        <v>0</v>
      </c>
      <c r="P470" s="66"/>
      <c r="Q470" s="98">
        <v>0</v>
      </c>
      <c r="R470" s="66"/>
      <c r="S470" s="98">
        <v>23744.5753582334</v>
      </c>
      <c r="T470" s="66">
        <v>0.0015361098871695573</v>
      </c>
      <c r="U470" s="98">
        <v>5936.1082879013</v>
      </c>
      <c r="V470" s="66">
        <v>0.001664162835336615</v>
      </c>
      <c r="W470" s="98">
        <v>0</v>
      </c>
      <c r="X470" s="66"/>
      <c r="Y470" s="98">
        <v>0</v>
      </c>
      <c r="Z470" s="66"/>
      <c r="AA470" s="98">
        <v>0</v>
      </c>
      <c r="AB470" s="66"/>
      <c r="AC470" s="98">
        <v>29680.6836461347</v>
      </c>
      <c r="AD470" s="66">
        <v>0.0002527262824385804</v>
      </c>
      <c r="AE470" s="60"/>
    </row>
    <row r="471" spans="1:31" ht="15">
      <c r="A471" s="91" t="s">
        <v>1326</v>
      </c>
      <c r="C471" t="s">
        <v>621</v>
      </c>
      <c r="D471"/>
      <c r="E471" s="14">
        <v>0</v>
      </c>
      <c r="F471" s="33"/>
      <c r="G471" s="14">
        <v>0</v>
      </c>
      <c r="H471" s="33"/>
      <c r="I471" s="14">
        <v>0</v>
      </c>
      <c r="J471" s="33"/>
      <c r="K471" s="14">
        <v>0</v>
      </c>
      <c r="L471" s="33"/>
      <c r="M471" s="14">
        <v>45429.198607608</v>
      </c>
      <c r="N471" s="33">
        <v>0.001565887381824372</v>
      </c>
      <c r="O471" s="14">
        <v>21873.3411889666</v>
      </c>
      <c r="P471" s="33">
        <v>0.005512195474451725</v>
      </c>
      <c r="Q471" s="14">
        <v>0</v>
      </c>
      <c r="R471" s="33"/>
      <c r="S471" s="14">
        <v>0</v>
      </c>
      <c r="T471" s="33"/>
      <c r="U471" s="14">
        <v>0</v>
      </c>
      <c r="V471" s="33"/>
      <c r="W471" s="14">
        <v>0</v>
      </c>
      <c r="X471" s="33"/>
      <c r="Y471" s="14">
        <v>38698.9687277455</v>
      </c>
      <c r="Z471" s="33">
        <v>0.0015997664315815319</v>
      </c>
      <c r="AA471" s="14">
        <v>28603.5762238655</v>
      </c>
      <c r="AB471" s="33">
        <v>0.008165317179824718</v>
      </c>
      <c r="AC471" s="14">
        <v>134605.08474818562</v>
      </c>
      <c r="AD471" s="33">
        <v>0.0011461408056269342</v>
      </c>
      <c r="AE471" s="60"/>
    </row>
    <row r="472" spans="1:31" ht="15">
      <c r="A472" s="31" t="s">
        <v>1327</v>
      </c>
      <c r="B472" t="s">
        <v>107</v>
      </c>
      <c r="C472" t="s">
        <v>621</v>
      </c>
      <c r="D472"/>
      <c r="E472" s="98">
        <v>0</v>
      </c>
      <c r="F472" s="66"/>
      <c r="G472" s="98">
        <v>0</v>
      </c>
      <c r="H472" s="66"/>
      <c r="I472" s="98">
        <v>0</v>
      </c>
      <c r="J472" s="66"/>
      <c r="K472" s="98">
        <v>0</v>
      </c>
      <c r="L472" s="66"/>
      <c r="M472" s="98">
        <v>45429.198607608</v>
      </c>
      <c r="N472" s="66">
        <v>0.001565887381824372</v>
      </c>
      <c r="O472" s="98">
        <v>21873.3411889666</v>
      </c>
      <c r="P472" s="66">
        <v>0.005512195474451725</v>
      </c>
      <c r="Q472" s="98">
        <v>0</v>
      </c>
      <c r="R472" s="66"/>
      <c r="S472" s="98">
        <v>0</v>
      </c>
      <c r="T472" s="66"/>
      <c r="U472" s="98">
        <v>0</v>
      </c>
      <c r="V472" s="66"/>
      <c r="W472" s="98">
        <v>0</v>
      </c>
      <c r="X472" s="66"/>
      <c r="Y472" s="98">
        <v>38698.9687277455</v>
      </c>
      <c r="Z472" s="66">
        <v>0.0015997664315815319</v>
      </c>
      <c r="AA472" s="98">
        <v>28603.5762238655</v>
      </c>
      <c r="AB472" s="66">
        <v>0.008165317179824718</v>
      </c>
      <c r="AC472" s="98">
        <v>134605.08474818562</v>
      </c>
      <c r="AD472" s="66">
        <v>0.0011461408056269342</v>
      </c>
      <c r="AE472" s="60"/>
    </row>
    <row r="473" spans="1:31" ht="15">
      <c r="A473" s="91" t="s">
        <v>1328</v>
      </c>
      <c r="C473" t="s">
        <v>621</v>
      </c>
      <c r="D473"/>
      <c r="E473" s="14">
        <v>0</v>
      </c>
      <c r="F473" s="33"/>
      <c r="G473" s="14">
        <v>0</v>
      </c>
      <c r="H473" s="33"/>
      <c r="I473" s="14">
        <v>0</v>
      </c>
      <c r="J473" s="33"/>
      <c r="K473" s="14">
        <v>0</v>
      </c>
      <c r="L473" s="33"/>
      <c r="M473" s="14">
        <v>0</v>
      </c>
      <c r="N473" s="33"/>
      <c r="O473" s="14">
        <v>0</v>
      </c>
      <c r="P473" s="33"/>
      <c r="Q473" s="14">
        <v>0</v>
      </c>
      <c r="R473" s="33"/>
      <c r="S473" s="14">
        <v>2773.3242558526</v>
      </c>
      <c r="T473" s="33">
        <v>0.00017941490826725354</v>
      </c>
      <c r="U473" s="14">
        <v>1335.3146040445001</v>
      </c>
      <c r="V473" s="33">
        <v>0.000374349797840149</v>
      </c>
      <c r="W473" s="14">
        <v>0</v>
      </c>
      <c r="X473" s="33"/>
      <c r="Y473" s="14">
        <v>0</v>
      </c>
      <c r="Z473" s="33"/>
      <c r="AA473" s="14">
        <v>0</v>
      </c>
      <c r="AB473" s="33"/>
      <c r="AC473" s="14">
        <v>4108.638859897101</v>
      </c>
      <c r="AD473" s="33">
        <v>3.49844039080854E-05</v>
      </c>
      <c r="AE473" s="60"/>
    </row>
    <row r="474" spans="1:31" ht="15">
      <c r="A474" s="31" t="s">
        <v>1329</v>
      </c>
      <c r="B474" t="s">
        <v>107</v>
      </c>
      <c r="C474" t="s">
        <v>621</v>
      </c>
      <c r="D474"/>
      <c r="E474" s="98">
        <v>0</v>
      </c>
      <c r="F474" s="66"/>
      <c r="G474" s="98">
        <v>0</v>
      </c>
      <c r="H474" s="66"/>
      <c r="I474" s="98">
        <v>0</v>
      </c>
      <c r="J474" s="66"/>
      <c r="K474" s="98">
        <v>0</v>
      </c>
      <c r="L474" s="66"/>
      <c r="M474" s="98">
        <v>0</v>
      </c>
      <c r="N474" s="66"/>
      <c r="O474" s="98">
        <v>0</v>
      </c>
      <c r="P474" s="66"/>
      <c r="Q474" s="98">
        <v>0</v>
      </c>
      <c r="R474" s="66"/>
      <c r="S474" s="98">
        <v>2773.3242558526</v>
      </c>
      <c r="T474" s="66">
        <v>0.00017941490826725354</v>
      </c>
      <c r="U474" s="98">
        <v>1335.3146040445001</v>
      </c>
      <c r="V474" s="66">
        <v>0.000374349797840149</v>
      </c>
      <c r="W474" s="98">
        <v>0</v>
      </c>
      <c r="X474" s="66"/>
      <c r="Y474" s="98">
        <v>0</v>
      </c>
      <c r="Z474" s="66"/>
      <c r="AA474" s="98">
        <v>0</v>
      </c>
      <c r="AB474" s="66"/>
      <c r="AC474" s="98">
        <v>4108.638859897101</v>
      </c>
      <c r="AD474" s="66">
        <v>3.49844039080854E-05</v>
      </c>
      <c r="AE474" s="60"/>
    </row>
    <row r="475" spans="1:31" ht="15">
      <c r="A475" s="91" t="s">
        <v>1330</v>
      </c>
      <c r="C475" t="s">
        <v>621</v>
      </c>
      <c r="D475"/>
      <c r="E475" s="14">
        <v>0</v>
      </c>
      <c r="F475" s="33"/>
      <c r="G475" s="14">
        <v>80624.1474687137</v>
      </c>
      <c r="H475" s="33">
        <v>0.008439179969317078</v>
      </c>
      <c r="I475" s="14">
        <v>8958.2318858699</v>
      </c>
      <c r="J475" s="33">
        <v>0.0026709120555996673</v>
      </c>
      <c r="K475" s="14">
        <v>0</v>
      </c>
      <c r="L475" s="33"/>
      <c r="M475" s="14">
        <v>0</v>
      </c>
      <c r="N475" s="33"/>
      <c r="O475" s="14">
        <v>0</v>
      </c>
      <c r="P475" s="33"/>
      <c r="Q475" s="14">
        <v>0</v>
      </c>
      <c r="R475" s="33"/>
      <c r="S475" s="14">
        <v>0</v>
      </c>
      <c r="T475" s="33"/>
      <c r="U475" s="14">
        <v>0</v>
      </c>
      <c r="V475" s="33"/>
      <c r="W475" s="14">
        <v>0</v>
      </c>
      <c r="X475" s="33"/>
      <c r="Y475" s="14">
        <v>0</v>
      </c>
      <c r="Z475" s="33"/>
      <c r="AA475" s="14">
        <v>0</v>
      </c>
      <c r="AB475" s="33"/>
      <c r="AC475" s="14">
        <v>89582.37935458361</v>
      </c>
      <c r="AD475" s="33">
        <v>0.000762779657510851</v>
      </c>
      <c r="AE475" s="60"/>
    </row>
    <row r="476" spans="1:31" ht="15">
      <c r="A476" s="31" t="s">
        <v>1331</v>
      </c>
      <c r="B476" t="s">
        <v>107</v>
      </c>
      <c r="C476" t="s">
        <v>621</v>
      </c>
      <c r="D476"/>
      <c r="E476" s="98">
        <v>0</v>
      </c>
      <c r="F476" s="66"/>
      <c r="G476" s="98">
        <v>80624.1474687137</v>
      </c>
      <c r="H476" s="66">
        <v>0.008439179969317078</v>
      </c>
      <c r="I476" s="98">
        <v>8958.2318858699</v>
      </c>
      <c r="J476" s="66">
        <v>0.0026709120555996673</v>
      </c>
      <c r="K476" s="98">
        <v>0</v>
      </c>
      <c r="L476" s="66"/>
      <c r="M476" s="98">
        <v>0</v>
      </c>
      <c r="N476" s="66"/>
      <c r="O476" s="98">
        <v>0</v>
      </c>
      <c r="P476" s="66"/>
      <c r="Q476" s="98">
        <v>0</v>
      </c>
      <c r="R476" s="66"/>
      <c r="S476" s="98">
        <v>0</v>
      </c>
      <c r="T476" s="66"/>
      <c r="U476" s="98">
        <v>0</v>
      </c>
      <c r="V476" s="66"/>
      <c r="W476" s="98">
        <v>0</v>
      </c>
      <c r="X476" s="66"/>
      <c r="Y476" s="98">
        <v>0</v>
      </c>
      <c r="Z476" s="66"/>
      <c r="AA476" s="98">
        <v>0</v>
      </c>
      <c r="AB476" s="66"/>
      <c r="AC476" s="98">
        <v>89582.37935458361</v>
      </c>
      <c r="AD476" s="66">
        <v>0.000762779657510851</v>
      </c>
      <c r="AE476" s="60"/>
    </row>
    <row r="477" spans="1:31" ht="15">
      <c r="A477" s="91" t="s">
        <v>1332</v>
      </c>
      <c r="C477" t="s">
        <v>621</v>
      </c>
      <c r="D477"/>
      <c r="E477" s="14">
        <v>0</v>
      </c>
      <c r="F477" s="33"/>
      <c r="G477" s="14">
        <v>0</v>
      </c>
      <c r="H477" s="33"/>
      <c r="I477" s="14">
        <v>0</v>
      </c>
      <c r="J477" s="33"/>
      <c r="K477" s="14">
        <v>0</v>
      </c>
      <c r="L477" s="33"/>
      <c r="M477" s="14">
        <v>2594.9078793751996</v>
      </c>
      <c r="N477" s="33">
        <v>8.944321339249381E-05</v>
      </c>
      <c r="O477" s="14">
        <v>0</v>
      </c>
      <c r="P477" s="33"/>
      <c r="Q477" s="14">
        <v>0</v>
      </c>
      <c r="R477" s="33"/>
      <c r="S477" s="14">
        <v>1896.2794681185</v>
      </c>
      <c r="T477" s="33">
        <v>0.00012267617322553697</v>
      </c>
      <c r="U477" s="14">
        <v>798.4313268773001</v>
      </c>
      <c r="V477" s="33">
        <v>0.0002238368433180099</v>
      </c>
      <c r="W477" s="14">
        <v>0</v>
      </c>
      <c r="X477" s="33"/>
      <c r="Y477" s="14">
        <v>2078.5777914618</v>
      </c>
      <c r="Z477" s="33">
        <v>8.592577749565227E-05</v>
      </c>
      <c r="AA477" s="14">
        <v>1385.7184623451</v>
      </c>
      <c r="AB477" s="33">
        <v>0.0003955739897148303</v>
      </c>
      <c r="AC477" s="14">
        <v>8753.914928177901</v>
      </c>
      <c r="AD477" s="33">
        <v>7.45381879662366E-05</v>
      </c>
      <c r="AE477" s="60"/>
    </row>
    <row r="478" spans="1:31" ht="15">
      <c r="A478" s="31" t="s">
        <v>1333</v>
      </c>
      <c r="B478" t="s">
        <v>118</v>
      </c>
      <c r="C478" t="s">
        <v>621</v>
      </c>
      <c r="D478"/>
      <c r="E478" s="98">
        <v>0</v>
      </c>
      <c r="F478" s="66"/>
      <c r="G478" s="98">
        <v>0</v>
      </c>
      <c r="H478" s="66"/>
      <c r="I478" s="98">
        <v>0</v>
      </c>
      <c r="J478" s="66"/>
      <c r="K478" s="98">
        <v>0</v>
      </c>
      <c r="L478" s="66"/>
      <c r="M478" s="98">
        <v>2594.9078793751996</v>
      </c>
      <c r="N478" s="66">
        <v>8.944321339249381E-05</v>
      </c>
      <c r="O478" s="98">
        <v>0</v>
      </c>
      <c r="P478" s="66"/>
      <c r="Q478" s="98">
        <v>0</v>
      </c>
      <c r="R478" s="66"/>
      <c r="S478" s="98">
        <v>1896.2794681185</v>
      </c>
      <c r="T478" s="66">
        <v>0.00012267617322553697</v>
      </c>
      <c r="U478" s="98">
        <v>798.4313268773001</v>
      </c>
      <c r="V478" s="66">
        <v>0.0002238368433180099</v>
      </c>
      <c r="W478" s="98">
        <v>0</v>
      </c>
      <c r="X478" s="66"/>
      <c r="Y478" s="98">
        <v>0</v>
      </c>
      <c r="Z478" s="66"/>
      <c r="AA478" s="98">
        <v>0</v>
      </c>
      <c r="AB478" s="66"/>
      <c r="AC478" s="98">
        <v>5289.618674371</v>
      </c>
      <c r="AD478" s="66">
        <v>4.5040258473479215E-05</v>
      </c>
      <c r="AE478" s="60"/>
    </row>
    <row r="479" spans="1:31" ht="15">
      <c r="A479" s="31" t="s">
        <v>1334</v>
      </c>
      <c r="B479" t="s">
        <v>118</v>
      </c>
      <c r="C479" t="s">
        <v>621</v>
      </c>
      <c r="D479"/>
      <c r="E479" s="98">
        <v>0</v>
      </c>
      <c r="F479" s="66"/>
      <c r="G479" s="98">
        <v>0</v>
      </c>
      <c r="H479" s="66"/>
      <c r="I479" s="98">
        <v>0</v>
      </c>
      <c r="J479" s="66"/>
      <c r="K479" s="98">
        <v>0</v>
      </c>
      <c r="L479" s="66"/>
      <c r="M479" s="98">
        <v>0</v>
      </c>
      <c r="N479" s="66"/>
      <c r="O479" s="98">
        <v>0</v>
      </c>
      <c r="P479" s="66"/>
      <c r="Q479" s="98">
        <v>0</v>
      </c>
      <c r="R479" s="66"/>
      <c r="S479" s="98">
        <v>0</v>
      </c>
      <c r="T479" s="66"/>
      <c r="U479" s="98">
        <v>0</v>
      </c>
      <c r="V479" s="66"/>
      <c r="W479" s="98">
        <v>0</v>
      </c>
      <c r="X479" s="66"/>
      <c r="Y479" s="98">
        <v>2078.5777914618</v>
      </c>
      <c r="Z479" s="66">
        <v>8.592577749565227E-05</v>
      </c>
      <c r="AA479" s="98">
        <v>1385.7184623451</v>
      </c>
      <c r="AB479" s="66">
        <v>0.0003955739897148303</v>
      </c>
      <c r="AC479" s="98">
        <v>3464.2962538069</v>
      </c>
      <c r="AD479" s="66">
        <v>2.9497929492757382E-05</v>
      </c>
      <c r="AE479" s="60"/>
    </row>
    <row r="480" spans="1:31" ht="15">
      <c r="A480" s="91" t="s">
        <v>1335</v>
      </c>
      <c r="C480" t="s">
        <v>621</v>
      </c>
      <c r="D480"/>
      <c r="E480" s="14">
        <v>0</v>
      </c>
      <c r="F480" s="33"/>
      <c r="G480" s="14">
        <v>0</v>
      </c>
      <c r="H480" s="33"/>
      <c r="I480" s="14">
        <v>0</v>
      </c>
      <c r="J480" s="33"/>
      <c r="K480" s="14">
        <v>0</v>
      </c>
      <c r="L480" s="33"/>
      <c r="M480" s="14">
        <v>9243.184717700698</v>
      </c>
      <c r="N480" s="33">
        <v>0.0003186009606362609</v>
      </c>
      <c r="O480" s="14">
        <v>2311.0119526578997</v>
      </c>
      <c r="P480" s="33">
        <v>0.0005823870032837247</v>
      </c>
      <c r="Q480" s="14">
        <v>0</v>
      </c>
      <c r="R480" s="33"/>
      <c r="S480" s="14">
        <v>9243.184717700698</v>
      </c>
      <c r="T480" s="33">
        <v>0.0005979701561127843</v>
      </c>
      <c r="U480" s="14">
        <v>2311.0119526578997</v>
      </c>
      <c r="V480" s="33">
        <v>0.0006478824201152989</v>
      </c>
      <c r="W480" s="14">
        <v>0</v>
      </c>
      <c r="X480" s="33"/>
      <c r="Y480" s="14">
        <v>0</v>
      </c>
      <c r="Z480" s="33"/>
      <c r="AA480" s="14">
        <v>0</v>
      </c>
      <c r="AB480" s="33"/>
      <c r="AC480" s="14">
        <v>23108.393340717197</v>
      </c>
      <c r="AD480" s="33">
        <v>0.00019676427981767385</v>
      </c>
      <c r="AE480" s="60"/>
    </row>
    <row r="481" spans="1:31" ht="15">
      <c r="A481" s="31" t="s">
        <v>1336</v>
      </c>
      <c r="B481" t="s">
        <v>107</v>
      </c>
      <c r="C481" t="s">
        <v>621</v>
      </c>
      <c r="D481"/>
      <c r="E481" s="98">
        <v>0</v>
      </c>
      <c r="F481" s="66"/>
      <c r="G481" s="98">
        <v>0</v>
      </c>
      <c r="H481" s="66"/>
      <c r="I481" s="98">
        <v>0</v>
      </c>
      <c r="J481" s="66"/>
      <c r="K481" s="98">
        <v>0</v>
      </c>
      <c r="L481" s="66"/>
      <c r="M481" s="98">
        <v>9243.184717700698</v>
      </c>
      <c r="N481" s="66">
        <v>0.0003186009606362609</v>
      </c>
      <c r="O481" s="98">
        <v>2311.0119526578997</v>
      </c>
      <c r="P481" s="66">
        <v>0.0005823870032837247</v>
      </c>
      <c r="Q481" s="98">
        <v>0</v>
      </c>
      <c r="R481" s="66"/>
      <c r="S481" s="98">
        <v>9243.184717700698</v>
      </c>
      <c r="T481" s="66">
        <v>0.0005979701561127843</v>
      </c>
      <c r="U481" s="98">
        <v>2311.0119526578997</v>
      </c>
      <c r="V481" s="66">
        <v>0.0006478824201152989</v>
      </c>
      <c r="W481" s="98">
        <v>0</v>
      </c>
      <c r="X481" s="66"/>
      <c r="Y481" s="98">
        <v>0</v>
      </c>
      <c r="Z481" s="66"/>
      <c r="AA481" s="98">
        <v>0</v>
      </c>
      <c r="AB481" s="66"/>
      <c r="AC481" s="98">
        <v>23108.393340717197</v>
      </c>
      <c r="AD481" s="66">
        <v>0.00019676427981767385</v>
      </c>
      <c r="AE481" s="60"/>
    </row>
    <row r="482" spans="1:31" ht="15">
      <c r="A482" s="91" t="s">
        <v>1337</v>
      </c>
      <c r="C482" t="s">
        <v>621</v>
      </c>
      <c r="D482"/>
      <c r="E482" s="14">
        <v>0</v>
      </c>
      <c r="F482" s="33"/>
      <c r="G482" s="14">
        <v>0</v>
      </c>
      <c r="H482" s="33"/>
      <c r="I482" s="14">
        <v>0</v>
      </c>
      <c r="J482" s="33"/>
      <c r="K482" s="14">
        <v>0</v>
      </c>
      <c r="L482" s="33"/>
      <c r="M482" s="14">
        <v>12565.901813751001</v>
      </c>
      <c r="N482" s="33">
        <v>0.0004331308430367386</v>
      </c>
      <c r="O482" s="14">
        <v>4921.8700804691</v>
      </c>
      <c r="P482" s="33">
        <v>0.0012403367985265213</v>
      </c>
      <c r="Q482" s="14">
        <v>0</v>
      </c>
      <c r="R482" s="33"/>
      <c r="S482" s="14">
        <v>1924.7578984707</v>
      </c>
      <c r="T482" s="33">
        <v>0.00012451853080721996</v>
      </c>
      <c r="U482" s="14">
        <v>1374.8195999688</v>
      </c>
      <c r="V482" s="33">
        <v>0.0003854248562519604</v>
      </c>
      <c r="W482" s="14">
        <v>0</v>
      </c>
      <c r="X482" s="33"/>
      <c r="Y482" s="14">
        <v>0</v>
      </c>
      <c r="Z482" s="33"/>
      <c r="AA482" s="14">
        <v>0</v>
      </c>
      <c r="AB482" s="33"/>
      <c r="AC482" s="14">
        <v>20787.349392659602</v>
      </c>
      <c r="AD482" s="33">
        <v>0.00017700096117708204</v>
      </c>
      <c r="AE482" s="60"/>
    </row>
    <row r="483" spans="1:31" ht="15">
      <c r="A483" s="31" t="s">
        <v>1338</v>
      </c>
      <c r="B483" t="s">
        <v>107</v>
      </c>
      <c r="C483" t="s">
        <v>621</v>
      </c>
      <c r="D483"/>
      <c r="E483" s="98">
        <v>0</v>
      </c>
      <c r="F483" s="66"/>
      <c r="G483" s="98">
        <v>0</v>
      </c>
      <c r="H483" s="66"/>
      <c r="I483" s="98">
        <v>0</v>
      </c>
      <c r="J483" s="66"/>
      <c r="K483" s="98">
        <v>0</v>
      </c>
      <c r="L483" s="66"/>
      <c r="M483" s="98">
        <v>12565.901813751001</v>
      </c>
      <c r="N483" s="66">
        <v>0.0004331308430367386</v>
      </c>
      <c r="O483" s="98">
        <v>4921.8700804691</v>
      </c>
      <c r="P483" s="66">
        <v>0.0012403367985265213</v>
      </c>
      <c r="Q483" s="98">
        <v>0</v>
      </c>
      <c r="R483" s="66"/>
      <c r="S483" s="98">
        <v>1924.7578984707</v>
      </c>
      <c r="T483" s="66">
        <v>0.00012451853080721996</v>
      </c>
      <c r="U483" s="98">
        <v>1374.8195999688</v>
      </c>
      <c r="V483" s="66">
        <v>0.0003854248562519604</v>
      </c>
      <c r="W483" s="98">
        <v>0</v>
      </c>
      <c r="X483" s="66"/>
      <c r="Y483" s="98">
        <v>0</v>
      </c>
      <c r="Z483" s="66"/>
      <c r="AA483" s="98">
        <v>0</v>
      </c>
      <c r="AB483" s="66"/>
      <c r="AC483" s="98">
        <v>20787.349392659602</v>
      </c>
      <c r="AD483" s="66">
        <v>0.00017700096117708204</v>
      </c>
      <c r="AE483" s="60"/>
    </row>
    <row r="484" spans="1:31" ht="15">
      <c r="A484" s="91" t="s">
        <v>1339</v>
      </c>
      <c r="C484" t="s">
        <v>621</v>
      </c>
      <c r="D484"/>
      <c r="E484" s="14">
        <v>0</v>
      </c>
      <c r="F484" s="33"/>
      <c r="G484" s="14">
        <v>0</v>
      </c>
      <c r="H484" s="33"/>
      <c r="I484" s="14">
        <v>0</v>
      </c>
      <c r="J484" s="33"/>
      <c r="K484" s="14">
        <v>0</v>
      </c>
      <c r="L484" s="33"/>
      <c r="M484" s="14">
        <v>0</v>
      </c>
      <c r="N484" s="33"/>
      <c r="O484" s="14">
        <v>0</v>
      </c>
      <c r="P484" s="33"/>
      <c r="Q484" s="14">
        <v>0</v>
      </c>
      <c r="R484" s="33"/>
      <c r="S484" s="14">
        <v>60880.5429493104</v>
      </c>
      <c r="T484" s="33">
        <v>0.0039385502814755086</v>
      </c>
      <c r="U484" s="14">
        <v>20293.5131102986</v>
      </c>
      <c r="V484" s="33">
        <v>0.005689200512970293</v>
      </c>
      <c r="W484" s="14">
        <v>0</v>
      </c>
      <c r="X484" s="33"/>
      <c r="Y484" s="14">
        <v>0</v>
      </c>
      <c r="Z484" s="33"/>
      <c r="AA484" s="14">
        <v>0</v>
      </c>
      <c r="AB484" s="33"/>
      <c r="AC484" s="14">
        <v>81174.05605960899</v>
      </c>
      <c r="AD484" s="33">
        <v>0.0006911841271242934</v>
      </c>
      <c r="AE484" s="60"/>
    </row>
    <row r="485" spans="1:31" ht="15">
      <c r="A485" s="31" t="s">
        <v>1340</v>
      </c>
      <c r="B485" t="s">
        <v>107</v>
      </c>
      <c r="C485" t="s">
        <v>621</v>
      </c>
      <c r="D485"/>
      <c r="E485" s="98">
        <v>0</v>
      </c>
      <c r="F485" s="66"/>
      <c r="G485" s="98">
        <v>0</v>
      </c>
      <c r="H485" s="66"/>
      <c r="I485" s="98">
        <v>0</v>
      </c>
      <c r="J485" s="66"/>
      <c r="K485" s="98">
        <v>0</v>
      </c>
      <c r="L485" s="66"/>
      <c r="M485" s="98">
        <v>0</v>
      </c>
      <c r="N485" s="66"/>
      <c r="O485" s="98">
        <v>0</v>
      </c>
      <c r="P485" s="66"/>
      <c r="Q485" s="98">
        <v>0</v>
      </c>
      <c r="R485" s="66"/>
      <c r="S485" s="98">
        <v>60880.5429493104</v>
      </c>
      <c r="T485" s="66">
        <v>0.0039385502814755086</v>
      </c>
      <c r="U485" s="98">
        <v>20293.5131102986</v>
      </c>
      <c r="V485" s="66">
        <v>0.005689200512970293</v>
      </c>
      <c r="W485" s="98">
        <v>0</v>
      </c>
      <c r="X485" s="66"/>
      <c r="Y485" s="98">
        <v>0</v>
      </c>
      <c r="Z485" s="66"/>
      <c r="AA485" s="98">
        <v>0</v>
      </c>
      <c r="AB485" s="66"/>
      <c r="AC485" s="98">
        <v>81174.05605960899</v>
      </c>
      <c r="AD485" s="66">
        <v>0.0006911841271242934</v>
      </c>
      <c r="AE485" s="60"/>
    </row>
    <row r="486" spans="1:31" ht="15">
      <c r="A486" s="91" t="s">
        <v>1341</v>
      </c>
      <c r="C486" t="s">
        <v>621</v>
      </c>
      <c r="D486"/>
      <c r="E486" s="14">
        <v>0</v>
      </c>
      <c r="F486" s="33"/>
      <c r="G486" s="14">
        <v>0</v>
      </c>
      <c r="H486" s="33"/>
      <c r="I486" s="14">
        <v>0</v>
      </c>
      <c r="J486" s="33"/>
      <c r="K486" s="14">
        <v>0</v>
      </c>
      <c r="L486" s="33"/>
      <c r="M486" s="14">
        <v>33533.6183377393</v>
      </c>
      <c r="N486" s="33">
        <v>0.0011558616799633914</v>
      </c>
      <c r="O486" s="14">
        <v>0</v>
      </c>
      <c r="P486" s="33"/>
      <c r="Q486" s="14">
        <v>0</v>
      </c>
      <c r="R486" s="33"/>
      <c r="S486" s="14">
        <v>0</v>
      </c>
      <c r="T486" s="33"/>
      <c r="U486" s="14">
        <v>0</v>
      </c>
      <c r="V486" s="33"/>
      <c r="W486" s="14">
        <v>0</v>
      </c>
      <c r="X486" s="33"/>
      <c r="Y486" s="14">
        <v>0</v>
      </c>
      <c r="Z486" s="33"/>
      <c r="AA486" s="14">
        <v>0</v>
      </c>
      <c r="AB486" s="33"/>
      <c r="AC486" s="14">
        <v>33533.6183377393</v>
      </c>
      <c r="AD486" s="33">
        <v>0.0002855334061792991</v>
      </c>
      <c r="AE486" s="60"/>
    </row>
    <row r="487" spans="1:31" ht="15">
      <c r="A487" s="31" t="s">
        <v>1342</v>
      </c>
      <c r="B487" t="s">
        <v>107</v>
      </c>
      <c r="C487" t="s">
        <v>621</v>
      </c>
      <c r="D487"/>
      <c r="E487" s="98">
        <v>0</v>
      </c>
      <c r="F487" s="66"/>
      <c r="G487" s="98">
        <v>0</v>
      </c>
      <c r="H487" s="66"/>
      <c r="I487" s="98">
        <v>0</v>
      </c>
      <c r="J487" s="66"/>
      <c r="K487" s="98">
        <v>0</v>
      </c>
      <c r="L487" s="66"/>
      <c r="M487" s="98">
        <v>33533.6183377393</v>
      </c>
      <c r="N487" s="66">
        <v>0.0011558616799633914</v>
      </c>
      <c r="O487" s="98">
        <v>0</v>
      </c>
      <c r="P487" s="66"/>
      <c r="Q487" s="98">
        <v>0</v>
      </c>
      <c r="R487" s="66"/>
      <c r="S487" s="98">
        <v>0</v>
      </c>
      <c r="T487" s="66"/>
      <c r="U487" s="98">
        <v>0</v>
      </c>
      <c r="V487" s="66"/>
      <c r="W487" s="98">
        <v>0</v>
      </c>
      <c r="X487" s="66"/>
      <c r="Y487" s="98">
        <v>0</v>
      </c>
      <c r="Z487" s="66"/>
      <c r="AA487" s="98">
        <v>0</v>
      </c>
      <c r="AB487" s="66"/>
      <c r="AC487" s="98">
        <v>33533.6183377393</v>
      </c>
      <c r="AD487" s="66">
        <v>0.0002855334061792991</v>
      </c>
      <c r="AE487" s="60"/>
    </row>
    <row r="488" spans="1:31" ht="15">
      <c r="A488" s="91" t="s">
        <v>1343</v>
      </c>
      <c r="C488" t="s">
        <v>621</v>
      </c>
      <c r="D488"/>
      <c r="E488" s="14">
        <v>0</v>
      </c>
      <c r="F488" s="33"/>
      <c r="G488" s="14">
        <v>0</v>
      </c>
      <c r="H488" s="33"/>
      <c r="I488" s="14">
        <v>0</v>
      </c>
      <c r="J488" s="33"/>
      <c r="K488" s="14">
        <v>0</v>
      </c>
      <c r="L488" s="33"/>
      <c r="M488" s="14">
        <v>0</v>
      </c>
      <c r="N488" s="33"/>
      <c r="O488" s="14">
        <v>0</v>
      </c>
      <c r="P488" s="33"/>
      <c r="Q488" s="14">
        <v>0</v>
      </c>
      <c r="R488" s="33"/>
      <c r="S488" s="14">
        <v>0</v>
      </c>
      <c r="T488" s="33"/>
      <c r="U488" s="14">
        <v>0</v>
      </c>
      <c r="V488" s="33"/>
      <c r="W488" s="14">
        <v>0</v>
      </c>
      <c r="X488" s="33"/>
      <c r="Y488" s="14">
        <v>22423.0712426255</v>
      </c>
      <c r="Z488" s="33">
        <v>0.0009269414107460442</v>
      </c>
      <c r="AA488" s="14">
        <v>22423.073523088002</v>
      </c>
      <c r="AB488" s="33">
        <v>0.006401000561243811</v>
      </c>
      <c r="AC488" s="14">
        <v>44846.1447657135</v>
      </c>
      <c r="AD488" s="33">
        <v>0.00038185776255922484</v>
      </c>
      <c r="AE488" s="60"/>
    </row>
    <row r="489" spans="1:31" ht="15">
      <c r="A489" s="31" t="s">
        <v>1344</v>
      </c>
      <c r="B489" t="s">
        <v>107</v>
      </c>
      <c r="C489" t="s">
        <v>621</v>
      </c>
      <c r="D489"/>
      <c r="E489" s="98">
        <v>0</v>
      </c>
      <c r="F489" s="66"/>
      <c r="G489" s="98">
        <v>0</v>
      </c>
      <c r="H489" s="66"/>
      <c r="I489" s="98">
        <v>0</v>
      </c>
      <c r="J489" s="66"/>
      <c r="K489" s="98">
        <v>0</v>
      </c>
      <c r="L489" s="66"/>
      <c r="M489" s="98">
        <v>0</v>
      </c>
      <c r="N489" s="66"/>
      <c r="O489" s="98">
        <v>0</v>
      </c>
      <c r="P489" s="66"/>
      <c r="Q489" s="98">
        <v>0</v>
      </c>
      <c r="R489" s="66"/>
      <c r="S489" s="98">
        <v>0</v>
      </c>
      <c r="T489" s="66"/>
      <c r="U489" s="98">
        <v>0</v>
      </c>
      <c r="V489" s="66"/>
      <c r="W489" s="98">
        <v>0</v>
      </c>
      <c r="X489" s="66"/>
      <c r="Y489" s="98">
        <v>22423.0712426255</v>
      </c>
      <c r="Z489" s="66">
        <v>0.0009269414107460442</v>
      </c>
      <c r="AA489" s="98">
        <v>22423.073523088002</v>
      </c>
      <c r="AB489" s="66">
        <v>0.006401000561243811</v>
      </c>
      <c r="AC489" s="98">
        <v>44846.1447657135</v>
      </c>
      <c r="AD489" s="66">
        <v>0.00038185776255922484</v>
      </c>
      <c r="AE489" s="60"/>
    </row>
    <row r="490" spans="1:31" ht="15">
      <c r="A490" s="91" t="s">
        <v>1345</v>
      </c>
      <c r="C490" t="s">
        <v>621</v>
      </c>
      <c r="D490"/>
      <c r="E490" s="14">
        <v>0</v>
      </c>
      <c r="F490" s="33"/>
      <c r="G490" s="14">
        <v>0</v>
      </c>
      <c r="H490" s="33"/>
      <c r="I490" s="14">
        <v>0</v>
      </c>
      <c r="J490" s="33"/>
      <c r="K490" s="14">
        <v>0</v>
      </c>
      <c r="L490" s="33"/>
      <c r="M490" s="14">
        <v>89795.87744686351</v>
      </c>
      <c r="N490" s="33">
        <v>0.0030951510425795484</v>
      </c>
      <c r="O490" s="14">
        <v>25965.0693551556</v>
      </c>
      <c r="P490" s="33">
        <v>0.0065433322031985255</v>
      </c>
      <c r="Q490" s="14">
        <v>0</v>
      </c>
      <c r="R490" s="33"/>
      <c r="S490" s="14">
        <v>61234.2940619609</v>
      </c>
      <c r="T490" s="33">
        <v>0.003961435533097885</v>
      </c>
      <c r="U490" s="14">
        <v>19906.5565167549</v>
      </c>
      <c r="V490" s="33">
        <v>0.005580718869672719</v>
      </c>
      <c r="W490" s="14">
        <v>0</v>
      </c>
      <c r="X490" s="33"/>
      <c r="Y490" s="14">
        <v>64912.6714731168</v>
      </c>
      <c r="Z490" s="33">
        <v>0.0026834077553213936</v>
      </c>
      <c r="AA490" s="14">
        <v>0</v>
      </c>
      <c r="AB490" s="33"/>
      <c r="AC490" s="14">
        <v>261814.46885385166</v>
      </c>
      <c r="AD490" s="33">
        <v>0.002229308401077964</v>
      </c>
      <c r="AE490" s="60"/>
    </row>
    <row r="491" spans="1:31" ht="15">
      <c r="A491" s="31" t="s">
        <v>1346</v>
      </c>
      <c r="B491" t="s">
        <v>107</v>
      </c>
      <c r="C491" t="s">
        <v>621</v>
      </c>
      <c r="D491"/>
      <c r="E491" s="98">
        <v>0</v>
      </c>
      <c r="F491" s="66"/>
      <c r="G491" s="98">
        <v>0</v>
      </c>
      <c r="H491" s="66"/>
      <c r="I491" s="98">
        <v>0</v>
      </c>
      <c r="J491" s="66"/>
      <c r="K491" s="98">
        <v>0</v>
      </c>
      <c r="L491" s="66"/>
      <c r="M491" s="98">
        <v>89795.87744686351</v>
      </c>
      <c r="N491" s="66">
        <v>0.0030951510425795484</v>
      </c>
      <c r="O491" s="98">
        <v>25965.0693551556</v>
      </c>
      <c r="P491" s="66">
        <v>0.0065433322031985255</v>
      </c>
      <c r="Q491" s="98">
        <v>0</v>
      </c>
      <c r="R491" s="66"/>
      <c r="S491" s="98">
        <v>61234.2940619609</v>
      </c>
      <c r="T491" s="66">
        <v>0.003961435533097885</v>
      </c>
      <c r="U491" s="98">
        <v>19906.5565167549</v>
      </c>
      <c r="V491" s="66">
        <v>0.005580718869672719</v>
      </c>
      <c r="W491" s="98">
        <v>0</v>
      </c>
      <c r="X491" s="66"/>
      <c r="Y491" s="98">
        <v>64912.6714731168</v>
      </c>
      <c r="Z491" s="66">
        <v>0.0026834077553213936</v>
      </c>
      <c r="AA491" s="98">
        <v>0</v>
      </c>
      <c r="AB491" s="66"/>
      <c r="AC491" s="98">
        <v>261814.46885385166</v>
      </c>
      <c r="AD491" s="66">
        <v>0.002229308401077964</v>
      </c>
      <c r="AE491" s="60"/>
    </row>
    <row r="492" spans="1:31" ht="15">
      <c r="A492" s="91" t="s">
        <v>1347</v>
      </c>
      <c r="C492" t="s">
        <v>621</v>
      </c>
      <c r="D492"/>
      <c r="E492" s="14">
        <v>0</v>
      </c>
      <c r="F492" s="33"/>
      <c r="G492" s="14">
        <v>0</v>
      </c>
      <c r="H492" s="33"/>
      <c r="I492" s="14">
        <v>0</v>
      </c>
      <c r="J492" s="33"/>
      <c r="K492" s="14">
        <v>0</v>
      </c>
      <c r="L492" s="33"/>
      <c r="M492" s="14">
        <v>6884.8102198016995</v>
      </c>
      <c r="N492" s="33">
        <v>0.00023731075563453817</v>
      </c>
      <c r="O492" s="14">
        <v>2546.4724418886003</v>
      </c>
      <c r="P492" s="33">
        <v>0.0006417242683104481</v>
      </c>
      <c r="Q492" s="14">
        <v>0</v>
      </c>
      <c r="R492" s="33"/>
      <c r="S492" s="14">
        <v>0</v>
      </c>
      <c r="T492" s="33"/>
      <c r="U492" s="14">
        <v>0</v>
      </c>
      <c r="V492" s="33"/>
      <c r="W492" s="14">
        <v>0</v>
      </c>
      <c r="X492" s="33"/>
      <c r="Y492" s="14">
        <v>0</v>
      </c>
      <c r="Z492" s="33"/>
      <c r="AA492" s="14">
        <v>0</v>
      </c>
      <c r="AB492" s="33"/>
      <c r="AC492" s="14">
        <v>9431.2826616903</v>
      </c>
      <c r="AD492" s="33">
        <v>8.03058660687836E-05</v>
      </c>
      <c r="AE492" s="60"/>
    </row>
    <row r="493" spans="1:31" ht="15">
      <c r="A493" s="31" t="s">
        <v>1348</v>
      </c>
      <c r="B493" t="s">
        <v>107</v>
      </c>
      <c r="C493" t="s">
        <v>621</v>
      </c>
      <c r="D493"/>
      <c r="E493" s="98">
        <v>0</v>
      </c>
      <c r="F493" s="66"/>
      <c r="G493" s="98">
        <v>0</v>
      </c>
      <c r="H493" s="66"/>
      <c r="I493" s="98">
        <v>0</v>
      </c>
      <c r="J493" s="66"/>
      <c r="K493" s="98">
        <v>0</v>
      </c>
      <c r="L493" s="66"/>
      <c r="M493" s="98">
        <v>6884.8102198016995</v>
      </c>
      <c r="N493" s="66">
        <v>0.00023731075563453817</v>
      </c>
      <c r="O493" s="98">
        <v>2546.4724418886003</v>
      </c>
      <c r="P493" s="66">
        <v>0.0006417242683104481</v>
      </c>
      <c r="Q493" s="98">
        <v>0</v>
      </c>
      <c r="R493" s="66"/>
      <c r="S493" s="98">
        <v>0</v>
      </c>
      <c r="T493" s="66"/>
      <c r="U493" s="98">
        <v>0</v>
      </c>
      <c r="V493" s="66"/>
      <c r="W493" s="98">
        <v>0</v>
      </c>
      <c r="X493" s="66"/>
      <c r="Y493" s="98">
        <v>0</v>
      </c>
      <c r="Z493" s="66"/>
      <c r="AA493" s="98">
        <v>0</v>
      </c>
      <c r="AB493" s="66"/>
      <c r="AC493" s="98">
        <v>9431.2826616903</v>
      </c>
      <c r="AD493" s="66">
        <v>8.03058660687836E-05</v>
      </c>
      <c r="AE493" s="60"/>
    </row>
    <row r="494" spans="1:31" ht="15">
      <c r="A494" s="91" t="s">
        <v>1349</v>
      </c>
      <c r="C494" t="s">
        <v>621</v>
      </c>
      <c r="D494"/>
      <c r="E494" s="14">
        <v>0</v>
      </c>
      <c r="F494" s="33"/>
      <c r="G494" s="14">
        <v>0</v>
      </c>
      <c r="H494" s="33"/>
      <c r="I494" s="14">
        <v>0</v>
      </c>
      <c r="J494" s="33"/>
      <c r="K494" s="14">
        <v>0</v>
      </c>
      <c r="L494" s="33"/>
      <c r="M494" s="14">
        <v>0</v>
      </c>
      <c r="N494" s="33"/>
      <c r="O494" s="14">
        <v>0</v>
      </c>
      <c r="P494" s="33"/>
      <c r="Q494" s="14">
        <v>0</v>
      </c>
      <c r="R494" s="33"/>
      <c r="S494" s="14">
        <v>0</v>
      </c>
      <c r="T494" s="33"/>
      <c r="U494" s="14">
        <v>0</v>
      </c>
      <c r="V494" s="33"/>
      <c r="W494" s="14">
        <v>0</v>
      </c>
      <c r="X494" s="33"/>
      <c r="Y494" s="14">
        <v>193284.31942916597</v>
      </c>
      <c r="Z494" s="33">
        <v>0.00799012935329648</v>
      </c>
      <c r="AA494" s="14">
        <v>82836.1598175269</v>
      </c>
      <c r="AB494" s="33">
        <v>0.02364681652304775</v>
      </c>
      <c r="AC494" s="14">
        <v>276120.4792466929</v>
      </c>
      <c r="AD494" s="33">
        <v>0.00235112179548006</v>
      </c>
      <c r="AE494" s="60"/>
    </row>
    <row r="495" spans="1:31" ht="15">
      <c r="A495" s="31" t="s">
        <v>1350</v>
      </c>
      <c r="B495" t="s">
        <v>107</v>
      </c>
      <c r="C495" t="s">
        <v>621</v>
      </c>
      <c r="D495"/>
      <c r="E495" s="98">
        <v>0</v>
      </c>
      <c r="F495" s="66"/>
      <c r="G495" s="98">
        <v>0</v>
      </c>
      <c r="H495" s="66"/>
      <c r="I495" s="98">
        <v>0</v>
      </c>
      <c r="J495" s="66"/>
      <c r="K495" s="98">
        <v>0</v>
      </c>
      <c r="L495" s="66"/>
      <c r="M495" s="98">
        <v>0</v>
      </c>
      <c r="N495" s="66"/>
      <c r="O495" s="98">
        <v>0</v>
      </c>
      <c r="P495" s="66"/>
      <c r="Q495" s="98">
        <v>0</v>
      </c>
      <c r="R495" s="66"/>
      <c r="S495" s="98">
        <v>0</v>
      </c>
      <c r="T495" s="66"/>
      <c r="U495" s="98">
        <v>0</v>
      </c>
      <c r="V495" s="66"/>
      <c r="W495" s="98">
        <v>0</v>
      </c>
      <c r="X495" s="66"/>
      <c r="Y495" s="98">
        <v>193284.31942916597</v>
      </c>
      <c r="Z495" s="66">
        <v>0.00799012935329648</v>
      </c>
      <c r="AA495" s="98">
        <v>82836.1598175269</v>
      </c>
      <c r="AB495" s="66">
        <v>0.02364681652304775</v>
      </c>
      <c r="AC495" s="98">
        <v>276120.4792466929</v>
      </c>
      <c r="AD495" s="66">
        <v>0.00235112179548006</v>
      </c>
      <c r="AE495" s="60"/>
    </row>
    <row r="496" spans="1:31" ht="15">
      <c r="A496" s="91" t="s">
        <v>1351</v>
      </c>
      <c r="C496" t="s">
        <v>621</v>
      </c>
      <c r="D496"/>
      <c r="E496" s="14">
        <v>0</v>
      </c>
      <c r="F496" s="33"/>
      <c r="G496" s="14">
        <v>0</v>
      </c>
      <c r="H496" s="33"/>
      <c r="I496" s="14">
        <v>0</v>
      </c>
      <c r="J496" s="33"/>
      <c r="K496" s="14">
        <v>0</v>
      </c>
      <c r="L496" s="33"/>
      <c r="M496" s="14">
        <v>0</v>
      </c>
      <c r="N496" s="33"/>
      <c r="O496" s="14">
        <v>0</v>
      </c>
      <c r="P496" s="33"/>
      <c r="Q496" s="14">
        <v>0</v>
      </c>
      <c r="R496" s="33"/>
      <c r="S496" s="14">
        <v>77184.9825401685</v>
      </c>
      <c r="T496" s="33">
        <v>0.004993334815728779</v>
      </c>
      <c r="U496" s="14">
        <v>77184.9825401685</v>
      </c>
      <c r="V496" s="33">
        <v>0.021638483187924898</v>
      </c>
      <c r="W496" s="14">
        <v>0</v>
      </c>
      <c r="X496" s="33"/>
      <c r="Y496" s="14">
        <v>0</v>
      </c>
      <c r="Z496" s="33"/>
      <c r="AA496" s="14">
        <v>0</v>
      </c>
      <c r="AB496" s="33"/>
      <c r="AC496" s="14">
        <v>154369.965080337</v>
      </c>
      <c r="AD496" s="33">
        <v>0.0013144356060008652</v>
      </c>
      <c r="AE496" s="60"/>
    </row>
    <row r="497" spans="1:31" ht="15">
      <c r="A497" s="31" t="s">
        <v>1352</v>
      </c>
      <c r="B497" t="s">
        <v>118</v>
      </c>
      <c r="C497" t="s">
        <v>621</v>
      </c>
      <c r="D497"/>
      <c r="E497" s="98">
        <v>0</v>
      </c>
      <c r="F497" s="66"/>
      <c r="G497" s="98">
        <v>0</v>
      </c>
      <c r="H497" s="66"/>
      <c r="I497" s="98">
        <v>0</v>
      </c>
      <c r="J497" s="66"/>
      <c r="K497" s="98">
        <v>0</v>
      </c>
      <c r="L497" s="66"/>
      <c r="M497" s="98">
        <v>0</v>
      </c>
      <c r="N497" s="66"/>
      <c r="O497" s="98">
        <v>0</v>
      </c>
      <c r="P497" s="66"/>
      <c r="Q497" s="98">
        <v>0</v>
      </c>
      <c r="R497" s="66"/>
      <c r="S497" s="98">
        <v>12815.7875096101</v>
      </c>
      <c r="T497" s="66">
        <v>0.0008290928605109773</v>
      </c>
      <c r="U497" s="98">
        <v>12815.7875096101</v>
      </c>
      <c r="V497" s="66">
        <v>0.00359285178852501</v>
      </c>
      <c r="W497" s="98">
        <v>0</v>
      </c>
      <c r="X497" s="66"/>
      <c r="Y497" s="98">
        <v>0</v>
      </c>
      <c r="Z497" s="66"/>
      <c r="AA497" s="98">
        <v>0</v>
      </c>
      <c r="AB497" s="66"/>
      <c r="AC497" s="98">
        <v>25631.5750192202</v>
      </c>
      <c r="AD497" s="66">
        <v>0.00021824876895976423</v>
      </c>
      <c r="AE497" s="60"/>
    </row>
    <row r="498" spans="1:30" ht="15">
      <c r="A498" s="31" t="s">
        <v>1353</v>
      </c>
      <c r="B498" t="s">
        <v>118</v>
      </c>
      <c r="C498" t="s">
        <v>621</v>
      </c>
      <c r="D498"/>
      <c r="E498" s="98">
        <v>0</v>
      </c>
      <c r="F498" s="66"/>
      <c r="G498" s="98">
        <v>0</v>
      </c>
      <c r="H498" s="66"/>
      <c r="I498" s="98">
        <v>0</v>
      </c>
      <c r="J498" s="66"/>
      <c r="K498" s="98">
        <v>0</v>
      </c>
      <c r="L498" s="66"/>
      <c r="M498" s="98">
        <v>0</v>
      </c>
      <c r="N498" s="66"/>
      <c r="O498" s="98">
        <v>0</v>
      </c>
      <c r="P498" s="66"/>
      <c r="Q498" s="98">
        <v>0</v>
      </c>
      <c r="R498" s="66"/>
      <c r="S498" s="98">
        <v>64369.1950305584</v>
      </c>
      <c r="T498" s="66">
        <v>0.0041642419552178015</v>
      </c>
      <c r="U498" s="98">
        <v>64369.1950305584</v>
      </c>
      <c r="V498" s="66">
        <v>0.018045631399399888</v>
      </c>
      <c r="W498" s="98">
        <v>0</v>
      </c>
      <c r="X498" s="66"/>
      <c r="Y498" s="98">
        <v>0</v>
      </c>
      <c r="Z498" s="66"/>
      <c r="AA498" s="98">
        <v>0</v>
      </c>
      <c r="AB498" s="66"/>
      <c r="AC498" s="98">
        <v>128738.3900611168</v>
      </c>
      <c r="AD498" s="66">
        <v>0.001096186837041101</v>
      </c>
    </row>
    <row r="499" spans="1:30" ht="15">
      <c r="A499" s="91" t="s">
        <v>1354</v>
      </c>
      <c r="C499" t="s">
        <v>621</v>
      </c>
      <c r="D499"/>
      <c r="E499" s="14">
        <v>0</v>
      </c>
      <c r="F499" s="33"/>
      <c r="G499" s="14">
        <v>0</v>
      </c>
      <c r="H499" s="33"/>
      <c r="I499" s="14">
        <v>0</v>
      </c>
      <c r="J499" s="33"/>
      <c r="K499" s="14">
        <v>0</v>
      </c>
      <c r="L499" s="33"/>
      <c r="M499" s="14">
        <v>197500.992595972</v>
      </c>
      <c r="N499" s="33">
        <v>0.006807611000913166</v>
      </c>
      <c r="O499" s="14">
        <v>109722.718884165</v>
      </c>
      <c r="P499" s="33">
        <v>0.027650694480224832</v>
      </c>
      <c r="Q499" s="14">
        <v>0</v>
      </c>
      <c r="R499" s="33"/>
      <c r="S499" s="14">
        <v>131594.259370415</v>
      </c>
      <c r="T499" s="33">
        <v>0.008513238913053745</v>
      </c>
      <c r="U499" s="14">
        <v>87729.5174533415</v>
      </c>
      <c r="V499" s="33">
        <v>0.024594598923579025</v>
      </c>
      <c r="W499" s="14">
        <v>0</v>
      </c>
      <c r="X499" s="33"/>
      <c r="Y499" s="14">
        <v>0</v>
      </c>
      <c r="Z499" s="33"/>
      <c r="AA499" s="14">
        <v>0</v>
      </c>
      <c r="AB499" s="33"/>
      <c r="AC499" s="14">
        <v>526547.4883038935</v>
      </c>
      <c r="AD499" s="33">
        <v>0.004483467794507652</v>
      </c>
    </row>
    <row r="500" spans="1:30" ht="15">
      <c r="A500" s="31" t="s">
        <v>1355</v>
      </c>
      <c r="B500" t="s">
        <v>107</v>
      </c>
      <c r="C500" t="s">
        <v>621</v>
      </c>
      <c r="D500"/>
      <c r="E500" s="98">
        <v>0</v>
      </c>
      <c r="F500" s="66"/>
      <c r="G500" s="98">
        <v>0</v>
      </c>
      <c r="H500" s="66"/>
      <c r="I500" s="98">
        <v>0</v>
      </c>
      <c r="J500" s="66"/>
      <c r="K500" s="98">
        <v>0</v>
      </c>
      <c r="L500" s="66"/>
      <c r="M500" s="98">
        <v>197500.992595972</v>
      </c>
      <c r="N500" s="66">
        <v>0.006807611000913166</v>
      </c>
      <c r="O500" s="98">
        <v>109722.718884165</v>
      </c>
      <c r="P500" s="66">
        <v>0.027650694480224832</v>
      </c>
      <c r="Q500" s="98">
        <v>0</v>
      </c>
      <c r="R500" s="66"/>
      <c r="S500" s="98">
        <v>131594.259370415</v>
      </c>
      <c r="T500" s="66">
        <v>0.008513238913053745</v>
      </c>
      <c r="U500" s="98">
        <v>87729.5174533415</v>
      </c>
      <c r="V500" s="66">
        <v>0.024594598923579025</v>
      </c>
      <c r="W500" s="98">
        <v>0</v>
      </c>
      <c r="X500" s="66"/>
      <c r="Y500" s="98">
        <v>0</v>
      </c>
      <c r="Z500" s="66"/>
      <c r="AA500" s="98">
        <v>0</v>
      </c>
      <c r="AB500" s="66"/>
      <c r="AC500" s="98">
        <v>526547.4883038935</v>
      </c>
      <c r="AD500" s="66">
        <v>0.004483467794507652</v>
      </c>
    </row>
    <row r="501" spans="1:30" ht="15">
      <c r="A501" s="91" t="s">
        <v>1356</v>
      </c>
      <c r="C501" t="s">
        <v>621</v>
      </c>
      <c r="D501"/>
      <c r="E501" s="14">
        <v>0</v>
      </c>
      <c r="F501" s="33"/>
      <c r="G501" s="14">
        <v>0</v>
      </c>
      <c r="H501" s="33"/>
      <c r="I501" s="14">
        <v>0</v>
      </c>
      <c r="J501" s="33"/>
      <c r="K501" s="14">
        <v>0</v>
      </c>
      <c r="L501" s="33"/>
      <c r="M501" s="14">
        <v>185902.710222679</v>
      </c>
      <c r="N501" s="33">
        <v>0.006407832783911248</v>
      </c>
      <c r="O501" s="14">
        <v>13278.7619939674</v>
      </c>
      <c r="P501" s="33">
        <v>0.0033463169223726065</v>
      </c>
      <c r="Q501" s="14">
        <v>0</v>
      </c>
      <c r="R501" s="33"/>
      <c r="S501" s="14">
        <v>0</v>
      </c>
      <c r="T501" s="33"/>
      <c r="U501" s="14">
        <v>0</v>
      </c>
      <c r="V501" s="33"/>
      <c r="W501" s="14">
        <v>0</v>
      </c>
      <c r="X501" s="33"/>
      <c r="Y501" s="14">
        <v>0</v>
      </c>
      <c r="Z501" s="33"/>
      <c r="AA501" s="14">
        <v>0</v>
      </c>
      <c r="AB501" s="33"/>
      <c r="AC501" s="14">
        <v>199181.4722166464</v>
      </c>
      <c r="AD501" s="33">
        <v>0.0016959984346759467</v>
      </c>
    </row>
    <row r="502" spans="1:30" ht="15">
      <c r="A502" s="31" t="s">
        <v>1357</v>
      </c>
      <c r="B502" t="s">
        <v>107</v>
      </c>
      <c r="C502" t="s">
        <v>621</v>
      </c>
      <c r="D502"/>
      <c r="E502" s="98">
        <v>0</v>
      </c>
      <c r="F502" s="66"/>
      <c r="G502" s="98">
        <v>0</v>
      </c>
      <c r="H502" s="66"/>
      <c r="I502" s="98">
        <v>0</v>
      </c>
      <c r="J502" s="66"/>
      <c r="K502" s="98">
        <v>0</v>
      </c>
      <c r="L502" s="66"/>
      <c r="M502" s="98">
        <v>185902.710222679</v>
      </c>
      <c r="N502" s="66">
        <v>0.006407832783911248</v>
      </c>
      <c r="O502" s="98">
        <v>13278.7619939674</v>
      </c>
      <c r="P502" s="66">
        <v>0.0033463169223726065</v>
      </c>
      <c r="Q502" s="98">
        <v>0</v>
      </c>
      <c r="R502" s="66"/>
      <c r="S502" s="98">
        <v>0</v>
      </c>
      <c r="T502" s="66"/>
      <c r="U502" s="98">
        <v>0</v>
      </c>
      <c r="V502" s="66"/>
      <c r="W502" s="98">
        <v>0</v>
      </c>
      <c r="X502" s="66"/>
      <c r="Y502" s="98">
        <v>0</v>
      </c>
      <c r="Z502" s="66"/>
      <c r="AA502" s="98">
        <v>0</v>
      </c>
      <c r="AB502" s="66"/>
      <c r="AC502" s="98">
        <v>199181.4722166464</v>
      </c>
      <c r="AD502" s="66">
        <v>0.0016959984346759467</v>
      </c>
    </row>
    <row r="503" spans="1:30" ht="15">
      <c r="A503" s="91" t="s">
        <v>1358</v>
      </c>
      <c r="C503" t="s">
        <v>621</v>
      </c>
      <c r="D503"/>
      <c r="E503" s="14">
        <v>0</v>
      </c>
      <c r="F503" s="33"/>
      <c r="G503" s="14">
        <v>0</v>
      </c>
      <c r="H503" s="33"/>
      <c r="I503" s="14">
        <v>0</v>
      </c>
      <c r="J503" s="33"/>
      <c r="K503" s="14">
        <v>0</v>
      </c>
      <c r="L503" s="33"/>
      <c r="M503" s="14">
        <v>0</v>
      </c>
      <c r="N503" s="33"/>
      <c r="O503" s="14">
        <v>0</v>
      </c>
      <c r="P503" s="33"/>
      <c r="Q503" s="14">
        <v>0</v>
      </c>
      <c r="R503" s="33"/>
      <c r="S503" s="14">
        <v>0</v>
      </c>
      <c r="T503" s="33"/>
      <c r="U503" s="14">
        <v>0</v>
      </c>
      <c r="V503" s="33"/>
      <c r="W503" s="14">
        <v>0</v>
      </c>
      <c r="X503" s="33"/>
      <c r="Y503" s="14">
        <v>666708.329537665</v>
      </c>
      <c r="Z503" s="33">
        <v>0.027560879277009363</v>
      </c>
      <c r="AA503" s="14">
        <v>174985.822906612</v>
      </c>
      <c r="AB503" s="33">
        <v>0.04995231137612043</v>
      </c>
      <c r="AC503" s="14">
        <v>841694.1524442771</v>
      </c>
      <c r="AD503" s="33">
        <v>0.007166891323449554</v>
      </c>
    </row>
    <row r="504" spans="1:30" ht="15">
      <c r="A504" s="31" t="s">
        <v>1359</v>
      </c>
      <c r="B504" t="s">
        <v>107</v>
      </c>
      <c r="C504" t="s">
        <v>621</v>
      </c>
      <c r="D504"/>
      <c r="E504" s="98">
        <v>0</v>
      </c>
      <c r="F504" s="66"/>
      <c r="G504" s="98">
        <v>0</v>
      </c>
      <c r="H504" s="66"/>
      <c r="I504" s="98">
        <v>0</v>
      </c>
      <c r="J504" s="66"/>
      <c r="K504" s="98">
        <v>0</v>
      </c>
      <c r="L504" s="66"/>
      <c r="M504" s="98">
        <v>0</v>
      </c>
      <c r="N504" s="66"/>
      <c r="O504" s="98">
        <v>0</v>
      </c>
      <c r="P504" s="66"/>
      <c r="Q504" s="98">
        <v>0</v>
      </c>
      <c r="R504" s="66"/>
      <c r="S504" s="98">
        <v>0</v>
      </c>
      <c r="T504" s="66"/>
      <c r="U504" s="98">
        <v>0</v>
      </c>
      <c r="V504" s="66"/>
      <c r="W504" s="98">
        <v>0</v>
      </c>
      <c r="X504" s="66"/>
      <c r="Y504" s="98">
        <v>666708.329537665</v>
      </c>
      <c r="Z504" s="66">
        <v>0.027560879277009363</v>
      </c>
      <c r="AA504" s="98">
        <v>174985.822906612</v>
      </c>
      <c r="AB504" s="66">
        <v>0.04995231137612043</v>
      </c>
      <c r="AC504" s="98">
        <v>841694.1524442771</v>
      </c>
      <c r="AD504" s="66">
        <v>0.007166891323449554</v>
      </c>
    </row>
    <row r="505" spans="1:30" ht="15">
      <c r="A505" s="91" t="s">
        <v>1360</v>
      </c>
      <c r="C505" t="s">
        <v>621</v>
      </c>
      <c r="D505"/>
      <c r="E505" s="14">
        <v>0</v>
      </c>
      <c r="F505" s="33"/>
      <c r="G505" s="14">
        <v>0</v>
      </c>
      <c r="H505" s="33"/>
      <c r="I505" s="14">
        <v>0</v>
      </c>
      <c r="J505" s="33"/>
      <c r="K505" s="14">
        <v>0</v>
      </c>
      <c r="L505" s="33"/>
      <c r="M505" s="14">
        <v>260684.43579195498</v>
      </c>
      <c r="N505" s="33">
        <v>0.008985464880647633</v>
      </c>
      <c r="O505" s="14">
        <v>52136.8811544289</v>
      </c>
      <c r="P505" s="33">
        <v>0.013138764575045156</v>
      </c>
      <c r="Q505" s="14">
        <v>0</v>
      </c>
      <c r="R505" s="33"/>
      <c r="S505" s="14">
        <v>0</v>
      </c>
      <c r="T505" s="33"/>
      <c r="U505" s="14">
        <v>0</v>
      </c>
      <c r="V505" s="33"/>
      <c r="W505" s="14">
        <v>0</v>
      </c>
      <c r="X505" s="33"/>
      <c r="Y505" s="14">
        <v>0</v>
      </c>
      <c r="Z505" s="33"/>
      <c r="AA505" s="14">
        <v>0</v>
      </c>
      <c r="AB505" s="33"/>
      <c r="AC505" s="14">
        <v>312821.3169463839</v>
      </c>
      <c r="AD505" s="33">
        <v>0.002663623568849169</v>
      </c>
    </row>
    <row r="506" spans="1:30" ht="15">
      <c r="A506" s="31" t="s">
        <v>1361</v>
      </c>
      <c r="B506" t="s">
        <v>107</v>
      </c>
      <c r="C506" t="s">
        <v>621</v>
      </c>
      <c r="D506"/>
      <c r="E506" s="98">
        <v>0</v>
      </c>
      <c r="F506" s="66"/>
      <c r="G506" s="98">
        <v>0</v>
      </c>
      <c r="H506" s="66"/>
      <c r="I506" s="98">
        <v>0</v>
      </c>
      <c r="J506" s="66"/>
      <c r="K506" s="98">
        <v>0</v>
      </c>
      <c r="L506" s="66"/>
      <c r="M506" s="98">
        <v>260684.43579195498</v>
      </c>
      <c r="N506" s="66">
        <v>0.008985464880647633</v>
      </c>
      <c r="O506" s="98">
        <v>52136.8811544289</v>
      </c>
      <c r="P506" s="66">
        <v>0.013138764575045156</v>
      </c>
      <c r="Q506" s="98">
        <v>0</v>
      </c>
      <c r="R506" s="66"/>
      <c r="S506" s="98">
        <v>0</v>
      </c>
      <c r="T506" s="66"/>
      <c r="U506" s="98">
        <v>0</v>
      </c>
      <c r="V506" s="66"/>
      <c r="W506" s="98">
        <v>0</v>
      </c>
      <c r="X506" s="66"/>
      <c r="Y506" s="98">
        <v>0</v>
      </c>
      <c r="Z506" s="66"/>
      <c r="AA506" s="98">
        <v>0</v>
      </c>
      <c r="AB506" s="66"/>
      <c r="AC506" s="98">
        <v>312821.3169463839</v>
      </c>
      <c r="AD506" s="66">
        <v>0.002663623568849169</v>
      </c>
    </row>
    <row r="507" spans="1:30" ht="15">
      <c r="A507" s="91" t="s">
        <v>1362</v>
      </c>
      <c r="C507" t="s">
        <v>621</v>
      </c>
      <c r="D507"/>
      <c r="E507" s="14">
        <v>0</v>
      </c>
      <c r="F507" s="33"/>
      <c r="G507" s="14">
        <v>0</v>
      </c>
      <c r="H507" s="33"/>
      <c r="I507" s="14">
        <v>0</v>
      </c>
      <c r="J507" s="33"/>
      <c r="K507" s="14">
        <v>0</v>
      </c>
      <c r="L507" s="33"/>
      <c r="M507" s="14">
        <v>239333.189051261</v>
      </c>
      <c r="N507" s="33">
        <v>0.00824951423916147</v>
      </c>
      <c r="O507" s="14">
        <v>26592.590323374403</v>
      </c>
      <c r="P507" s="33">
        <v>0.006701470743225692</v>
      </c>
      <c r="Q507" s="14">
        <v>0</v>
      </c>
      <c r="R507" s="33"/>
      <c r="S507" s="14">
        <v>0</v>
      </c>
      <c r="T507" s="33"/>
      <c r="U507" s="14">
        <v>0</v>
      </c>
      <c r="V507" s="33"/>
      <c r="W507" s="14">
        <v>0</v>
      </c>
      <c r="X507" s="33"/>
      <c r="Y507" s="14">
        <v>0</v>
      </c>
      <c r="Z507" s="33"/>
      <c r="AA507" s="14">
        <v>0</v>
      </c>
      <c r="AB507" s="33"/>
      <c r="AC507" s="14">
        <v>265925.7793746354</v>
      </c>
      <c r="AD507" s="33">
        <v>0.002264315553751942</v>
      </c>
    </row>
    <row r="508" spans="1:30" ht="15">
      <c r="A508" s="31" t="s">
        <v>1363</v>
      </c>
      <c r="B508" t="s">
        <v>107</v>
      </c>
      <c r="C508" t="s">
        <v>621</v>
      </c>
      <c r="D508"/>
      <c r="E508" s="98">
        <v>0</v>
      </c>
      <c r="F508" s="66"/>
      <c r="G508" s="98">
        <v>0</v>
      </c>
      <c r="H508" s="66"/>
      <c r="I508" s="98">
        <v>0</v>
      </c>
      <c r="J508" s="66"/>
      <c r="K508" s="98">
        <v>0</v>
      </c>
      <c r="L508" s="66"/>
      <c r="M508" s="98">
        <v>239333.189051261</v>
      </c>
      <c r="N508" s="66">
        <v>0.00824951423916147</v>
      </c>
      <c r="O508" s="98">
        <v>26592.590323374403</v>
      </c>
      <c r="P508" s="66">
        <v>0.006701470743225692</v>
      </c>
      <c r="Q508" s="98">
        <v>0</v>
      </c>
      <c r="R508" s="66"/>
      <c r="S508" s="98">
        <v>0</v>
      </c>
      <c r="T508" s="66"/>
      <c r="U508" s="98">
        <v>0</v>
      </c>
      <c r="V508" s="66"/>
      <c r="W508" s="98">
        <v>0</v>
      </c>
      <c r="X508" s="66"/>
      <c r="Y508" s="98">
        <v>0</v>
      </c>
      <c r="Z508" s="66"/>
      <c r="AA508" s="98">
        <v>0</v>
      </c>
      <c r="AB508" s="66"/>
      <c r="AC508" s="98">
        <v>265925.7793746354</v>
      </c>
      <c r="AD508" s="66">
        <v>0.002264315553751942</v>
      </c>
    </row>
    <row r="509" spans="1:30" ht="15">
      <c r="A509" s="91" t="s">
        <v>1364</v>
      </c>
      <c r="C509" t="s">
        <v>621</v>
      </c>
      <c r="D509"/>
      <c r="E509" s="14">
        <v>0</v>
      </c>
      <c r="F509" s="33"/>
      <c r="G509" s="14">
        <v>0</v>
      </c>
      <c r="H509" s="33"/>
      <c r="I509" s="14">
        <v>0</v>
      </c>
      <c r="J509" s="33"/>
      <c r="K509" s="14">
        <v>0</v>
      </c>
      <c r="L509" s="33"/>
      <c r="M509" s="14">
        <v>0</v>
      </c>
      <c r="N509" s="33"/>
      <c r="O509" s="14">
        <v>0</v>
      </c>
      <c r="P509" s="33"/>
      <c r="Q509" s="14">
        <v>0</v>
      </c>
      <c r="R509" s="33"/>
      <c r="S509" s="14">
        <v>94107.55606282399</v>
      </c>
      <c r="T509" s="33">
        <v>0.006088108342410997</v>
      </c>
      <c r="U509" s="14">
        <v>94107.55606282399</v>
      </c>
      <c r="V509" s="33">
        <v>0.026382655054205204</v>
      </c>
      <c r="W509" s="14">
        <v>0</v>
      </c>
      <c r="X509" s="33"/>
      <c r="Y509" s="14">
        <v>0</v>
      </c>
      <c r="Z509" s="33"/>
      <c r="AA509" s="14">
        <v>0</v>
      </c>
      <c r="AB509" s="33"/>
      <c r="AC509" s="14">
        <v>188215.11212564798</v>
      </c>
      <c r="AD509" s="33">
        <v>0.0016026216293865657</v>
      </c>
    </row>
    <row r="510" spans="1:30" ht="15">
      <c r="A510" s="31" t="s">
        <v>1365</v>
      </c>
      <c r="B510" t="s">
        <v>107</v>
      </c>
      <c r="C510" t="s">
        <v>621</v>
      </c>
      <c r="D510"/>
      <c r="E510" s="98">
        <v>0</v>
      </c>
      <c r="F510" s="66"/>
      <c r="G510" s="98">
        <v>0</v>
      </c>
      <c r="H510" s="66"/>
      <c r="I510" s="98">
        <v>0</v>
      </c>
      <c r="J510" s="66"/>
      <c r="K510" s="98">
        <v>0</v>
      </c>
      <c r="L510" s="66"/>
      <c r="M510" s="98">
        <v>0</v>
      </c>
      <c r="N510" s="66"/>
      <c r="O510" s="98">
        <v>0</v>
      </c>
      <c r="P510" s="66"/>
      <c r="Q510" s="98">
        <v>0</v>
      </c>
      <c r="R510" s="66"/>
      <c r="S510" s="98">
        <v>94107.55606282399</v>
      </c>
      <c r="T510" s="66">
        <v>0.006088108342410997</v>
      </c>
      <c r="U510" s="98">
        <v>94107.55606282399</v>
      </c>
      <c r="V510" s="66">
        <v>0.026382655054205204</v>
      </c>
      <c r="W510" s="98">
        <v>0</v>
      </c>
      <c r="X510" s="66"/>
      <c r="Y510" s="98">
        <v>0</v>
      </c>
      <c r="Z510" s="66"/>
      <c r="AA510" s="98">
        <v>0</v>
      </c>
      <c r="AB510" s="66"/>
      <c r="AC510" s="98">
        <v>188215.11212564798</v>
      </c>
      <c r="AD510" s="66">
        <v>0.0016026216293865657</v>
      </c>
    </row>
    <row r="511" spans="1:30" ht="15">
      <c r="A511" s="91" t="s">
        <v>1366</v>
      </c>
      <c r="C511" t="s">
        <v>621</v>
      </c>
      <c r="D511"/>
      <c r="E511" s="14">
        <v>0</v>
      </c>
      <c r="F511" s="33"/>
      <c r="G511" s="14">
        <v>0</v>
      </c>
      <c r="H511" s="33"/>
      <c r="I511" s="14">
        <v>0</v>
      </c>
      <c r="J511" s="33"/>
      <c r="K511" s="14">
        <v>0</v>
      </c>
      <c r="L511" s="33"/>
      <c r="M511" s="14">
        <v>0</v>
      </c>
      <c r="N511" s="33"/>
      <c r="O511" s="14">
        <v>0</v>
      </c>
      <c r="P511" s="33"/>
      <c r="Q511" s="14">
        <v>0</v>
      </c>
      <c r="R511" s="33"/>
      <c r="S511" s="14">
        <v>0</v>
      </c>
      <c r="T511" s="33"/>
      <c r="U511" s="14">
        <v>0</v>
      </c>
      <c r="V511" s="33"/>
      <c r="W511" s="14">
        <v>0</v>
      </c>
      <c r="X511" s="33"/>
      <c r="Y511" s="14">
        <v>143886.11100708</v>
      </c>
      <c r="Z511" s="33">
        <v>0.005948069882154467</v>
      </c>
      <c r="AA511" s="14">
        <v>0</v>
      </c>
      <c r="AB511" s="33"/>
      <c r="AC511" s="14">
        <v>143886.11100708</v>
      </c>
      <c r="AD511" s="33">
        <v>0.0012251672624157993</v>
      </c>
    </row>
    <row r="512" spans="1:30" ht="15">
      <c r="A512" s="31" t="s">
        <v>1367</v>
      </c>
      <c r="B512" t="s">
        <v>107</v>
      </c>
      <c r="C512" t="s">
        <v>621</v>
      </c>
      <c r="D512"/>
      <c r="E512" s="98">
        <v>0</v>
      </c>
      <c r="F512" s="66"/>
      <c r="G512" s="98">
        <v>0</v>
      </c>
      <c r="H512" s="66"/>
      <c r="I512" s="98">
        <v>0</v>
      </c>
      <c r="J512" s="66"/>
      <c r="K512" s="98">
        <v>0</v>
      </c>
      <c r="L512" s="66"/>
      <c r="M512" s="98">
        <v>0</v>
      </c>
      <c r="N512" s="66"/>
      <c r="O512" s="98">
        <v>0</v>
      </c>
      <c r="P512" s="66"/>
      <c r="Q512" s="98">
        <v>0</v>
      </c>
      <c r="R512" s="66"/>
      <c r="S512" s="98">
        <v>0</v>
      </c>
      <c r="T512" s="66"/>
      <c r="U512" s="98">
        <v>0</v>
      </c>
      <c r="V512" s="66"/>
      <c r="W512" s="98">
        <v>0</v>
      </c>
      <c r="X512" s="66"/>
      <c r="Y512" s="98">
        <v>143886.11100708</v>
      </c>
      <c r="Z512" s="66">
        <v>0.005948069882154467</v>
      </c>
      <c r="AA512" s="98">
        <v>0</v>
      </c>
      <c r="AB512" s="66"/>
      <c r="AC512" s="98">
        <v>143886.11100708</v>
      </c>
      <c r="AD512" s="66">
        <v>0.0012251672624157993</v>
      </c>
    </row>
    <row r="513" spans="1:30" ht="15">
      <c r="A513" s="91" t="s">
        <v>1368</v>
      </c>
      <c r="C513" t="s">
        <v>621</v>
      </c>
      <c r="D513"/>
      <c r="E513" s="14">
        <v>0</v>
      </c>
      <c r="F513" s="33"/>
      <c r="G513" s="14">
        <v>0</v>
      </c>
      <c r="H513" s="33"/>
      <c r="I513" s="14">
        <v>0</v>
      </c>
      <c r="J513" s="33"/>
      <c r="K513" s="14">
        <v>0</v>
      </c>
      <c r="L513" s="33"/>
      <c r="M513" s="14">
        <v>146290.25278174202</v>
      </c>
      <c r="N513" s="33">
        <v>0.005042441159780104</v>
      </c>
      <c r="O513" s="14">
        <v>24381.7064607941</v>
      </c>
      <c r="P513" s="33">
        <v>0.006144316538179011</v>
      </c>
      <c r="Q513" s="14">
        <v>0</v>
      </c>
      <c r="R513" s="33"/>
      <c r="S513" s="14">
        <v>0</v>
      </c>
      <c r="T513" s="33"/>
      <c r="U513" s="14">
        <v>0</v>
      </c>
      <c r="V513" s="33"/>
      <c r="W513" s="14">
        <v>0</v>
      </c>
      <c r="X513" s="33"/>
      <c r="Y513" s="14">
        <v>0</v>
      </c>
      <c r="Z513" s="33"/>
      <c r="AA513" s="14">
        <v>0</v>
      </c>
      <c r="AB513" s="33"/>
      <c r="AC513" s="14">
        <v>170671.9592425361</v>
      </c>
      <c r="AD513" s="33">
        <v>0.0014532444835209273</v>
      </c>
    </row>
    <row r="514" spans="1:30" ht="15">
      <c r="A514" s="31" t="s">
        <v>1369</v>
      </c>
      <c r="B514" t="s">
        <v>107</v>
      </c>
      <c r="C514" t="s">
        <v>621</v>
      </c>
      <c r="D514"/>
      <c r="E514" s="98">
        <v>0</v>
      </c>
      <c r="F514" s="66"/>
      <c r="G514" s="98">
        <v>0</v>
      </c>
      <c r="H514" s="66"/>
      <c r="I514" s="98">
        <v>0</v>
      </c>
      <c r="J514" s="66"/>
      <c r="K514" s="98">
        <v>0</v>
      </c>
      <c r="L514" s="66"/>
      <c r="M514" s="98">
        <v>146290.25278174202</v>
      </c>
      <c r="N514" s="66">
        <v>0.005042441159780104</v>
      </c>
      <c r="O514" s="98">
        <v>24381.7064607941</v>
      </c>
      <c r="P514" s="66">
        <v>0.006144316538179011</v>
      </c>
      <c r="Q514" s="98">
        <v>0</v>
      </c>
      <c r="R514" s="66"/>
      <c r="S514" s="98">
        <v>0</v>
      </c>
      <c r="T514" s="66"/>
      <c r="U514" s="98">
        <v>0</v>
      </c>
      <c r="V514" s="66"/>
      <c r="W514" s="98">
        <v>0</v>
      </c>
      <c r="X514" s="66"/>
      <c r="Y514" s="98">
        <v>0</v>
      </c>
      <c r="Z514" s="66"/>
      <c r="AA514" s="98">
        <v>0</v>
      </c>
      <c r="AB514" s="66"/>
      <c r="AC514" s="98">
        <v>170671.9592425361</v>
      </c>
      <c r="AD514" s="66">
        <v>0.0014532444835209273</v>
      </c>
    </row>
    <row r="515" spans="1:30" ht="15">
      <c r="A515" s="91" t="s">
        <v>1370</v>
      </c>
      <c r="C515" t="s">
        <v>621</v>
      </c>
      <c r="D515"/>
      <c r="E515" s="14">
        <v>0</v>
      </c>
      <c r="F515" s="33"/>
      <c r="G515" s="14">
        <v>49256.4973375819</v>
      </c>
      <c r="H515" s="33">
        <v>0.005155830588488989</v>
      </c>
      <c r="I515" s="14">
        <v>12314.120667466701</v>
      </c>
      <c r="J515" s="33">
        <v>0.003671475997035102</v>
      </c>
      <c r="K515" s="14">
        <v>0</v>
      </c>
      <c r="L515" s="33"/>
      <c r="M515" s="14">
        <v>442264.17561299005</v>
      </c>
      <c r="N515" s="33">
        <v>0.015244290307805712</v>
      </c>
      <c r="O515" s="14">
        <v>89607.3500212011</v>
      </c>
      <c r="P515" s="33">
        <v>0.022581517153567165</v>
      </c>
      <c r="Q515" s="14">
        <v>0</v>
      </c>
      <c r="R515" s="33"/>
      <c r="S515" s="14">
        <v>0</v>
      </c>
      <c r="T515" s="33"/>
      <c r="U515" s="14">
        <v>0</v>
      </c>
      <c r="V515" s="33"/>
      <c r="W515" s="14">
        <v>0</v>
      </c>
      <c r="X515" s="33"/>
      <c r="Y515" s="14">
        <v>144011.829232072</v>
      </c>
      <c r="Z515" s="33">
        <v>0.005953266914602413</v>
      </c>
      <c r="AA515" s="14">
        <v>55641.3885391503</v>
      </c>
      <c r="AB515" s="33">
        <v>0.015883663713663697</v>
      </c>
      <c r="AC515" s="14">
        <v>793095.3614104621</v>
      </c>
      <c r="AD515" s="33">
        <v>0.006753080377063724</v>
      </c>
    </row>
    <row r="516" spans="1:30" ht="15">
      <c r="A516" s="31" t="s">
        <v>1371</v>
      </c>
      <c r="B516" t="s">
        <v>107</v>
      </c>
      <c r="C516" t="s">
        <v>621</v>
      </c>
      <c r="D516"/>
      <c r="E516" s="98">
        <v>0</v>
      </c>
      <c r="F516" s="66"/>
      <c r="G516" s="98">
        <v>0</v>
      </c>
      <c r="H516" s="66"/>
      <c r="I516" s="98">
        <v>0</v>
      </c>
      <c r="J516" s="66"/>
      <c r="K516" s="98">
        <v>0</v>
      </c>
      <c r="L516" s="66"/>
      <c r="M516" s="98">
        <v>134411.04158460101</v>
      </c>
      <c r="N516" s="66">
        <v>0.0046329796792838425</v>
      </c>
      <c r="O516" s="98">
        <v>89607.3500212011</v>
      </c>
      <c r="P516" s="66">
        <v>0.022581517153567165</v>
      </c>
      <c r="Q516" s="98">
        <v>0</v>
      </c>
      <c r="R516" s="66"/>
      <c r="S516" s="98">
        <v>0</v>
      </c>
      <c r="T516" s="66"/>
      <c r="U516" s="98">
        <v>0</v>
      </c>
      <c r="V516" s="66"/>
      <c r="W516" s="98">
        <v>0</v>
      </c>
      <c r="X516" s="66"/>
      <c r="Y516" s="98">
        <v>144011.829232072</v>
      </c>
      <c r="Z516" s="66">
        <v>0.005953266914602413</v>
      </c>
      <c r="AA516" s="98">
        <v>0</v>
      </c>
      <c r="AB516" s="66"/>
      <c r="AC516" s="98">
        <v>368030.2208378741</v>
      </c>
      <c r="AD516" s="66">
        <v>0.0031337185708496455</v>
      </c>
    </row>
    <row r="517" spans="1:30" ht="15">
      <c r="A517" s="31" t="s">
        <v>1372</v>
      </c>
      <c r="B517" t="s">
        <v>107</v>
      </c>
      <c r="C517" t="s">
        <v>621</v>
      </c>
      <c r="D517"/>
      <c r="E517" s="98">
        <v>0</v>
      </c>
      <c r="F517" s="66"/>
      <c r="G517" s="98">
        <v>49256.4973375819</v>
      </c>
      <c r="H517" s="66">
        <v>0.005155830588488989</v>
      </c>
      <c r="I517" s="98">
        <v>12314.120667466701</v>
      </c>
      <c r="J517" s="66">
        <v>0.003671475997035102</v>
      </c>
      <c r="K517" s="98">
        <v>0</v>
      </c>
      <c r="L517" s="66"/>
      <c r="M517" s="98">
        <v>307853.13402838906</v>
      </c>
      <c r="N517" s="66">
        <v>0.010611310628521869</v>
      </c>
      <c r="O517" s="98">
        <v>0</v>
      </c>
      <c r="P517" s="66"/>
      <c r="Q517" s="98">
        <v>0</v>
      </c>
      <c r="R517" s="66"/>
      <c r="S517" s="98">
        <v>0</v>
      </c>
      <c r="T517" s="66"/>
      <c r="U517" s="98">
        <v>0</v>
      </c>
      <c r="V517" s="66"/>
      <c r="W517" s="98">
        <v>0</v>
      </c>
      <c r="X517" s="66"/>
      <c r="Y517" s="98">
        <v>0</v>
      </c>
      <c r="Z517" s="66"/>
      <c r="AA517" s="98">
        <v>55641.3885391503</v>
      </c>
      <c r="AB517" s="66">
        <v>0.015883663713663697</v>
      </c>
      <c r="AC517" s="98">
        <v>425065.14057258796</v>
      </c>
      <c r="AD517" s="66">
        <v>0.003619361806214078</v>
      </c>
    </row>
    <row r="518" spans="1:30" ht="15">
      <c r="A518" s="91" t="s">
        <v>1373</v>
      </c>
      <c r="C518" t="s">
        <v>621</v>
      </c>
      <c r="D518"/>
      <c r="E518" s="14">
        <v>0</v>
      </c>
      <c r="F518" s="33"/>
      <c r="G518" s="14">
        <v>0</v>
      </c>
      <c r="H518" s="33"/>
      <c r="I518" s="14">
        <v>0</v>
      </c>
      <c r="J518" s="33"/>
      <c r="K518" s="14">
        <v>0</v>
      </c>
      <c r="L518" s="33"/>
      <c r="M518" s="14">
        <v>338667.304595776</v>
      </c>
      <c r="N518" s="33">
        <v>0.01167343636156913</v>
      </c>
      <c r="O518" s="14">
        <v>0</v>
      </c>
      <c r="P518" s="33"/>
      <c r="Q518" s="14">
        <v>0</v>
      </c>
      <c r="R518" s="33"/>
      <c r="S518" s="14">
        <v>0</v>
      </c>
      <c r="T518" s="33"/>
      <c r="U518" s="14">
        <v>0</v>
      </c>
      <c r="V518" s="33"/>
      <c r="W518" s="14">
        <v>0</v>
      </c>
      <c r="X518" s="33"/>
      <c r="Y518" s="14">
        <v>0</v>
      </c>
      <c r="Z518" s="33"/>
      <c r="AA518" s="14">
        <v>0</v>
      </c>
      <c r="AB518" s="33"/>
      <c r="AC518" s="14">
        <v>338667.304595776</v>
      </c>
      <c r="AD518" s="33">
        <v>0.002883698027121797</v>
      </c>
    </row>
    <row r="519" spans="1:30" ht="15">
      <c r="A519" s="31" t="s">
        <v>1374</v>
      </c>
      <c r="B519" t="s">
        <v>107</v>
      </c>
      <c r="C519" t="s">
        <v>621</v>
      </c>
      <c r="D519"/>
      <c r="E519" s="98">
        <v>0</v>
      </c>
      <c r="F519" s="66"/>
      <c r="G519" s="98">
        <v>0</v>
      </c>
      <c r="H519" s="66"/>
      <c r="I519" s="98">
        <v>0</v>
      </c>
      <c r="J519" s="66"/>
      <c r="K519" s="98">
        <v>0</v>
      </c>
      <c r="L519" s="66"/>
      <c r="M519" s="98">
        <v>338667.304595776</v>
      </c>
      <c r="N519" s="66">
        <v>0.01167343636156913</v>
      </c>
      <c r="O519" s="98">
        <v>0</v>
      </c>
      <c r="P519" s="66"/>
      <c r="Q519" s="98">
        <v>0</v>
      </c>
      <c r="R519" s="66"/>
      <c r="S519" s="98">
        <v>0</v>
      </c>
      <c r="T519" s="66"/>
      <c r="U519" s="98">
        <v>0</v>
      </c>
      <c r="V519" s="66"/>
      <c r="W519" s="98">
        <v>0</v>
      </c>
      <c r="X519" s="66"/>
      <c r="Y519" s="98">
        <v>0</v>
      </c>
      <c r="Z519" s="66"/>
      <c r="AA519" s="98">
        <v>0</v>
      </c>
      <c r="AB519" s="66"/>
      <c r="AC519" s="98">
        <v>338667.304595776</v>
      </c>
      <c r="AD519" s="66">
        <v>0.002883698027121797</v>
      </c>
    </row>
    <row r="520" spans="1:30" ht="15">
      <c r="A520" s="91" t="s">
        <v>1375</v>
      </c>
      <c r="C520" t="s">
        <v>621</v>
      </c>
      <c r="D520"/>
      <c r="E520" s="14">
        <v>0</v>
      </c>
      <c r="F520" s="33"/>
      <c r="G520" s="14">
        <v>0</v>
      </c>
      <c r="H520" s="33"/>
      <c r="I520" s="14">
        <v>0</v>
      </c>
      <c r="J520" s="33"/>
      <c r="K520" s="14">
        <v>0</v>
      </c>
      <c r="L520" s="33"/>
      <c r="M520" s="14">
        <v>0</v>
      </c>
      <c r="N520" s="33"/>
      <c r="O520" s="14">
        <v>0</v>
      </c>
      <c r="P520" s="33"/>
      <c r="Q520" s="14">
        <v>0</v>
      </c>
      <c r="R520" s="33"/>
      <c r="S520" s="14">
        <v>266354.7402985448</v>
      </c>
      <c r="T520" s="33">
        <v>0.017231310473834274</v>
      </c>
      <c r="U520" s="14">
        <v>60510.4640869364</v>
      </c>
      <c r="V520" s="33">
        <v>0.016963852510522938</v>
      </c>
      <c r="W520" s="14">
        <v>0</v>
      </c>
      <c r="X520" s="33"/>
      <c r="Y520" s="14">
        <v>0</v>
      </c>
      <c r="Z520" s="33"/>
      <c r="AA520" s="14">
        <v>0</v>
      </c>
      <c r="AB520" s="33"/>
      <c r="AC520" s="14">
        <v>326865.20438548125</v>
      </c>
      <c r="AD520" s="33">
        <v>0.002783205028150601</v>
      </c>
    </row>
    <row r="521" spans="1:30" ht="15">
      <c r="A521" s="31" t="s">
        <v>1376</v>
      </c>
      <c r="B521" t="s">
        <v>118</v>
      </c>
      <c r="C521" t="s">
        <v>621</v>
      </c>
      <c r="D521"/>
      <c r="E521" s="98">
        <v>0</v>
      </c>
      <c r="F521" s="66"/>
      <c r="G521" s="98">
        <v>0</v>
      </c>
      <c r="H521" s="66"/>
      <c r="I521" s="98">
        <v>0</v>
      </c>
      <c r="J521" s="66"/>
      <c r="K521" s="98">
        <v>0</v>
      </c>
      <c r="L521" s="66"/>
      <c r="M521" s="98">
        <v>0</v>
      </c>
      <c r="N521" s="66"/>
      <c r="O521" s="98">
        <v>0</v>
      </c>
      <c r="P521" s="66"/>
      <c r="Q521" s="98">
        <v>0</v>
      </c>
      <c r="R521" s="66"/>
      <c r="S521" s="98">
        <v>60510.4681552978</v>
      </c>
      <c r="T521" s="66">
        <v>0.003914609000509291</v>
      </c>
      <c r="U521" s="98">
        <v>60510.4640869364</v>
      </c>
      <c r="V521" s="66">
        <v>0.016963852510522938</v>
      </c>
      <c r="W521" s="98">
        <v>0</v>
      </c>
      <c r="X521" s="66"/>
      <c r="Y521" s="98">
        <v>0</v>
      </c>
      <c r="Z521" s="66"/>
      <c r="AA521" s="98">
        <v>0</v>
      </c>
      <c r="AB521" s="66"/>
      <c r="AC521" s="98">
        <v>121020.9322422342</v>
      </c>
      <c r="AD521" s="66">
        <v>0.0010304739158801105</v>
      </c>
    </row>
    <row r="522" spans="1:30" ht="15">
      <c r="A522" s="31" t="s">
        <v>1377</v>
      </c>
      <c r="B522" t="s">
        <v>118</v>
      </c>
      <c r="C522" t="s">
        <v>621</v>
      </c>
      <c r="D522"/>
      <c r="E522" s="98">
        <v>0</v>
      </c>
      <c r="F522" s="66"/>
      <c r="G522" s="98">
        <v>0</v>
      </c>
      <c r="H522" s="66"/>
      <c r="I522" s="98">
        <v>0</v>
      </c>
      <c r="J522" s="66"/>
      <c r="K522" s="98">
        <v>0</v>
      </c>
      <c r="L522" s="66"/>
      <c r="M522" s="98">
        <v>0</v>
      </c>
      <c r="N522" s="66"/>
      <c r="O522" s="98">
        <v>0</v>
      </c>
      <c r="P522" s="66"/>
      <c r="Q522" s="98">
        <v>0</v>
      </c>
      <c r="R522" s="66"/>
      <c r="S522" s="98">
        <v>205844.272143247</v>
      </c>
      <c r="T522" s="66">
        <v>0.013316701473324984</v>
      </c>
      <c r="U522" s="98">
        <v>0</v>
      </c>
      <c r="V522" s="66"/>
      <c r="W522" s="98">
        <v>0</v>
      </c>
      <c r="X522" s="66"/>
      <c r="Y522" s="98">
        <v>0</v>
      </c>
      <c r="Z522" s="66"/>
      <c r="AA522" s="98">
        <v>0</v>
      </c>
      <c r="AB522" s="66"/>
      <c r="AC522" s="98">
        <v>205844.272143247</v>
      </c>
      <c r="AD522" s="66">
        <v>0.0017527311122704909</v>
      </c>
    </row>
    <row r="523" spans="1:30" ht="15">
      <c r="A523" s="91" t="s">
        <v>1378</v>
      </c>
      <c r="C523" t="s">
        <v>621</v>
      </c>
      <c r="D523"/>
      <c r="E523" s="14">
        <v>0</v>
      </c>
      <c r="F523" s="33"/>
      <c r="G523" s="14">
        <v>0</v>
      </c>
      <c r="H523" s="33"/>
      <c r="I523" s="14">
        <v>0</v>
      </c>
      <c r="J523" s="33"/>
      <c r="K523" s="14">
        <v>0</v>
      </c>
      <c r="L523" s="33"/>
      <c r="M523" s="14">
        <v>0</v>
      </c>
      <c r="N523" s="33"/>
      <c r="O523" s="14">
        <v>0</v>
      </c>
      <c r="P523" s="33"/>
      <c r="Q523" s="14">
        <v>0</v>
      </c>
      <c r="R523" s="33"/>
      <c r="S523" s="14">
        <v>18601.316937547</v>
      </c>
      <c r="T523" s="33">
        <v>0.0012033766210197822</v>
      </c>
      <c r="U523" s="14">
        <v>18601.316937547</v>
      </c>
      <c r="V523" s="33">
        <v>0.0052148004777600706</v>
      </c>
      <c r="W523" s="14">
        <v>0</v>
      </c>
      <c r="X523" s="33"/>
      <c r="Y523" s="14">
        <v>0</v>
      </c>
      <c r="Z523" s="33"/>
      <c r="AA523" s="14">
        <v>0</v>
      </c>
      <c r="AB523" s="33"/>
      <c r="AC523" s="14">
        <v>37202.633875094</v>
      </c>
      <c r="AD523" s="33">
        <v>0.00031677448768605205</v>
      </c>
    </row>
    <row r="524" spans="1:30" ht="15">
      <c r="A524" s="31" t="s">
        <v>1379</v>
      </c>
      <c r="B524" t="s">
        <v>118</v>
      </c>
      <c r="C524" t="s">
        <v>621</v>
      </c>
      <c r="D524"/>
      <c r="E524" s="98">
        <v>0</v>
      </c>
      <c r="F524" s="66"/>
      <c r="G524" s="98">
        <v>0</v>
      </c>
      <c r="H524" s="66"/>
      <c r="I524" s="98">
        <v>0</v>
      </c>
      <c r="J524" s="66"/>
      <c r="K524" s="98">
        <v>0</v>
      </c>
      <c r="L524" s="66"/>
      <c r="M524" s="98">
        <v>0</v>
      </c>
      <c r="N524" s="66"/>
      <c r="O524" s="98">
        <v>0</v>
      </c>
      <c r="P524" s="66"/>
      <c r="Q524" s="98">
        <v>0</v>
      </c>
      <c r="R524" s="66"/>
      <c r="S524" s="98">
        <v>18601.316937547</v>
      </c>
      <c r="T524" s="66">
        <v>0.0012033766210197822</v>
      </c>
      <c r="U524" s="98">
        <v>18601.316937547</v>
      </c>
      <c r="V524" s="66">
        <v>0.0052148004777600706</v>
      </c>
      <c r="W524" s="98">
        <v>0</v>
      </c>
      <c r="X524" s="66"/>
      <c r="Y524" s="98">
        <v>0</v>
      </c>
      <c r="Z524" s="66"/>
      <c r="AA524" s="98">
        <v>0</v>
      </c>
      <c r="AB524" s="66"/>
      <c r="AC524" s="98">
        <v>37202.633875094</v>
      </c>
      <c r="AD524" s="66">
        <v>0.00031677448768605205</v>
      </c>
    </row>
    <row r="525" spans="1:30" ht="15">
      <c r="A525" s="91" t="s">
        <v>1380</v>
      </c>
      <c r="C525" t="s">
        <v>621</v>
      </c>
      <c r="D525"/>
      <c r="E525" s="14">
        <v>0</v>
      </c>
      <c r="F525" s="33"/>
      <c r="G525" s="14">
        <v>0</v>
      </c>
      <c r="H525" s="33"/>
      <c r="I525" s="14">
        <v>0</v>
      </c>
      <c r="J525" s="33"/>
      <c r="K525" s="14">
        <v>0</v>
      </c>
      <c r="L525" s="33"/>
      <c r="M525" s="14">
        <v>0</v>
      </c>
      <c r="N525" s="33"/>
      <c r="O525" s="14">
        <v>0</v>
      </c>
      <c r="P525" s="33"/>
      <c r="Q525" s="14">
        <v>0</v>
      </c>
      <c r="R525" s="33"/>
      <c r="S525" s="14">
        <v>76990.85340157739</v>
      </c>
      <c r="T525" s="33">
        <v>0.0049807760024133795</v>
      </c>
      <c r="U525" s="14">
        <v>0</v>
      </c>
      <c r="V525" s="33"/>
      <c r="W525" s="14">
        <v>0</v>
      </c>
      <c r="X525" s="33"/>
      <c r="Y525" s="14">
        <v>0</v>
      </c>
      <c r="Z525" s="33"/>
      <c r="AA525" s="14">
        <v>0</v>
      </c>
      <c r="AB525" s="33"/>
      <c r="AC525" s="14">
        <v>76990.85340157739</v>
      </c>
      <c r="AD525" s="33">
        <v>0.0006555648243799242</v>
      </c>
    </row>
    <row r="526" spans="1:30" ht="15">
      <c r="A526" s="31" t="s">
        <v>1381</v>
      </c>
      <c r="B526" t="s">
        <v>107</v>
      </c>
      <c r="C526" t="s">
        <v>621</v>
      </c>
      <c r="D526"/>
      <c r="E526" s="98">
        <v>0</v>
      </c>
      <c r="F526" s="66"/>
      <c r="G526" s="98">
        <v>0</v>
      </c>
      <c r="H526" s="66"/>
      <c r="I526" s="98">
        <v>0</v>
      </c>
      <c r="J526" s="66"/>
      <c r="K526" s="98">
        <v>0</v>
      </c>
      <c r="L526" s="66"/>
      <c r="M526" s="98">
        <v>0</v>
      </c>
      <c r="N526" s="66"/>
      <c r="O526" s="98">
        <v>0</v>
      </c>
      <c r="P526" s="66"/>
      <c r="Q526" s="98">
        <v>0</v>
      </c>
      <c r="R526" s="66"/>
      <c r="S526" s="98">
        <v>76990.85340157739</v>
      </c>
      <c r="T526" s="66">
        <v>0.0049807760024133795</v>
      </c>
      <c r="U526" s="98">
        <v>0</v>
      </c>
      <c r="V526" s="66"/>
      <c r="W526" s="98">
        <v>0</v>
      </c>
      <c r="X526" s="66"/>
      <c r="Y526" s="98">
        <v>0</v>
      </c>
      <c r="Z526" s="66"/>
      <c r="AA526" s="98">
        <v>0</v>
      </c>
      <c r="AB526" s="66"/>
      <c r="AC526" s="98">
        <v>76990.85340157739</v>
      </c>
      <c r="AD526" s="66">
        <v>0.0006555648243799242</v>
      </c>
    </row>
    <row r="527" spans="1:30" ht="15">
      <c r="A527" s="91" t="s">
        <v>1382</v>
      </c>
      <c r="C527" t="s">
        <v>621</v>
      </c>
      <c r="D527"/>
      <c r="E527" s="14">
        <v>0</v>
      </c>
      <c r="F527" s="33"/>
      <c r="G527" s="14">
        <v>0</v>
      </c>
      <c r="H527" s="33"/>
      <c r="I527" s="14">
        <v>0</v>
      </c>
      <c r="J527" s="33"/>
      <c r="K527" s="14">
        <v>0</v>
      </c>
      <c r="L527" s="33"/>
      <c r="M527" s="14">
        <v>259680.393917158</v>
      </c>
      <c r="N527" s="33">
        <v>0.008950856819075871</v>
      </c>
      <c r="O527" s="14">
        <v>0</v>
      </c>
      <c r="P527" s="33"/>
      <c r="Q527" s="14">
        <v>0</v>
      </c>
      <c r="R527" s="33"/>
      <c r="S527" s="14">
        <v>0</v>
      </c>
      <c r="T527" s="33"/>
      <c r="U527" s="14">
        <v>0</v>
      </c>
      <c r="V527" s="33"/>
      <c r="W527" s="14">
        <v>0</v>
      </c>
      <c r="X527" s="33"/>
      <c r="Y527" s="14">
        <v>129807.224413635</v>
      </c>
      <c r="Z527" s="33">
        <v>0.005366066513416409</v>
      </c>
      <c r="AA527" s="14">
        <v>0</v>
      </c>
      <c r="AB527" s="33"/>
      <c r="AC527" s="14">
        <v>389487.61833079305</v>
      </c>
      <c r="AD527" s="33">
        <v>0.0033164248846207743</v>
      </c>
    </row>
    <row r="528" spans="1:32" ht="15">
      <c r="A528" s="31" t="s">
        <v>1383</v>
      </c>
      <c r="B528" t="s">
        <v>107</v>
      </c>
      <c r="C528" t="s">
        <v>621</v>
      </c>
      <c r="D528"/>
      <c r="E528" s="98">
        <v>0</v>
      </c>
      <c r="F528" s="66"/>
      <c r="G528" s="98">
        <v>0</v>
      </c>
      <c r="H528" s="66"/>
      <c r="I528" s="98">
        <v>0</v>
      </c>
      <c r="J528" s="66"/>
      <c r="K528" s="98">
        <v>0</v>
      </c>
      <c r="L528" s="66"/>
      <c r="M528" s="98">
        <v>259680.393917158</v>
      </c>
      <c r="N528" s="66">
        <v>0.008950856819075871</v>
      </c>
      <c r="O528" s="98">
        <v>0</v>
      </c>
      <c r="P528" s="66"/>
      <c r="Q528" s="98">
        <v>0</v>
      </c>
      <c r="R528" s="66"/>
      <c r="S528" s="98">
        <v>0</v>
      </c>
      <c r="T528" s="66"/>
      <c r="U528" s="98">
        <v>0</v>
      </c>
      <c r="V528" s="66"/>
      <c r="W528" s="98">
        <v>0</v>
      </c>
      <c r="X528" s="66"/>
      <c r="Y528" s="98">
        <v>129807.224413635</v>
      </c>
      <c r="Z528" s="66">
        <v>0.005366066513416409</v>
      </c>
      <c r="AA528" s="98">
        <v>0</v>
      </c>
      <c r="AB528" s="66"/>
      <c r="AC528" s="98">
        <v>389487.61833079305</v>
      </c>
      <c r="AD528" s="66">
        <v>0.0033164248846207743</v>
      </c>
      <c r="AE528" s="31"/>
      <c r="AF528" s="31"/>
    </row>
    <row r="529" spans="1:32" ht="15">
      <c r="A529" s="91" t="s">
        <v>1384</v>
      </c>
      <c r="C529" t="s">
        <v>621</v>
      </c>
      <c r="D529"/>
      <c r="E529" s="14">
        <v>0</v>
      </c>
      <c r="F529" s="33"/>
      <c r="G529" s="14">
        <v>0</v>
      </c>
      <c r="H529" s="33"/>
      <c r="I529" s="14">
        <v>0</v>
      </c>
      <c r="J529" s="33"/>
      <c r="K529" s="14">
        <v>0</v>
      </c>
      <c r="L529" s="33"/>
      <c r="M529" s="14">
        <v>89104.81135122619</v>
      </c>
      <c r="N529" s="33">
        <v>0.003071330862775983</v>
      </c>
      <c r="O529" s="14">
        <v>59403.2598603696</v>
      </c>
      <c r="P529" s="33">
        <v>0.0149699297122096</v>
      </c>
      <c r="Q529" s="14">
        <v>0</v>
      </c>
      <c r="R529" s="33"/>
      <c r="S529" s="14">
        <v>59960.267553379104</v>
      </c>
      <c r="T529" s="33">
        <v>0.003879014824922534</v>
      </c>
      <c r="U529" s="14">
        <v>29980.1300726101</v>
      </c>
      <c r="V529" s="33">
        <v>0.008404802582035527</v>
      </c>
      <c r="W529" s="14">
        <v>0</v>
      </c>
      <c r="X529" s="33"/>
      <c r="Y529" s="14">
        <v>148508.1836413</v>
      </c>
      <c r="Z529" s="33">
        <v>0.006139140520149413</v>
      </c>
      <c r="AA529" s="14">
        <v>0</v>
      </c>
      <c r="AB529" s="33"/>
      <c r="AC529" s="14">
        <v>386956.6524788851</v>
      </c>
      <c r="AD529" s="33">
        <v>0.003294874114484959</v>
      </c>
      <c r="AE529" s="31"/>
      <c r="AF529" s="31"/>
    </row>
    <row r="530" spans="1:32" ht="15">
      <c r="A530" s="31" t="s">
        <v>1385</v>
      </c>
      <c r="B530" t="s">
        <v>107</v>
      </c>
      <c r="C530" t="s">
        <v>621</v>
      </c>
      <c r="D530"/>
      <c r="E530" s="98">
        <v>0</v>
      </c>
      <c r="F530" s="66"/>
      <c r="G530" s="98">
        <v>0</v>
      </c>
      <c r="H530" s="66"/>
      <c r="I530" s="98">
        <v>0</v>
      </c>
      <c r="J530" s="66"/>
      <c r="K530" s="98">
        <v>0</v>
      </c>
      <c r="L530" s="66"/>
      <c r="M530" s="98">
        <v>89104.81135122619</v>
      </c>
      <c r="N530" s="66">
        <v>0.003071330862775983</v>
      </c>
      <c r="O530" s="98">
        <v>59403.2598603696</v>
      </c>
      <c r="P530" s="66">
        <v>0.0149699297122096</v>
      </c>
      <c r="Q530" s="98">
        <v>0</v>
      </c>
      <c r="R530" s="66"/>
      <c r="S530" s="98">
        <v>59960.267553379104</v>
      </c>
      <c r="T530" s="66">
        <v>0.003879014824922534</v>
      </c>
      <c r="U530" s="98">
        <v>29980.1300726101</v>
      </c>
      <c r="V530" s="66">
        <v>0.008404802582035527</v>
      </c>
      <c r="W530" s="98">
        <v>0</v>
      </c>
      <c r="X530" s="66"/>
      <c r="Y530" s="98">
        <v>148508.1836413</v>
      </c>
      <c r="Z530" s="66">
        <v>0.006139140520149413</v>
      </c>
      <c r="AA530" s="98">
        <v>0</v>
      </c>
      <c r="AB530" s="66"/>
      <c r="AC530" s="98">
        <v>386956.6524788851</v>
      </c>
      <c r="AD530" s="66">
        <v>0.003294874114484959</v>
      </c>
      <c r="AE530" s="31"/>
      <c r="AF530" s="31"/>
    </row>
    <row r="531" spans="1:32" ht="15">
      <c r="A531" s="91" t="s">
        <v>1386</v>
      </c>
      <c r="C531" t="s">
        <v>621</v>
      </c>
      <c r="D531"/>
      <c r="E531" s="14">
        <v>0</v>
      </c>
      <c r="F531" s="33"/>
      <c r="G531" s="14">
        <v>0</v>
      </c>
      <c r="H531" s="33"/>
      <c r="I531" s="14">
        <v>0</v>
      </c>
      <c r="J531" s="33"/>
      <c r="K531" s="14">
        <v>0</v>
      </c>
      <c r="L531" s="33"/>
      <c r="M531" s="14">
        <v>0</v>
      </c>
      <c r="N531" s="33"/>
      <c r="O531" s="14">
        <v>0</v>
      </c>
      <c r="P531" s="33"/>
      <c r="Q531" s="14">
        <v>0</v>
      </c>
      <c r="R531" s="33"/>
      <c r="S531" s="14">
        <v>0</v>
      </c>
      <c r="T531" s="33"/>
      <c r="U531" s="14">
        <v>0</v>
      </c>
      <c r="V531" s="33"/>
      <c r="W531" s="14">
        <v>0</v>
      </c>
      <c r="X531" s="33"/>
      <c r="Y531" s="14">
        <v>193914.660927494</v>
      </c>
      <c r="Z531" s="33">
        <v>0.00801618687375787</v>
      </c>
      <c r="AA531" s="14">
        <v>0</v>
      </c>
      <c r="AB531" s="33"/>
      <c r="AC531" s="14">
        <v>193914.660927494</v>
      </c>
      <c r="AD531" s="33">
        <v>0.0016511523774461842</v>
      </c>
      <c r="AE531" s="31"/>
      <c r="AF531" s="31"/>
    </row>
    <row r="532" spans="1:32" ht="15">
      <c r="A532" s="31" t="s">
        <v>1387</v>
      </c>
      <c r="B532" t="s">
        <v>107</v>
      </c>
      <c r="C532" t="s">
        <v>621</v>
      </c>
      <c r="D532"/>
      <c r="E532" s="98">
        <v>0</v>
      </c>
      <c r="F532" s="66"/>
      <c r="G532" s="98">
        <v>0</v>
      </c>
      <c r="H532" s="66"/>
      <c r="I532" s="98">
        <v>0</v>
      </c>
      <c r="J532" s="66"/>
      <c r="K532" s="98">
        <v>0</v>
      </c>
      <c r="L532" s="66"/>
      <c r="M532" s="98">
        <v>0</v>
      </c>
      <c r="N532" s="66"/>
      <c r="O532" s="98">
        <v>0</v>
      </c>
      <c r="P532" s="66"/>
      <c r="Q532" s="98">
        <v>0</v>
      </c>
      <c r="R532" s="66"/>
      <c r="S532" s="98">
        <v>0</v>
      </c>
      <c r="T532" s="66"/>
      <c r="U532" s="98">
        <v>0</v>
      </c>
      <c r="V532" s="66"/>
      <c r="W532" s="98">
        <v>0</v>
      </c>
      <c r="X532" s="66"/>
      <c r="Y532" s="98">
        <v>193914.660927494</v>
      </c>
      <c r="Z532" s="66">
        <v>0.00801618687375787</v>
      </c>
      <c r="AA532" s="98">
        <v>0</v>
      </c>
      <c r="AB532" s="66"/>
      <c r="AC532" s="98">
        <v>193914.660927494</v>
      </c>
      <c r="AD532" s="66">
        <v>0.0016511523774461842</v>
      </c>
      <c r="AE532" s="31"/>
      <c r="AF532" s="31"/>
    </row>
    <row r="533" spans="1:32" ht="15">
      <c r="A533" s="91" t="s">
        <v>1388</v>
      </c>
      <c r="C533" t="s">
        <v>621</v>
      </c>
      <c r="D533"/>
      <c r="E533" s="14">
        <v>0</v>
      </c>
      <c r="F533" s="33"/>
      <c r="G533" s="14">
        <v>0</v>
      </c>
      <c r="H533" s="33"/>
      <c r="I533" s="14">
        <v>0</v>
      </c>
      <c r="J533" s="33"/>
      <c r="K533" s="14">
        <v>0</v>
      </c>
      <c r="L533" s="33"/>
      <c r="M533" s="14">
        <v>481536.627111539</v>
      </c>
      <c r="N533" s="33">
        <v>0.01659796235441295</v>
      </c>
      <c r="O533" s="14">
        <v>0</v>
      </c>
      <c r="P533" s="33"/>
      <c r="Q533" s="14">
        <v>0</v>
      </c>
      <c r="R533" s="33"/>
      <c r="S533" s="14">
        <v>0</v>
      </c>
      <c r="T533" s="33"/>
      <c r="U533" s="14">
        <v>0</v>
      </c>
      <c r="V533" s="33"/>
      <c r="W533" s="14">
        <v>0</v>
      </c>
      <c r="X533" s="33"/>
      <c r="Y533" s="14">
        <v>0</v>
      </c>
      <c r="Z533" s="33"/>
      <c r="AA533" s="14">
        <v>0</v>
      </c>
      <c r="AB533" s="33"/>
      <c r="AC533" s="14">
        <v>481536.627111539</v>
      </c>
      <c r="AD533" s="33">
        <v>0.00410020749787415</v>
      </c>
      <c r="AE533" s="31"/>
      <c r="AF533" s="31"/>
    </row>
    <row r="534" spans="1:32" ht="15">
      <c r="A534" s="31" t="s">
        <v>1389</v>
      </c>
      <c r="B534" t="s">
        <v>118</v>
      </c>
      <c r="C534" t="s">
        <v>621</v>
      </c>
      <c r="D534"/>
      <c r="E534" s="98">
        <v>0</v>
      </c>
      <c r="F534" s="66"/>
      <c r="G534" s="98">
        <v>0</v>
      </c>
      <c r="H534" s="66"/>
      <c r="I534" s="98">
        <v>0</v>
      </c>
      <c r="J534" s="66"/>
      <c r="K534" s="98">
        <v>0</v>
      </c>
      <c r="L534" s="66"/>
      <c r="M534" s="98">
        <v>481536.627111539</v>
      </c>
      <c r="N534" s="66">
        <v>0.01659796235441295</v>
      </c>
      <c r="O534" s="98">
        <v>0</v>
      </c>
      <c r="P534" s="66"/>
      <c r="Q534" s="98">
        <v>0</v>
      </c>
      <c r="R534" s="66"/>
      <c r="S534" s="98">
        <v>0</v>
      </c>
      <c r="T534" s="66"/>
      <c r="U534" s="98">
        <v>0</v>
      </c>
      <c r="V534" s="66"/>
      <c r="W534" s="98">
        <v>0</v>
      </c>
      <c r="X534" s="66"/>
      <c r="Y534" s="98">
        <v>0</v>
      </c>
      <c r="Z534" s="66"/>
      <c r="AA534" s="98">
        <v>0</v>
      </c>
      <c r="AB534" s="66"/>
      <c r="AC534" s="98">
        <v>481536.627111539</v>
      </c>
      <c r="AD534" s="66">
        <v>0.00410020749787415</v>
      </c>
      <c r="AE534" s="31"/>
      <c r="AF534" s="31"/>
    </row>
    <row r="535" spans="1:32" ht="15">
      <c r="A535" s="91" t="s">
        <v>1390</v>
      </c>
      <c r="C535" t="s">
        <v>621</v>
      </c>
      <c r="D535"/>
      <c r="E535" s="14">
        <v>0</v>
      </c>
      <c r="F535" s="33"/>
      <c r="G535" s="14">
        <v>0</v>
      </c>
      <c r="H535" s="33"/>
      <c r="I535" s="14">
        <v>0</v>
      </c>
      <c r="J535" s="33"/>
      <c r="K535" s="14">
        <v>0</v>
      </c>
      <c r="L535" s="33"/>
      <c r="M535" s="14">
        <v>0</v>
      </c>
      <c r="N535" s="33"/>
      <c r="O535" s="14">
        <v>0</v>
      </c>
      <c r="P535" s="33"/>
      <c r="Q535" s="14">
        <v>0</v>
      </c>
      <c r="R535" s="33"/>
      <c r="S535" s="14">
        <v>166863.248660905</v>
      </c>
      <c r="T535" s="33">
        <v>0.01079489871712403</v>
      </c>
      <c r="U535" s="14">
        <v>41715.8112783951</v>
      </c>
      <c r="V535" s="33">
        <v>0.011694851139578034</v>
      </c>
      <c r="W535" s="14">
        <v>0</v>
      </c>
      <c r="X535" s="33"/>
      <c r="Y535" s="14">
        <v>0</v>
      </c>
      <c r="Z535" s="33"/>
      <c r="AA535" s="14">
        <v>0</v>
      </c>
      <c r="AB535" s="33"/>
      <c r="AC535" s="14">
        <v>208579.05993930012</v>
      </c>
      <c r="AD535" s="33">
        <v>0.0017760173937185566</v>
      </c>
      <c r="AE535" s="31"/>
      <c r="AF535" s="31"/>
    </row>
    <row r="536" spans="1:32" ht="15">
      <c r="A536" s="31" t="s">
        <v>1391</v>
      </c>
      <c r="B536" t="s">
        <v>107</v>
      </c>
      <c r="C536" t="s">
        <v>621</v>
      </c>
      <c r="D536"/>
      <c r="E536" s="98">
        <v>0</v>
      </c>
      <c r="F536" s="66"/>
      <c r="G536" s="98">
        <v>0</v>
      </c>
      <c r="H536" s="66"/>
      <c r="I536" s="98">
        <v>0</v>
      </c>
      <c r="J536" s="66"/>
      <c r="K536" s="98">
        <v>0</v>
      </c>
      <c r="L536" s="66"/>
      <c r="M536" s="98">
        <v>0</v>
      </c>
      <c r="N536" s="66"/>
      <c r="O536" s="98">
        <v>0</v>
      </c>
      <c r="P536" s="66"/>
      <c r="Q536" s="98">
        <v>0</v>
      </c>
      <c r="R536" s="66"/>
      <c r="S536" s="98">
        <v>166863.248660905</v>
      </c>
      <c r="T536" s="66">
        <v>0.01079489871712403</v>
      </c>
      <c r="U536" s="98">
        <v>41715.8112783951</v>
      </c>
      <c r="V536" s="66">
        <v>0.011694851139578034</v>
      </c>
      <c r="W536" s="98">
        <v>0</v>
      </c>
      <c r="X536" s="66"/>
      <c r="Y536" s="98">
        <v>0</v>
      </c>
      <c r="Z536" s="66"/>
      <c r="AA536" s="98">
        <v>0</v>
      </c>
      <c r="AB536" s="66"/>
      <c r="AC536" s="98">
        <v>208579.05993930012</v>
      </c>
      <c r="AD536" s="66">
        <v>0.0017760173937185566</v>
      </c>
      <c r="AE536" s="31"/>
      <c r="AF536" s="31"/>
    </row>
    <row r="537" spans="1:32" ht="15">
      <c r="A537" s="91" t="s">
        <v>1392</v>
      </c>
      <c r="C537" t="s">
        <v>621</v>
      </c>
      <c r="D537"/>
      <c r="E537" s="14">
        <v>0</v>
      </c>
      <c r="F537" s="33"/>
      <c r="G537" s="14">
        <v>0</v>
      </c>
      <c r="H537" s="33"/>
      <c r="I537" s="14">
        <v>0</v>
      </c>
      <c r="J537" s="33"/>
      <c r="K537" s="14">
        <v>0</v>
      </c>
      <c r="L537" s="33"/>
      <c r="M537" s="14">
        <v>0</v>
      </c>
      <c r="N537" s="33"/>
      <c r="O537" s="14">
        <v>0</v>
      </c>
      <c r="P537" s="33"/>
      <c r="Q537" s="14">
        <v>0</v>
      </c>
      <c r="R537" s="33"/>
      <c r="S537" s="14">
        <v>104238.04625095401</v>
      </c>
      <c r="T537" s="33">
        <v>0.006743481028807124</v>
      </c>
      <c r="U537" s="14">
        <v>0</v>
      </c>
      <c r="V537" s="33"/>
      <c r="W537" s="14">
        <v>0</v>
      </c>
      <c r="X537" s="33"/>
      <c r="Y537" s="14">
        <v>0</v>
      </c>
      <c r="Z537" s="33"/>
      <c r="AA537" s="14">
        <v>0</v>
      </c>
      <c r="AB537" s="33"/>
      <c r="AC537" s="14">
        <v>104238.04625095401</v>
      </c>
      <c r="AD537" s="33">
        <v>0.0008875703212144552</v>
      </c>
      <c r="AE537" s="31"/>
      <c r="AF537" s="31"/>
    </row>
    <row r="538" spans="1:32" ht="15">
      <c r="A538" s="31" t="s">
        <v>1393</v>
      </c>
      <c r="B538" t="s">
        <v>107</v>
      </c>
      <c r="C538" t="s">
        <v>621</v>
      </c>
      <c r="D538"/>
      <c r="E538" s="98">
        <v>0</v>
      </c>
      <c r="F538" s="66"/>
      <c r="G538" s="98">
        <v>0</v>
      </c>
      <c r="H538" s="66"/>
      <c r="I538" s="98">
        <v>0</v>
      </c>
      <c r="J538" s="66"/>
      <c r="K538" s="98">
        <v>0</v>
      </c>
      <c r="L538" s="66"/>
      <c r="M538" s="98">
        <v>0</v>
      </c>
      <c r="N538" s="66"/>
      <c r="O538" s="98">
        <v>0</v>
      </c>
      <c r="P538" s="66"/>
      <c r="Q538" s="98">
        <v>0</v>
      </c>
      <c r="R538" s="66"/>
      <c r="S538" s="98">
        <v>104238.04625095401</v>
      </c>
      <c r="T538" s="66">
        <v>0.006743481028807124</v>
      </c>
      <c r="U538" s="98">
        <v>0</v>
      </c>
      <c r="V538" s="66"/>
      <c r="W538" s="98">
        <v>0</v>
      </c>
      <c r="X538" s="66"/>
      <c r="Y538" s="98">
        <v>0</v>
      </c>
      <c r="Z538" s="66"/>
      <c r="AA538" s="98">
        <v>0</v>
      </c>
      <c r="AB538" s="66"/>
      <c r="AC538" s="98">
        <v>104238.04625095401</v>
      </c>
      <c r="AD538" s="66">
        <v>0.0008875703212144552</v>
      </c>
      <c r="AE538" s="31"/>
      <c r="AF538" s="31"/>
    </row>
    <row r="539" spans="1:32" ht="15">
      <c r="A539" s="91" t="s">
        <v>1394</v>
      </c>
      <c r="C539" t="s">
        <v>621</v>
      </c>
      <c r="D539"/>
      <c r="E539" s="14">
        <v>0</v>
      </c>
      <c r="F539" s="33"/>
      <c r="G539" s="14">
        <v>0</v>
      </c>
      <c r="H539" s="33"/>
      <c r="I539" s="14">
        <v>0</v>
      </c>
      <c r="J539" s="33"/>
      <c r="K539" s="14">
        <v>0</v>
      </c>
      <c r="L539" s="33"/>
      <c r="M539" s="14">
        <v>159000.850221919</v>
      </c>
      <c r="N539" s="33">
        <v>0.005480559479210223</v>
      </c>
      <c r="O539" s="14">
        <v>39750.203707478</v>
      </c>
      <c r="P539" s="33">
        <v>0.010017257587305357</v>
      </c>
      <c r="Q539" s="14">
        <v>0</v>
      </c>
      <c r="R539" s="33"/>
      <c r="S539" s="14">
        <v>0</v>
      </c>
      <c r="T539" s="33"/>
      <c r="U539" s="14">
        <v>0</v>
      </c>
      <c r="V539" s="33"/>
      <c r="W539" s="14">
        <v>0</v>
      </c>
      <c r="X539" s="33"/>
      <c r="Y539" s="14">
        <v>0</v>
      </c>
      <c r="Z539" s="33"/>
      <c r="AA539" s="14">
        <v>0</v>
      </c>
      <c r="AB539" s="33"/>
      <c r="AC539" s="14">
        <v>198751.053929397</v>
      </c>
      <c r="AD539" s="33">
        <v>0.0016923334916804614</v>
      </c>
      <c r="AE539" s="31"/>
      <c r="AF539" s="31"/>
    </row>
    <row r="540" spans="1:32" ht="15">
      <c r="A540" s="31" t="s">
        <v>1395</v>
      </c>
      <c r="B540" t="s">
        <v>107</v>
      </c>
      <c r="C540" t="s">
        <v>621</v>
      </c>
      <c r="D540"/>
      <c r="E540" s="98">
        <v>0</v>
      </c>
      <c r="F540" s="66"/>
      <c r="G540" s="98">
        <v>0</v>
      </c>
      <c r="H540" s="66"/>
      <c r="I540" s="98">
        <v>0</v>
      </c>
      <c r="J540" s="66"/>
      <c r="K540" s="98">
        <v>0</v>
      </c>
      <c r="L540" s="66"/>
      <c r="M540" s="98">
        <v>159000.850221919</v>
      </c>
      <c r="N540" s="66">
        <v>0.005480559479210223</v>
      </c>
      <c r="O540" s="98">
        <v>39750.203707478</v>
      </c>
      <c r="P540" s="66">
        <v>0.010017257587305357</v>
      </c>
      <c r="Q540" s="98">
        <v>0</v>
      </c>
      <c r="R540" s="66"/>
      <c r="S540" s="98">
        <v>0</v>
      </c>
      <c r="T540" s="66"/>
      <c r="U540" s="98">
        <v>0</v>
      </c>
      <c r="V540" s="66"/>
      <c r="W540" s="98">
        <v>0</v>
      </c>
      <c r="X540" s="66"/>
      <c r="Y540" s="98">
        <v>0</v>
      </c>
      <c r="Z540" s="66"/>
      <c r="AA540" s="98">
        <v>0</v>
      </c>
      <c r="AB540" s="66"/>
      <c r="AC540" s="98">
        <v>198751.053929397</v>
      </c>
      <c r="AD540" s="66">
        <v>0.0016923334916804614</v>
      </c>
      <c r="AE540" s="31"/>
      <c r="AF540" s="31"/>
    </row>
    <row r="541" spans="1:32" ht="15">
      <c r="A541" s="91" t="s">
        <v>1396</v>
      </c>
      <c r="C541" t="s">
        <v>621</v>
      </c>
      <c r="D541"/>
      <c r="E541" s="14">
        <v>0</v>
      </c>
      <c r="F541" s="33"/>
      <c r="G541" s="14">
        <v>0</v>
      </c>
      <c r="H541" s="33"/>
      <c r="I541" s="14">
        <v>0</v>
      </c>
      <c r="J541" s="33"/>
      <c r="K541" s="14">
        <v>0</v>
      </c>
      <c r="L541" s="33"/>
      <c r="M541" s="14">
        <v>0</v>
      </c>
      <c r="N541" s="33"/>
      <c r="O541" s="14">
        <v>0</v>
      </c>
      <c r="P541" s="33"/>
      <c r="Q541" s="14">
        <v>0</v>
      </c>
      <c r="R541" s="33"/>
      <c r="S541" s="14">
        <v>237381.170375829</v>
      </c>
      <c r="T541" s="33">
        <v>0.01535692078467735</v>
      </c>
      <c r="U541" s="14">
        <v>29437.360568662</v>
      </c>
      <c r="V541" s="33">
        <v>0.008252639448747427</v>
      </c>
      <c r="W541" s="14">
        <v>0</v>
      </c>
      <c r="X541" s="33"/>
      <c r="Y541" s="14">
        <v>0</v>
      </c>
      <c r="Z541" s="33"/>
      <c r="AA541" s="14">
        <v>0</v>
      </c>
      <c r="AB541" s="33"/>
      <c r="AC541" s="14">
        <v>266818.530944491</v>
      </c>
      <c r="AD541" s="33">
        <v>0.0022719171908328387</v>
      </c>
      <c r="AE541" s="31"/>
      <c r="AF541" s="31"/>
    </row>
    <row r="542" spans="1:32" ht="15">
      <c r="A542" s="31" t="s">
        <v>1397</v>
      </c>
      <c r="B542" t="s">
        <v>118</v>
      </c>
      <c r="C542" t="s">
        <v>621</v>
      </c>
      <c r="D542"/>
      <c r="E542" s="98">
        <v>0</v>
      </c>
      <c r="F542" s="66"/>
      <c r="G542" s="98">
        <v>0</v>
      </c>
      <c r="H542" s="66"/>
      <c r="I542" s="98">
        <v>0</v>
      </c>
      <c r="J542" s="66"/>
      <c r="K542" s="98">
        <v>0</v>
      </c>
      <c r="L542" s="66"/>
      <c r="M542" s="98">
        <v>0</v>
      </c>
      <c r="N542" s="66"/>
      <c r="O542" s="98">
        <v>0</v>
      </c>
      <c r="P542" s="66"/>
      <c r="Q542" s="98">
        <v>0</v>
      </c>
      <c r="R542" s="66"/>
      <c r="S542" s="98">
        <v>237381.170375829</v>
      </c>
      <c r="T542" s="66">
        <v>0.01535692078467735</v>
      </c>
      <c r="U542" s="98">
        <v>29437.360568662</v>
      </c>
      <c r="V542" s="66">
        <v>0.008252639448747427</v>
      </c>
      <c r="W542" s="98">
        <v>0</v>
      </c>
      <c r="X542" s="66"/>
      <c r="Y542" s="98">
        <v>0</v>
      </c>
      <c r="Z542" s="66"/>
      <c r="AA542" s="98">
        <v>0</v>
      </c>
      <c r="AB542" s="66"/>
      <c r="AC542" s="98">
        <v>266818.530944491</v>
      </c>
      <c r="AD542" s="66">
        <v>0.0022719171908328387</v>
      </c>
      <c r="AE542" s="31"/>
      <c r="AF542" s="31"/>
    </row>
    <row r="543" spans="1:32" ht="15">
      <c r="A543" s="91" t="s">
        <v>1398</v>
      </c>
      <c r="C543" t="s">
        <v>621</v>
      </c>
      <c r="D543"/>
      <c r="E543" s="14">
        <v>0</v>
      </c>
      <c r="F543" s="33"/>
      <c r="G543" s="14">
        <v>0</v>
      </c>
      <c r="H543" s="33"/>
      <c r="I543" s="14">
        <v>0</v>
      </c>
      <c r="J543" s="33"/>
      <c r="K543" s="14">
        <v>0</v>
      </c>
      <c r="L543" s="33"/>
      <c r="M543" s="14">
        <v>0</v>
      </c>
      <c r="N543" s="33"/>
      <c r="O543" s="14">
        <v>0</v>
      </c>
      <c r="P543" s="33"/>
      <c r="Q543" s="14">
        <v>0</v>
      </c>
      <c r="R543" s="33"/>
      <c r="S543" s="14">
        <v>90575.3651934576</v>
      </c>
      <c r="T543" s="33">
        <v>0.005859600010046892</v>
      </c>
      <c r="U543" s="14">
        <v>30191.785908988597</v>
      </c>
      <c r="V543" s="33">
        <v>0.008464139399980895</v>
      </c>
      <c r="W543" s="14">
        <v>0</v>
      </c>
      <c r="X543" s="33"/>
      <c r="Y543" s="14">
        <v>0</v>
      </c>
      <c r="Z543" s="33"/>
      <c r="AA543" s="14">
        <v>0</v>
      </c>
      <c r="AB543" s="33"/>
      <c r="AC543" s="14">
        <v>120767.1511024462</v>
      </c>
      <c r="AD543" s="33">
        <v>0.0010283130099934294</v>
      </c>
      <c r="AE543" s="31"/>
      <c r="AF543" s="31"/>
    </row>
    <row r="544" spans="1:32" ht="15">
      <c r="A544" s="31" t="s">
        <v>1399</v>
      </c>
      <c r="B544" t="s">
        <v>107</v>
      </c>
      <c r="C544" t="s">
        <v>621</v>
      </c>
      <c r="D544"/>
      <c r="E544" s="98">
        <v>0</v>
      </c>
      <c r="F544" s="66"/>
      <c r="G544" s="98">
        <v>0</v>
      </c>
      <c r="H544" s="66"/>
      <c r="I544" s="98">
        <v>0</v>
      </c>
      <c r="J544" s="66"/>
      <c r="K544" s="98">
        <v>0</v>
      </c>
      <c r="L544" s="66"/>
      <c r="M544" s="98">
        <v>0</v>
      </c>
      <c r="N544" s="66"/>
      <c r="O544" s="98">
        <v>0</v>
      </c>
      <c r="P544" s="66"/>
      <c r="Q544" s="98">
        <v>0</v>
      </c>
      <c r="R544" s="66"/>
      <c r="S544" s="98">
        <v>90575.3651934576</v>
      </c>
      <c r="T544" s="66">
        <v>0.005859600010046892</v>
      </c>
      <c r="U544" s="98">
        <v>30191.785908988597</v>
      </c>
      <c r="V544" s="66">
        <v>0.008464139399980895</v>
      </c>
      <c r="W544" s="98">
        <v>0</v>
      </c>
      <c r="X544" s="66"/>
      <c r="Y544" s="98">
        <v>0</v>
      </c>
      <c r="Z544" s="66"/>
      <c r="AA544" s="98">
        <v>0</v>
      </c>
      <c r="AB544" s="66"/>
      <c r="AC544" s="98">
        <v>120767.1511024462</v>
      </c>
      <c r="AD544" s="66">
        <v>0.0010283130099934294</v>
      </c>
      <c r="AE544" s="31"/>
      <c r="AF544" s="31"/>
    </row>
    <row r="545" spans="1:30" ht="15">
      <c r="A545" s="91" t="s">
        <v>1400</v>
      </c>
      <c r="C545" t="s">
        <v>621</v>
      </c>
      <c r="D545"/>
      <c r="E545" s="14">
        <v>0</v>
      </c>
      <c r="F545" s="33"/>
      <c r="G545" s="14">
        <v>18662.677897168698</v>
      </c>
      <c r="H545" s="33">
        <v>0.0019534804699140517</v>
      </c>
      <c r="I545" s="14">
        <v>6220.8916853355</v>
      </c>
      <c r="J545" s="33">
        <v>0.001854769424438588</v>
      </c>
      <c r="K545" s="14">
        <v>0</v>
      </c>
      <c r="L545" s="33"/>
      <c r="M545" s="14">
        <v>0</v>
      </c>
      <c r="N545" s="33"/>
      <c r="O545" s="14">
        <v>0</v>
      </c>
      <c r="P545" s="33"/>
      <c r="Q545" s="14">
        <v>0</v>
      </c>
      <c r="R545" s="33"/>
      <c r="S545" s="14">
        <v>0</v>
      </c>
      <c r="T545" s="33"/>
      <c r="U545" s="14">
        <v>0</v>
      </c>
      <c r="V545" s="33"/>
      <c r="W545" s="14">
        <v>0</v>
      </c>
      <c r="X545" s="33"/>
      <c r="Y545" s="14">
        <v>0</v>
      </c>
      <c r="Z545" s="33"/>
      <c r="AA545" s="14">
        <v>0</v>
      </c>
      <c r="AB545" s="33"/>
      <c r="AC545" s="14">
        <v>24883.5695825042</v>
      </c>
      <c r="AD545" s="33">
        <v>0.00021187962209243122</v>
      </c>
    </row>
    <row r="546" spans="1:30" ht="15">
      <c r="A546" s="31" t="s">
        <v>1401</v>
      </c>
      <c r="B546" t="s">
        <v>107</v>
      </c>
      <c r="C546" t="s">
        <v>621</v>
      </c>
      <c r="D546"/>
      <c r="E546" s="98">
        <v>0</v>
      </c>
      <c r="F546" s="66"/>
      <c r="G546" s="98">
        <v>18662.677897168698</v>
      </c>
      <c r="H546" s="66">
        <v>0.0019534804699140517</v>
      </c>
      <c r="I546" s="98">
        <v>6220.8916853355</v>
      </c>
      <c r="J546" s="66">
        <v>0.001854769424438588</v>
      </c>
      <c r="K546" s="98">
        <v>0</v>
      </c>
      <c r="L546" s="66"/>
      <c r="M546" s="98">
        <v>0</v>
      </c>
      <c r="N546" s="66"/>
      <c r="O546" s="98">
        <v>0</v>
      </c>
      <c r="P546" s="66"/>
      <c r="Q546" s="98">
        <v>0</v>
      </c>
      <c r="R546" s="66"/>
      <c r="S546" s="98">
        <v>0</v>
      </c>
      <c r="T546" s="66"/>
      <c r="U546" s="98">
        <v>0</v>
      </c>
      <c r="V546" s="66"/>
      <c r="W546" s="98">
        <v>0</v>
      </c>
      <c r="X546" s="66"/>
      <c r="Y546" s="98">
        <v>0</v>
      </c>
      <c r="Z546" s="66"/>
      <c r="AA546" s="98">
        <v>0</v>
      </c>
      <c r="AB546" s="66"/>
      <c r="AC546" s="98">
        <v>24883.5695825042</v>
      </c>
      <c r="AD546" s="66">
        <v>0.00021187962209243122</v>
      </c>
    </row>
    <row r="547" spans="1:30" ht="15">
      <c r="A547" s="91" t="s">
        <v>1402</v>
      </c>
      <c r="C547" t="s">
        <v>621</v>
      </c>
      <c r="D547"/>
      <c r="E547" s="14">
        <v>0</v>
      </c>
      <c r="F547" s="33"/>
      <c r="G547" s="14">
        <v>0</v>
      </c>
      <c r="H547" s="33"/>
      <c r="I547" s="14">
        <v>0</v>
      </c>
      <c r="J547" s="33"/>
      <c r="K547" s="14">
        <v>0</v>
      </c>
      <c r="L547" s="33"/>
      <c r="M547" s="14">
        <v>303186.49035549304</v>
      </c>
      <c r="N547" s="33">
        <v>0.010450457286027849</v>
      </c>
      <c r="O547" s="14">
        <v>0</v>
      </c>
      <c r="P547" s="33"/>
      <c r="Q547" s="14">
        <v>0</v>
      </c>
      <c r="R547" s="33"/>
      <c r="S547" s="14">
        <v>0</v>
      </c>
      <c r="T547" s="33"/>
      <c r="U547" s="14">
        <v>0</v>
      </c>
      <c r="V547" s="33"/>
      <c r="W547" s="14">
        <v>0</v>
      </c>
      <c r="X547" s="33"/>
      <c r="Y547" s="14">
        <v>0</v>
      </c>
      <c r="Z547" s="33"/>
      <c r="AA547" s="14">
        <v>0</v>
      </c>
      <c r="AB547" s="33"/>
      <c r="AC547" s="14">
        <v>303186.49035549304</v>
      </c>
      <c r="AD547" s="33">
        <v>0.0025815845587209996</v>
      </c>
    </row>
    <row r="548" spans="1:30" ht="15">
      <c r="A548" s="31" t="s">
        <v>457</v>
      </c>
      <c r="B548" t="s">
        <v>107</v>
      </c>
      <c r="C548" t="s">
        <v>621</v>
      </c>
      <c r="D548"/>
      <c r="E548" s="98">
        <v>0</v>
      </c>
      <c r="F548" s="66"/>
      <c r="G548" s="98">
        <v>0</v>
      </c>
      <c r="H548" s="66"/>
      <c r="I548" s="98">
        <v>0</v>
      </c>
      <c r="J548" s="66"/>
      <c r="K548" s="98">
        <v>0</v>
      </c>
      <c r="L548" s="66"/>
      <c r="M548" s="98">
        <v>303186.49035549304</v>
      </c>
      <c r="N548" s="66">
        <v>0.010450457286027849</v>
      </c>
      <c r="O548" s="98">
        <v>0</v>
      </c>
      <c r="P548" s="66"/>
      <c r="Q548" s="98">
        <v>0</v>
      </c>
      <c r="R548" s="66"/>
      <c r="S548" s="98">
        <v>0</v>
      </c>
      <c r="T548" s="66"/>
      <c r="U548" s="98">
        <v>0</v>
      </c>
      <c r="V548" s="66"/>
      <c r="W548" s="98">
        <v>0</v>
      </c>
      <c r="X548" s="66"/>
      <c r="Y548" s="98">
        <v>0</v>
      </c>
      <c r="Z548" s="66"/>
      <c r="AA548" s="98">
        <v>0</v>
      </c>
      <c r="AB548" s="66"/>
      <c r="AC548" s="98">
        <v>303186.49035549304</v>
      </c>
      <c r="AD548" s="66">
        <v>0.0025815845587209996</v>
      </c>
    </row>
    <row r="549" spans="1:30" ht="15">
      <c r="A549" s="91" t="s">
        <v>1403</v>
      </c>
      <c r="C549" t="s">
        <v>621</v>
      </c>
      <c r="D549"/>
      <c r="E549" s="14">
        <v>0</v>
      </c>
      <c r="F549" s="33"/>
      <c r="G549" s="14">
        <v>0</v>
      </c>
      <c r="H549" s="33"/>
      <c r="I549" s="14">
        <v>0</v>
      </c>
      <c r="J549" s="33"/>
      <c r="K549" s="14">
        <v>0</v>
      </c>
      <c r="L549" s="33"/>
      <c r="M549" s="14">
        <v>74227.2094336994</v>
      </c>
      <c r="N549" s="33">
        <v>0.0025585186224438413</v>
      </c>
      <c r="O549" s="14">
        <v>0</v>
      </c>
      <c r="P549" s="33"/>
      <c r="Q549" s="14">
        <v>0</v>
      </c>
      <c r="R549" s="33"/>
      <c r="S549" s="14">
        <v>215722.8273706192</v>
      </c>
      <c r="T549" s="33">
        <v>0.013955775709304327</v>
      </c>
      <c r="U549" s="14">
        <v>34794.0039748591</v>
      </c>
      <c r="V549" s="33">
        <v>0.009754351756946542</v>
      </c>
      <c r="W549" s="14">
        <v>0</v>
      </c>
      <c r="X549" s="33"/>
      <c r="Y549" s="14">
        <v>0</v>
      </c>
      <c r="Z549" s="33"/>
      <c r="AA549" s="14">
        <v>0</v>
      </c>
      <c r="AB549" s="33"/>
      <c r="AC549" s="14">
        <v>324744.0407791777</v>
      </c>
      <c r="AD549" s="33">
        <v>0.0027651436587072154</v>
      </c>
    </row>
    <row r="550" spans="1:30" ht="15">
      <c r="A550" s="31" t="s">
        <v>1404</v>
      </c>
      <c r="B550" t="s">
        <v>118</v>
      </c>
      <c r="C550" t="s">
        <v>621</v>
      </c>
      <c r="D550"/>
      <c r="E550" s="98">
        <v>0</v>
      </c>
      <c r="F550" s="66"/>
      <c r="G550" s="98">
        <v>0</v>
      </c>
      <c r="H550" s="66"/>
      <c r="I550" s="98">
        <v>0</v>
      </c>
      <c r="J550" s="66"/>
      <c r="K550" s="98">
        <v>0</v>
      </c>
      <c r="L550" s="66"/>
      <c r="M550" s="98">
        <v>44748.029466896805</v>
      </c>
      <c r="N550" s="66">
        <v>0.0015424083376188865</v>
      </c>
      <c r="O550" s="98">
        <v>0</v>
      </c>
      <c r="P550" s="66"/>
      <c r="Q550" s="98">
        <v>0</v>
      </c>
      <c r="R550" s="66"/>
      <c r="S550" s="98">
        <v>130048.959549465</v>
      </c>
      <c r="T550" s="66">
        <v>0.008413268696792138</v>
      </c>
      <c r="U550" s="98">
        <v>20975.6381972536</v>
      </c>
      <c r="V550" s="66">
        <v>0.005880431394164781</v>
      </c>
      <c r="W550" s="98">
        <v>0</v>
      </c>
      <c r="X550" s="66"/>
      <c r="Y550" s="98">
        <v>0</v>
      </c>
      <c r="Z550" s="66"/>
      <c r="AA550" s="98">
        <v>0</v>
      </c>
      <c r="AB550" s="66"/>
      <c r="AC550" s="98">
        <v>195772.6272136154</v>
      </c>
      <c r="AD550" s="66">
        <v>0.0016669726637302176</v>
      </c>
    </row>
    <row r="551" spans="1:30" ht="15">
      <c r="A551" s="31" t="s">
        <v>1405</v>
      </c>
      <c r="B551" t="s">
        <v>118</v>
      </c>
      <c r="C551" t="s">
        <v>621</v>
      </c>
      <c r="D551"/>
      <c r="E551" s="98">
        <v>0</v>
      </c>
      <c r="F551" s="66"/>
      <c r="G551" s="98">
        <v>0</v>
      </c>
      <c r="H551" s="66"/>
      <c r="I551" s="98">
        <v>0</v>
      </c>
      <c r="J551" s="66"/>
      <c r="K551" s="98">
        <v>0</v>
      </c>
      <c r="L551" s="66"/>
      <c r="M551" s="98">
        <v>29479.1799668026</v>
      </c>
      <c r="N551" s="66">
        <v>0.0010161102848249548</v>
      </c>
      <c r="O551" s="98">
        <v>0</v>
      </c>
      <c r="P551" s="66"/>
      <c r="Q551" s="98">
        <v>0</v>
      </c>
      <c r="R551" s="66"/>
      <c r="S551" s="98">
        <v>85673.86782115421</v>
      </c>
      <c r="T551" s="66">
        <v>0.0055425070125121895</v>
      </c>
      <c r="U551" s="98">
        <v>13818.3657776055</v>
      </c>
      <c r="V551" s="66">
        <v>0.0038739203627817602</v>
      </c>
      <c r="W551" s="98">
        <v>0</v>
      </c>
      <c r="X551" s="66"/>
      <c r="Y551" s="98">
        <v>0</v>
      </c>
      <c r="Z551" s="66"/>
      <c r="AA551" s="98">
        <v>0</v>
      </c>
      <c r="AB551" s="66"/>
      <c r="AC551" s="98">
        <v>128971.41356556231</v>
      </c>
      <c r="AD551" s="66">
        <v>0.0010981709949769978</v>
      </c>
    </row>
    <row r="552" spans="1:30" ht="15">
      <c r="A552" s="91" t="s">
        <v>1406</v>
      </c>
      <c r="C552" t="s">
        <v>621</v>
      </c>
      <c r="D552"/>
      <c r="E552" s="14">
        <v>0</v>
      </c>
      <c r="F552" s="33"/>
      <c r="G552" s="14">
        <v>0</v>
      </c>
      <c r="H552" s="33"/>
      <c r="I552" s="14">
        <v>0</v>
      </c>
      <c r="J552" s="33"/>
      <c r="K552" s="14">
        <v>0</v>
      </c>
      <c r="L552" s="33"/>
      <c r="M552" s="14">
        <v>139507.969196125</v>
      </c>
      <c r="N552" s="33">
        <v>0.00480866436837323</v>
      </c>
      <c r="O552" s="14">
        <v>0</v>
      </c>
      <c r="P552" s="33"/>
      <c r="Q552" s="14">
        <v>0</v>
      </c>
      <c r="R552" s="33"/>
      <c r="S552" s="14">
        <v>0</v>
      </c>
      <c r="T552" s="33"/>
      <c r="U552" s="14">
        <v>0</v>
      </c>
      <c r="V552" s="33"/>
      <c r="W552" s="14">
        <v>0</v>
      </c>
      <c r="X552" s="33"/>
      <c r="Y552" s="14">
        <v>0</v>
      </c>
      <c r="Z552" s="33"/>
      <c r="AA552" s="14">
        <v>0</v>
      </c>
      <c r="AB552" s="33"/>
      <c r="AC552" s="14">
        <v>139507.969196125</v>
      </c>
      <c r="AD552" s="33">
        <v>0.0011878880839082087</v>
      </c>
    </row>
    <row r="553" spans="1:30" ht="15">
      <c r="A553" s="31" t="s">
        <v>1407</v>
      </c>
      <c r="B553" t="s">
        <v>118</v>
      </c>
      <c r="C553" t="s">
        <v>621</v>
      </c>
      <c r="D553"/>
      <c r="E553" s="98">
        <v>0</v>
      </c>
      <c r="F553" s="66"/>
      <c r="G553" s="98">
        <v>0</v>
      </c>
      <c r="H553" s="66"/>
      <c r="I553" s="98">
        <v>0</v>
      </c>
      <c r="J553" s="66"/>
      <c r="K553" s="98">
        <v>0</v>
      </c>
      <c r="L553" s="66"/>
      <c r="M553" s="98">
        <v>139507.969196125</v>
      </c>
      <c r="N553" s="66">
        <v>0.00480866436837323</v>
      </c>
      <c r="O553" s="98">
        <v>0</v>
      </c>
      <c r="P553" s="66"/>
      <c r="Q553" s="98">
        <v>0</v>
      </c>
      <c r="R553" s="66"/>
      <c r="S553" s="98">
        <v>0</v>
      </c>
      <c r="T553" s="66"/>
      <c r="U553" s="98">
        <v>0</v>
      </c>
      <c r="V553" s="66"/>
      <c r="W553" s="98">
        <v>0</v>
      </c>
      <c r="X553" s="66"/>
      <c r="Y553" s="98">
        <v>0</v>
      </c>
      <c r="Z553" s="66"/>
      <c r="AA553" s="98">
        <v>0</v>
      </c>
      <c r="AB553" s="66"/>
      <c r="AC553" s="98">
        <v>139507.969196125</v>
      </c>
      <c r="AD553" s="66">
        <v>0.0011878880839082087</v>
      </c>
    </row>
    <row r="554" spans="1:30" ht="15">
      <c r="A554" s="91" t="s">
        <v>1408</v>
      </c>
      <c r="C554" t="s">
        <v>621</v>
      </c>
      <c r="D554"/>
      <c r="E554" s="14">
        <v>0</v>
      </c>
      <c r="F554" s="33"/>
      <c r="G554" s="14">
        <v>0</v>
      </c>
      <c r="H554" s="33"/>
      <c r="I554" s="14">
        <v>0</v>
      </c>
      <c r="J554" s="33"/>
      <c r="K554" s="14">
        <v>0</v>
      </c>
      <c r="L554" s="33"/>
      <c r="M554" s="14">
        <v>0</v>
      </c>
      <c r="N554" s="33"/>
      <c r="O554" s="14">
        <v>0</v>
      </c>
      <c r="P554" s="33"/>
      <c r="Q554" s="14">
        <v>0</v>
      </c>
      <c r="R554" s="33"/>
      <c r="S554" s="14">
        <v>0</v>
      </c>
      <c r="T554" s="33"/>
      <c r="U554" s="14">
        <v>0</v>
      </c>
      <c r="V554" s="33"/>
      <c r="W554" s="14">
        <v>0</v>
      </c>
      <c r="X554" s="33"/>
      <c r="Y554" s="14">
        <v>206516.39887190802</v>
      </c>
      <c r="Z554" s="33">
        <v>0.008537126785229129</v>
      </c>
      <c r="AA554" s="14">
        <v>0</v>
      </c>
      <c r="AB554" s="33"/>
      <c r="AC554" s="14">
        <v>206516.39887190802</v>
      </c>
      <c r="AD554" s="33">
        <v>0.0017584541640535054</v>
      </c>
    </row>
    <row r="555" spans="1:30" ht="15">
      <c r="A555" s="31" t="s">
        <v>1409</v>
      </c>
      <c r="B555" t="s">
        <v>107</v>
      </c>
      <c r="C555" t="s">
        <v>621</v>
      </c>
      <c r="D555"/>
      <c r="E555" s="98">
        <v>0</v>
      </c>
      <c r="F555" s="66"/>
      <c r="G555" s="98">
        <v>0</v>
      </c>
      <c r="H555" s="66"/>
      <c r="I555" s="98">
        <v>0</v>
      </c>
      <c r="J555" s="66"/>
      <c r="K555" s="98">
        <v>0</v>
      </c>
      <c r="L555" s="66"/>
      <c r="M555" s="98">
        <v>0</v>
      </c>
      <c r="N555" s="66"/>
      <c r="O555" s="98">
        <v>0</v>
      </c>
      <c r="P555" s="66"/>
      <c r="Q555" s="98">
        <v>0</v>
      </c>
      <c r="R555" s="66"/>
      <c r="S555" s="98">
        <v>0</v>
      </c>
      <c r="T555" s="66"/>
      <c r="U555" s="98">
        <v>0</v>
      </c>
      <c r="V555" s="66"/>
      <c r="W555" s="98">
        <v>0</v>
      </c>
      <c r="X555" s="66"/>
      <c r="Y555" s="98">
        <v>206516.39887190802</v>
      </c>
      <c r="Z555" s="66">
        <v>0.008537126785229129</v>
      </c>
      <c r="AA555" s="98">
        <v>0</v>
      </c>
      <c r="AB555" s="66"/>
      <c r="AC555" s="98">
        <v>206516.39887190802</v>
      </c>
      <c r="AD555" s="66">
        <v>0.0017584541640535054</v>
      </c>
    </row>
    <row r="556" spans="1:30" ht="15">
      <c r="A556" s="91" t="s">
        <v>1410</v>
      </c>
      <c r="C556" t="s">
        <v>621</v>
      </c>
      <c r="D556"/>
      <c r="E556" s="14">
        <v>0</v>
      </c>
      <c r="F556" s="33"/>
      <c r="G556" s="14">
        <v>0</v>
      </c>
      <c r="H556" s="33"/>
      <c r="I556" s="14">
        <v>0</v>
      </c>
      <c r="J556" s="33"/>
      <c r="K556" s="14">
        <v>0</v>
      </c>
      <c r="L556" s="33"/>
      <c r="M556" s="14">
        <v>0</v>
      </c>
      <c r="N556" s="33"/>
      <c r="O556" s="14">
        <v>0</v>
      </c>
      <c r="P556" s="33"/>
      <c r="Q556" s="14">
        <v>0</v>
      </c>
      <c r="R556" s="33"/>
      <c r="S556" s="14">
        <v>0</v>
      </c>
      <c r="T556" s="33"/>
      <c r="U556" s="14">
        <v>0</v>
      </c>
      <c r="V556" s="33"/>
      <c r="W556" s="14">
        <v>0</v>
      </c>
      <c r="X556" s="33"/>
      <c r="Y556" s="14">
        <v>263784.664891568</v>
      </c>
      <c r="Z556" s="33">
        <v>0.0109045244856089</v>
      </c>
      <c r="AA556" s="14">
        <v>0</v>
      </c>
      <c r="AB556" s="33"/>
      <c r="AC556" s="14">
        <v>263784.664891568</v>
      </c>
      <c r="AD556" s="33">
        <v>0.0022460843057782627</v>
      </c>
    </row>
    <row r="557" spans="1:30" ht="15">
      <c r="A557" s="31" t="s">
        <v>1411</v>
      </c>
      <c r="B557" t="s">
        <v>107</v>
      </c>
      <c r="C557" t="s">
        <v>621</v>
      </c>
      <c r="D557"/>
      <c r="E557" s="98">
        <v>0</v>
      </c>
      <c r="F557" s="66"/>
      <c r="G557" s="98">
        <v>0</v>
      </c>
      <c r="H557" s="66"/>
      <c r="I557" s="98">
        <v>0</v>
      </c>
      <c r="J557" s="66"/>
      <c r="K557" s="98">
        <v>0</v>
      </c>
      <c r="L557" s="66"/>
      <c r="M557" s="98">
        <v>0</v>
      </c>
      <c r="N557" s="66"/>
      <c r="O557" s="98">
        <v>0</v>
      </c>
      <c r="P557" s="66"/>
      <c r="Q557" s="98">
        <v>0</v>
      </c>
      <c r="R557" s="66"/>
      <c r="S557" s="98">
        <v>0</v>
      </c>
      <c r="T557" s="66"/>
      <c r="U557" s="98">
        <v>0</v>
      </c>
      <c r="V557" s="66"/>
      <c r="W557" s="98">
        <v>0</v>
      </c>
      <c r="X557" s="66"/>
      <c r="Y557" s="98">
        <v>263784.664891568</v>
      </c>
      <c r="Z557" s="66">
        <v>0.0109045244856089</v>
      </c>
      <c r="AA557" s="98">
        <v>0</v>
      </c>
      <c r="AB557" s="66"/>
      <c r="AC557" s="98">
        <v>263784.664891568</v>
      </c>
      <c r="AD557" s="66">
        <v>0.0022460843057782627</v>
      </c>
    </row>
    <row r="558" spans="1:30" ht="15">
      <c r="A558" s="91" t="s">
        <v>1412</v>
      </c>
      <c r="C558" t="s">
        <v>621</v>
      </c>
      <c r="D558"/>
      <c r="E558" s="14">
        <v>0</v>
      </c>
      <c r="F558" s="33"/>
      <c r="G558" s="14">
        <v>58218.7688840869</v>
      </c>
      <c r="H558" s="33">
        <v>0.006093939391986046</v>
      </c>
      <c r="I558" s="14">
        <v>14554.6978019643</v>
      </c>
      <c r="J558" s="33">
        <v>0.004339507876123871</v>
      </c>
      <c r="K558" s="14">
        <v>0</v>
      </c>
      <c r="L558" s="33"/>
      <c r="M558" s="14">
        <v>409881.361255966</v>
      </c>
      <c r="N558" s="33">
        <v>0.014128095394758466</v>
      </c>
      <c r="O558" s="14">
        <v>45542.3743071067</v>
      </c>
      <c r="P558" s="33">
        <v>0.011476914632413338</v>
      </c>
      <c r="Q558" s="14">
        <v>0</v>
      </c>
      <c r="R558" s="33"/>
      <c r="S558" s="14">
        <v>181872.58787813198</v>
      </c>
      <c r="T558" s="33">
        <v>0.011765899209810015</v>
      </c>
      <c r="U558" s="14">
        <v>0</v>
      </c>
      <c r="V558" s="33"/>
      <c r="W558" s="14">
        <v>0</v>
      </c>
      <c r="X558" s="33"/>
      <c r="Y558" s="14">
        <v>145498.080052888</v>
      </c>
      <c r="Z558" s="33">
        <v>0.006014706644140924</v>
      </c>
      <c r="AA558" s="14">
        <v>145498.07244478702</v>
      </c>
      <c r="AB558" s="33">
        <v>0.04153459348113111</v>
      </c>
      <c r="AC558" s="14">
        <v>1001065.9426249311</v>
      </c>
      <c r="AD558" s="33">
        <v>0.008523916671589856</v>
      </c>
    </row>
    <row r="559" spans="1:30" ht="15">
      <c r="A559" s="31" t="s">
        <v>1413</v>
      </c>
      <c r="B559" t="s">
        <v>107</v>
      </c>
      <c r="C559" t="s">
        <v>621</v>
      </c>
      <c r="D559"/>
      <c r="E559" s="98">
        <v>0</v>
      </c>
      <c r="F559" s="66"/>
      <c r="G559" s="98">
        <v>58218.7688840869</v>
      </c>
      <c r="H559" s="66">
        <v>0.006093939391986046</v>
      </c>
      <c r="I559" s="98">
        <v>14554.6978019643</v>
      </c>
      <c r="J559" s="66">
        <v>0.004339507876123871</v>
      </c>
      <c r="K559" s="98">
        <v>0</v>
      </c>
      <c r="L559" s="66"/>
      <c r="M559" s="98">
        <v>409881.361255966</v>
      </c>
      <c r="N559" s="66">
        <v>0.014128095394758466</v>
      </c>
      <c r="O559" s="98">
        <v>45542.3743071067</v>
      </c>
      <c r="P559" s="66">
        <v>0.011476914632413338</v>
      </c>
      <c r="Q559" s="98">
        <v>0</v>
      </c>
      <c r="R559" s="66"/>
      <c r="S559" s="98">
        <v>181872.58787813198</v>
      </c>
      <c r="T559" s="66">
        <v>0.011765899209810015</v>
      </c>
      <c r="U559" s="98">
        <v>0</v>
      </c>
      <c r="V559" s="66"/>
      <c r="W559" s="98">
        <v>0</v>
      </c>
      <c r="X559" s="66"/>
      <c r="Y559" s="98">
        <v>145498.080052888</v>
      </c>
      <c r="Z559" s="66">
        <v>0.006014706644140924</v>
      </c>
      <c r="AA559" s="98">
        <v>145498.07244478702</v>
      </c>
      <c r="AB559" s="66">
        <v>0.04153459348113111</v>
      </c>
      <c r="AC559" s="98">
        <v>1001065.9426249311</v>
      </c>
      <c r="AD559" s="66">
        <v>0.008523916671589856</v>
      </c>
    </row>
    <row r="560" spans="1:30" ht="15">
      <c r="A560" s="91" t="s">
        <v>1414</v>
      </c>
      <c r="C560" t="s">
        <v>621</v>
      </c>
      <c r="D560"/>
      <c r="E560" s="14">
        <v>0</v>
      </c>
      <c r="F560" s="33"/>
      <c r="G560" s="14">
        <v>27688.932164473703</v>
      </c>
      <c r="H560" s="33">
        <v>0.002898286543555483</v>
      </c>
      <c r="I560" s="14">
        <v>9289.553386505799</v>
      </c>
      <c r="J560" s="33">
        <v>0.002769696123884797</v>
      </c>
      <c r="K560" s="14">
        <v>0</v>
      </c>
      <c r="L560" s="33"/>
      <c r="M560" s="14">
        <v>0</v>
      </c>
      <c r="N560" s="33"/>
      <c r="O560" s="14">
        <v>0</v>
      </c>
      <c r="P560" s="33"/>
      <c r="Q560" s="14">
        <v>0</v>
      </c>
      <c r="R560" s="33"/>
      <c r="S560" s="14">
        <v>147256.952933432</v>
      </c>
      <c r="T560" s="33">
        <v>0.009526506915486763</v>
      </c>
      <c r="U560" s="14">
        <v>0</v>
      </c>
      <c r="V560" s="33"/>
      <c r="W560" s="14">
        <v>0</v>
      </c>
      <c r="X560" s="33"/>
      <c r="Y560" s="14">
        <v>0</v>
      </c>
      <c r="Z560" s="33"/>
      <c r="AA560" s="14">
        <v>0</v>
      </c>
      <c r="AB560" s="33"/>
      <c r="AC560" s="14">
        <v>184235.43848441154</v>
      </c>
      <c r="AD560" s="33">
        <v>0.0015687353437248309</v>
      </c>
    </row>
    <row r="561" spans="1:30" ht="15">
      <c r="A561" s="31" t="s">
        <v>1415</v>
      </c>
      <c r="B561" t="s">
        <v>107</v>
      </c>
      <c r="C561" t="s">
        <v>621</v>
      </c>
      <c r="D561"/>
      <c r="E561" s="98">
        <v>0</v>
      </c>
      <c r="F561" s="66"/>
      <c r="G561" s="98">
        <v>27688.932164473703</v>
      </c>
      <c r="H561" s="66">
        <v>0.002898286543555483</v>
      </c>
      <c r="I561" s="98">
        <v>9289.553386505799</v>
      </c>
      <c r="J561" s="66">
        <v>0.002769696123884797</v>
      </c>
      <c r="K561" s="98">
        <v>0</v>
      </c>
      <c r="L561" s="66"/>
      <c r="M561" s="98">
        <v>0</v>
      </c>
      <c r="N561" s="66"/>
      <c r="O561" s="98">
        <v>0</v>
      </c>
      <c r="P561" s="66"/>
      <c r="Q561" s="98">
        <v>0</v>
      </c>
      <c r="R561" s="66"/>
      <c r="S561" s="98">
        <v>147256.952933432</v>
      </c>
      <c r="T561" s="66">
        <v>0.009526506915486763</v>
      </c>
      <c r="U561" s="98">
        <v>0</v>
      </c>
      <c r="V561" s="66"/>
      <c r="W561" s="98">
        <v>0</v>
      </c>
      <c r="X561" s="66"/>
      <c r="Y561" s="98">
        <v>0</v>
      </c>
      <c r="Z561" s="66"/>
      <c r="AA561" s="98">
        <v>0</v>
      </c>
      <c r="AB561" s="66"/>
      <c r="AC561" s="98">
        <v>184235.43848441154</v>
      </c>
      <c r="AD561" s="66">
        <v>0.0015687353437248309</v>
      </c>
    </row>
    <row r="562" spans="1:30" ht="15">
      <c r="A562" s="91" t="s">
        <v>1416</v>
      </c>
      <c r="C562" t="s">
        <v>621</v>
      </c>
      <c r="D562"/>
      <c r="E562" s="14">
        <v>0</v>
      </c>
      <c r="F562" s="33"/>
      <c r="G562" s="14">
        <v>3658.9108004990003</v>
      </c>
      <c r="H562" s="33">
        <v>0.0003829895596610358</v>
      </c>
      <c r="I562" s="14">
        <v>2436.5581775861</v>
      </c>
      <c r="J562" s="33">
        <v>0.0007264639600309609</v>
      </c>
      <c r="K562" s="14">
        <v>0</v>
      </c>
      <c r="L562" s="33"/>
      <c r="M562" s="14">
        <v>0</v>
      </c>
      <c r="N562" s="33"/>
      <c r="O562" s="14">
        <v>0</v>
      </c>
      <c r="P562" s="33"/>
      <c r="Q562" s="14">
        <v>0</v>
      </c>
      <c r="R562" s="33"/>
      <c r="S562" s="14">
        <v>0</v>
      </c>
      <c r="T562" s="33"/>
      <c r="U562" s="14">
        <v>0</v>
      </c>
      <c r="V562" s="33"/>
      <c r="W562" s="14">
        <v>0</v>
      </c>
      <c r="X562" s="33"/>
      <c r="Y562" s="14">
        <v>0</v>
      </c>
      <c r="Z562" s="33"/>
      <c r="AA562" s="14">
        <v>0</v>
      </c>
      <c r="AB562" s="33"/>
      <c r="AC562" s="14">
        <v>6095.4689780851</v>
      </c>
      <c r="AD562" s="33">
        <v>5.19019451478085E-05</v>
      </c>
    </row>
    <row r="563" spans="1:30" ht="15">
      <c r="A563" s="31" t="s">
        <v>1417</v>
      </c>
      <c r="B563" t="s">
        <v>118</v>
      </c>
      <c r="C563" t="s">
        <v>621</v>
      </c>
      <c r="D563"/>
      <c r="E563" s="98">
        <v>0</v>
      </c>
      <c r="F563" s="66"/>
      <c r="G563" s="98">
        <v>3658.9108004990003</v>
      </c>
      <c r="H563" s="66">
        <v>0.0003829895596610358</v>
      </c>
      <c r="I563" s="98">
        <v>2436.5581775861</v>
      </c>
      <c r="J563" s="66">
        <v>0.0007264639600309609</v>
      </c>
      <c r="K563" s="98">
        <v>0</v>
      </c>
      <c r="L563" s="66"/>
      <c r="M563" s="98">
        <v>0</v>
      </c>
      <c r="N563" s="66"/>
      <c r="O563" s="98">
        <v>0</v>
      </c>
      <c r="P563" s="66"/>
      <c r="Q563" s="98">
        <v>0</v>
      </c>
      <c r="R563" s="66"/>
      <c r="S563" s="98">
        <v>0</v>
      </c>
      <c r="T563" s="66"/>
      <c r="U563" s="98">
        <v>0</v>
      </c>
      <c r="V563" s="66"/>
      <c r="W563" s="98">
        <v>0</v>
      </c>
      <c r="X563" s="66"/>
      <c r="Y563" s="98">
        <v>0</v>
      </c>
      <c r="Z563" s="66"/>
      <c r="AA563" s="98">
        <v>0</v>
      </c>
      <c r="AB563" s="66"/>
      <c r="AC563" s="98">
        <v>6095.4689780851</v>
      </c>
      <c r="AD563" s="66">
        <v>5.19019451478085E-05</v>
      </c>
    </row>
    <row r="564" spans="1:32" ht="15">
      <c r="A564" s="91" t="s">
        <v>1418</v>
      </c>
      <c r="C564" t="s">
        <v>621</v>
      </c>
      <c r="D564"/>
      <c r="E564" s="14">
        <v>0</v>
      </c>
      <c r="F564" s="33"/>
      <c r="G564" s="14">
        <v>39755.6540850076</v>
      </c>
      <c r="H564" s="33">
        <v>0.004161347811479035</v>
      </c>
      <c r="I564" s="14">
        <v>13251.8820231858</v>
      </c>
      <c r="J564" s="33">
        <v>0.003951071138372796</v>
      </c>
      <c r="K564" s="14">
        <v>0</v>
      </c>
      <c r="L564" s="33"/>
      <c r="M564" s="14">
        <v>331297.098672347</v>
      </c>
      <c r="N564" s="33">
        <v>0.011419394626062661</v>
      </c>
      <c r="O564" s="14">
        <v>0</v>
      </c>
      <c r="P564" s="33"/>
      <c r="Q564" s="14">
        <v>0</v>
      </c>
      <c r="R564" s="33"/>
      <c r="S564" s="14">
        <v>0</v>
      </c>
      <c r="T564" s="33"/>
      <c r="U564" s="14">
        <v>0</v>
      </c>
      <c r="V564" s="33"/>
      <c r="W564" s="14">
        <v>0</v>
      </c>
      <c r="X564" s="33"/>
      <c r="Y564" s="14">
        <v>0</v>
      </c>
      <c r="Z564" s="33"/>
      <c r="AA564" s="14">
        <v>0</v>
      </c>
      <c r="AB564" s="33"/>
      <c r="AC564" s="14">
        <v>384304.6347805404</v>
      </c>
      <c r="AD564" s="33">
        <v>0.0032722926072038345</v>
      </c>
      <c r="AF564"/>
    </row>
    <row r="565" spans="1:32" ht="15">
      <c r="A565" s="31" t="s">
        <v>1419</v>
      </c>
      <c r="B565" t="s">
        <v>107</v>
      </c>
      <c r="C565" t="s">
        <v>621</v>
      </c>
      <c r="D565"/>
      <c r="E565" s="98">
        <v>0</v>
      </c>
      <c r="F565" s="66"/>
      <c r="G565" s="98">
        <v>39755.6540850076</v>
      </c>
      <c r="H565" s="66">
        <v>0.004161347811479035</v>
      </c>
      <c r="I565" s="98">
        <v>13251.8820231858</v>
      </c>
      <c r="J565" s="66">
        <v>0.003951071138372796</v>
      </c>
      <c r="K565" s="98">
        <v>0</v>
      </c>
      <c r="L565" s="66"/>
      <c r="M565" s="98">
        <v>331297.098672347</v>
      </c>
      <c r="N565" s="66">
        <v>0.011419394626062661</v>
      </c>
      <c r="O565" s="98">
        <v>0</v>
      </c>
      <c r="P565" s="66"/>
      <c r="Q565" s="98">
        <v>0</v>
      </c>
      <c r="R565" s="66"/>
      <c r="S565" s="98">
        <v>0</v>
      </c>
      <c r="T565" s="66"/>
      <c r="U565" s="98">
        <v>0</v>
      </c>
      <c r="V565" s="66"/>
      <c r="W565" s="98">
        <v>0</v>
      </c>
      <c r="X565" s="66"/>
      <c r="Y565" s="98">
        <v>0</v>
      </c>
      <c r="Z565" s="66"/>
      <c r="AA565" s="98">
        <v>0</v>
      </c>
      <c r="AB565" s="66"/>
      <c r="AC565" s="98">
        <v>384304.6347805404</v>
      </c>
      <c r="AD565" s="66">
        <v>0.0032722926072038345</v>
      </c>
      <c r="AF565"/>
    </row>
    <row r="566" spans="1:32" ht="15">
      <c r="A566" s="91" t="s">
        <v>1420</v>
      </c>
      <c r="C566" t="s">
        <v>621</v>
      </c>
      <c r="D566"/>
      <c r="E566" s="14">
        <v>0</v>
      </c>
      <c r="F566" s="33"/>
      <c r="G566" s="14">
        <v>0</v>
      </c>
      <c r="H566" s="33"/>
      <c r="I566" s="14">
        <v>0</v>
      </c>
      <c r="J566" s="33"/>
      <c r="K566" s="14">
        <v>0</v>
      </c>
      <c r="L566" s="33"/>
      <c r="M566" s="14">
        <v>152838.85661472898</v>
      </c>
      <c r="N566" s="33">
        <v>0.0052681633037961716</v>
      </c>
      <c r="O566" s="14">
        <v>101892.556828285</v>
      </c>
      <c r="P566" s="33">
        <v>0.02567745301355686</v>
      </c>
      <c r="Q566" s="14">
        <v>0</v>
      </c>
      <c r="R566" s="33"/>
      <c r="S566" s="14">
        <v>0</v>
      </c>
      <c r="T566" s="33"/>
      <c r="U566" s="14">
        <v>0</v>
      </c>
      <c r="V566" s="33"/>
      <c r="W566" s="14">
        <v>0</v>
      </c>
      <c r="X566" s="33"/>
      <c r="Y566" s="14">
        <v>0</v>
      </c>
      <c r="Z566" s="33"/>
      <c r="AA566" s="14">
        <v>0</v>
      </c>
      <c r="AB566" s="33"/>
      <c r="AC566" s="14">
        <v>254731.41344301397</v>
      </c>
      <c r="AD566" s="33">
        <v>0.002168997315132994</v>
      </c>
      <c r="AF566"/>
    </row>
    <row r="567" spans="1:32" ht="15">
      <c r="A567" s="31" t="s">
        <v>1421</v>
      </c>
      <c r="B567" t="s">
        <v>107</v>
      </c>
      <c r="C567" t="s">
        <v>621</v>
      </c>
      <c r="D567"/>
      <c r="E567" s="98">
        <v>0</v>
      </c>
      <c r="F567" s="66"/>
      <c r="G567" s="98">
        <v>0</v>
      </c>
      <c r="H567" s="66"/>
      <c r="I567" s="98">
        <v>0</v>
      </c>
      <c r="J567" s="66"/>
      <c r="K567" s="98">
        <v>0</v>
      </c>
      <c r="L567" s="66"/>
      <c r="M567" s="98">
        <v>152838.85661472898</v>
      </c>
      <c r="N567" s="66">
        <v>0.0052681633037961716</v>
      </c>
      <c r="O567" s="98">
        <v>101892.556828285</v>
      </c>
      <c r="P567" s="66">
        <v>0.02567745301355686</v>
      </c>
      <c r="Q567" s="98">
        <v>0</v>
      </c>
      <c r="R567" s="66"/>
      <c r="S567" s="98">
        <v>0</v>
      </c>
      <c r="T567" s="66"/>
      <c r="U567" s="98">
        <v>0</v>
      </c>
      <c r="V567" s="66"/>
      <c r="W567" s="98">
        <v>0</v>
      </c>
      <c r="X567" s="66"/>
      <c r="Y567" s="98">
        <v>0</v>
      </c>
      <c r="Z567" s="66"/>
      <c r="AA567" s="98">
        <v>0</v>
      </c>
      <c r="AB567" s="66"/>
      <c r="AC567" s="98">
        <v>254731.41344301397</v>
      </c>
      <c r="AD567" s="66">
        <v>0.002168997315132994</v>
      </c>
      <c r="AF567"/>
    </row>
    <row r="568" spans="1:32" ht="15">
      <c r="A568" s="91" t="s">
        <v>1422</v>
      </c>
      <c r="C568" t="s">
        <v>621</v>
      </c>
      <c r="D568"/>
      <c r="E568" s="14">
        <v>0</v>
      </c>
      <c r="F568" s="33"/>
      <c r="G568" s="14">
        <v>47037.9094474091</v>
      </c>
      <c r="H568" s="33">
        <v>0.004923604102122962</v>
      </c>
      <c r="I568" s="14">
        <v>22496.4009208465</v>
      </c>
      <c r="J568" s="33">
        <v>0.006707340152900905</v>
      </c>
      <c r="K568" s="14">
        <v>0</v>
      </c>
      <c r="L568" s="33"/>
      <c r="M568" s="14">
        <v>0</v>
      </c>
      <c r="N568" s="33"/>
      <c r="O568" s="14">
        <v>0</v>
      </c>
      <c r="P568" s="33"/>
      <c r="Q568" s="14">
        <v>0</v>
      </c>
      <c r="R568" s="33"/>
      <c r="S568" s="14">
        <v>0</v>
      </c>
      <c r="T568" s="33"/>
      <c r="U568" s="14">
        <v>0</v>
      </c>
      <c r="V568" s="33"/>
      <c r="W568" s="14">
        <v>0</v>
      </c>
      <c r="X568" s="33"/>
      <c r="Y568" s="14">
        <v>0</v>
      </c>
      <c r="Z568" s="33"/>
      <c r="AA568" s="14">
        <v>0</v>
      </c>
      <c r="AB568" s="33"/>
      <c r="AC568" s="14">
        <v>69534.3103682556</v>
      </c>
      <c r="AD568" s="33">
        <v>0.0005920735509604144</v>
      </c>
      <c r="AF568"/>
    </row>
    <row r="569" spans="1:32" ht="15">
      <c r="A569" s="31" t="s">
        <v>1423</v>
      </c>
      <c r="B569" t="s">
        <v>107</v>
      </c>
      <c r="C569" t="s">
        <v>621</v>
      </c>
      <c r="D569"/>
      <c r="E569" s="98">
        <v>0</v>
      </c>
      <c r="F569" s="66"/>
      <c r="G569" s="98">
        <v>47037.9094474091</v>
      </c>
      <c r="H569" s="66">
        <v>0.004923604102122962</v>
      </c>
      <c r="I569" s="98">
        <v>22496.4009208465</v>
      </c>
      <c r="J569" s="66">
        <v>0.006707340152900905</v>
      </c>
      <c r="K569" s="98">
        <v>0</v>
      </c>
      <c r="L569" s="66"/>
      <c r="M569" s="98">
        <v>0</v>
      </c>
      <c r="N569" s="66"/>
      <c r="O569" s="98">
        <v>0</v>
      </c>
      <c r="P569" s="66"/>
      <c r="Q569" s="98">
        <v>0</v>
      </c>
      <c r="R569" s="66"/>
      <c r="S569" s="98">
        <v>0</v>
      </c>
      <c r="T569" s="66"/>
      <c r="U569" s="98">
        <v>0</v>
      </c>
      <c r="V569" s="66"/>
      <c r="W569" s="98">
        <v>0</v>
      </c>
      <c r="X569" s="66"/>
      <c r="Y569" s="98">
        <v>0</v>
      </c>
      <c r="Z569" s="66"/>
      <c r="AA569" s="98">
        <v>0</v>
      </c>
      <c r="AB569" s="66"/>
      <c r="AC569" s="98">
        <v>69534.3103682556</v>
      </c>
      <c r="AD569" s="66">
        <v>0.0005920735509604144</v>
      </c>
      <c r="AF569"/>
    </row>
    <row r="570" spans="1:32" ht="15">
      <c r="A570" s="91" t="s">
        <v>1424</v>
      </c>
      <c r="C570" t="s">
        <v>621</v>
      </c>
      <c r="D570"/>
      <c r="E570" s="14">
        <v>0</v>
      </c>
      <c r="F570" s="33"/>
      <c r="G570" s="14">
        <v>33338.939454111</v>
      </c>
      <c r="H570" s="33">
        <v>0.0034896903579487502</v>
      </c>
      <c r="I570" s="14">
        <v>22225.9593686639</v>
      </c>
      <c r="J570" s="33">
        <v>0.0066267075446739465</v>
      </c>
      <c r="K570" s="14">
        <v>0</v>
      </c>
      <c r="L570" s="33"/>
      <c r="M570" s="14">
        <v>0</v>
      </c>
      <c r="N570" s="33"/>
      <c r="O570" s="14">
        <v>0</v>
      </c>
      <c r="P570" s="33"/>
      <c r="Q570" s="14">
        <v>0</v>
      </c>
      <c r="R570" s="33"/>
      <c r="S570" s="14">
        <v>0</v>
      </c>
      <c r="T570" s="33"/>
      <c r="U570" s="14">
        <v>0</v>
      </c>
      <c r="V570" s="33"/>
      <c r="W570" s="14">
        <v>0</v>
      </c>
      <c r="X570" s="33"/>
      <c r="Y570" s="14">
        <v>0</v>
      </c>
      <c r="Z570" s="33"/>
      <c r="AA570" s="14">
        <v>0</v>
      </c>
      <c r="AB570" s="33"/>
      <c r="AC570" s="14">
        <v>55564.8988227749</v>
      </c>
      <c r="AD570" s="33">
        <v>0.00047312624200233086</v>
      </c>
      <c r="AF570"/>
    </row>
    <row r="571" spans="1:32" ht="15">
      <c r="A571" s="31" t="s">
        <v>1425</v>
      </c>
      <c r="B571" t="s">
        <v>107</v>
      </c>
      <c r="C571" t="s">
        <v>621</v>
      </c>
      <c r="D571"/>
      <c r="E571" s="98">
        <v>0</v>
      </c>
      <c r="F571" s="66"/>
      <c r="G571" s="98">
        <v>33338.939454111</v>
      </c>
      <c r="H571" s="66">
        <v>0.0034896903579487502</v>
      </c>
      <c r="I571" s="98">
        <v>22225.9593686639</v>
      </c>
      <c r="J571" s="66">
        <v>0.0066267075446739465</v>
      </c>
      <c r="K571" s="98">
        <v>0</v>
      </c>
      <c r="L571" s="66"/>
      <c r="M571" s="98">
        <v>0</v>
      </c>
      <c r="N571" s="66"/>
      <c r="O571" s="98">
        <v>0</v>
      </c>
      <c r="P571" s="66"/>
      <c r="Q571" s="98">
        <v>0</v>
      </c>
      <c r="R571" s="66"/>
      <c r="S571" s="98">
        <v>0</v>
      </c>
      <c r="T571" s="66"/>
      <c r="U571" s="98">
        <v>0</v>
      </c>
      <c r="V571" s="66"/>
      <c r="W571" s="98">
        <v>0</v>
      </c>
      <c r="X571" s="66"/>
      <c r="Y571" s="98">
        <v>0</v>
      </c>
      <c r="Z571" s="66"/>
      <c r="AA571" s="98">
        <v>0</v>
      </c>
      <c r="AB571" s="66"/>
      <c r="AC571" s="98">
        <v>55564.8988227749</v>
      </c>
      <c r="AD571" s="66">
        <v>0.00047312624200233086</v>
      </c>
      <c r="AF571"/>
    </row>
    <row r="572" spans="1:32" ht="15">
      <c r="A572" s="91" t="s">
        <v>1426</v>
      </c>
      <c r="C572" t="s">
        <v>621</v>
      </c>
      <c r="D572"/>
      <c r="E572" s="14">
        <v>0</v>
      </c>
      <c r="F572" s="33"/>
      <c r="G572" s="14">
        <v>184970.250128103</v>
      </c>
      <c r="H572" s="33">
        <v>0.019361410679181488</v>
      </c>
      <c r="I572" s="14">
        <v>51161.8979255905</v>
      </c>
      <c r="J572" s="33">
        <v>0.015254006783677918</v>
      </c>
      <c r="K572" s="14">
        <v>0</v>
      </c>
      <c r="L572" s="33"/>
      <c r="M572" s="14">
        <v>0</v>
      </c>
      <c r="N572" s="33"/>
      <c r="O572" s="14">
        <v>0</v>
      </c>
      <c r="P572" s="33"/>
      <c r="Q572" s="14">
        <v>0</v>
      </c>
      <c r="R572" s="33"/>
      <c r="S572" s="14">
        <v>0</v>
      </c>
      <c r="T572" s="33"/>
      <c r="U572" s="14">
        <v>0</v>
      </c>
      <c r="V572" s="33"/>
      <c r="W572" s="14">
        <v>0</v>
      </c>
      <c r="X572" s="33"/>
      <c r="Y572" s="14">
        <v>0</v>
      </c>
      <c r="Z572" s="33"/>
      <c r="AA572" s="14">
        <v>0</v>
      </c>
      <c r="AB572" s="33"/>
      <c r="AC572" s="14">
        <v>236132.14805369353</v>
      </c>
      <c r="AD572" s="33">
        <v>0.0020106275398955676</v>
      </c>
      <c r="AF572"/>
    </row>
    <row r="573" spans="1:32" ht="15">
      <c r="A573" s="31" t="s">
        <v>1427</v>
      </c>
      <c r="B573" t="s">
        <v>107</v>
      </c>
      <c r="C573" t="s">
        <v>621</v>
      </c>
      <c r="D573"/>
      <c r="E573" s="98">
        <v>0</v>
      </c>
      <c r="F573" s="66"/>
      <c r="G573" s="98">
        <v>184970.250128103</v>
      </c>
      <c r="H573" s="66">
        <v>0.019361410679181488</v>
      </c>
      <c r="I573" s="98">
        <v>51161.8979255905</v>
      </c>
      <c r="J573" s="66">
        <v>0.015254006783677918</v>
      </c>
      <c r="K573" s="98">
        <v>0</v>
      </c>
      <c r="L573" s="66"/>
      <c r="M573" s="98">
        <v>0</v>
      </c>
      <c r="N573" s="66"/>
      <c r="O573" s="98">
        <v>0</v>
      </c>
      <c r="P573" s="66"/>
      <c r="Q573" s="98">
        <v>0</v>
      </c>
      <c r="R573" s="66"/>
      <c r="S573" s="98">
        <v>0</v>
      </c>
      <c r="T573" s="66"/>
      <c r="U573" s="98">
        <v>0</v>
      </c>
      <c r="V573" s="66"/>
      <c r="W573" s="98">
        <v>0</v>
      </c>
      <c r="X573" s="66"/>
      <c r="Y573" s="98">
        <v>0</v>
      </c>
      <c r="Z573" s="66"/>
      <c r="AA573" s="98">
        <v>0</v>
      </c>
      <c r="AB573" s="66"/>
      <c r="AC573" s="98">
        <v>236132.14805369353</v>
      </c>
      <c r="AD573" s="66">
        <v>0.0020106275398955676</v>
      </c>
      <c r="AF573"/>
    </row>
    <row r="574" spans="1:32" ht="15">
      <c r="A574" s="31" t="s">
        <v>1428</v>
      </c>
      <c r="B574" t="s">
        <v>118</v>
      </c>
      <c r="C574" t="s">
        <v>621</v>
      </c>
      <c r="D574"/>
      <c r="E574" s="98">
        <v>0</v>
      </c>
      <c r="F574" s="66"/>
      <c r="G574" s="98">
        <v>0</v>
      </c>
      <c r="H574" s="66"/>
      <c r="I574" s="98">
        <v>0</v>
      </c>
      <c r="J574" s="66">
        <v>0</v>
      </c>
      <c r="K574" s="98">
        <v>0</v>
      </c>
      <c r="L574" s="66"/>
      <c r="M574" s="98">
        <v>0</v>
      </c>
      <c r="N574" s="66"/>
      <c r="O574" s="98">
        <v>0</v>
      </c>
      <c r="P574" s="66"/>
      <c r="Q574" s="98">
        <v>0</v>
      </c>
      <c r="R574" s="66"/>
      <c r="S574" s="98">
        <v>0</v>
      </c>
      <c r="T574" s="66"/>
      <c r="U574" s="98">
        <v>0</v>
      </c>
      <c r="V574" s="66"/>
      <c r="W574" s="98">
        <v>0</v>
      </c>
      <c r="X574" s="66"/>
      <c r="Y574" s="98">
        <v>0</v>
      </c>
      <c r="Z574" s="66"/>
      <c r="AA574" s="98">
        <v>0</v>
      </c>
      <c r="AB574" s="66"/>
      <c r="AC574" s="98">
        <v>0</v>
      </c>
      <c r="AD574" s="66">
        <v>0</v>
      </c>
      <c r="AF574"/>
    </row>
    <row r="575" spans="1:32" ht="15">
      <c r="A575" s="91" t="s">
        <v>1429</v>
      </c>
      <c r="C575" t="s">
        <v>621</v>
      </c>
      <c r="D575"/>
      <c r="E575" s="14">
        <v>0</v>
      </c>
      <c r="F575" s="33"/>
      <c r="G575" s="14">
        <v>53760.9709053453</v>
      </c>
      <c r="H575" s="33">
        <v>0.005627327829686341</v>
      </c>
      <c r="I575" s="14">
        <v>17920.3161613924</v>
      </c>
      <c r="J575" s="33">
        <v>0.005342972707718947</v>
      </c>
      <c r="K575" s="14">
        <v>0</v>
      </c>
      <c r="L575" s="33"/>
      <c r="M575" s="14">
        <v>0</v>
      </c>
      <c r="N575" s="33"/>
      <c r="O575" s="14">
        <v>0</v>
      </c>
      <c r="P575" s="33"/>
      <c r="Q575" s="14">
        <v>0</v>
      </c>
      <c r="R575" s="33"/>
      <c r="S575" s="14">
        <v>0</v>
      </c>
      <c r="T575" s="33"/>
      <c r="U575" s="14">
        <v>0</v>
      </c>
      <c r="V575" s="33"/>
      <c r="W575" s="14">
        <v>0</v>
      </c>
      <c r="X575" s="33"/>
      <c r="Y575" s="14">
        <v>0</v>
      </c>
      <c r="Z575" s="33"/>
      <c r="AA575" s="14">
        <v>0</v>
      </c>
      <c r="AB575" s="33"/>
      <c r="AC575" s="14">
        <v>71681.2870667377</v>
      </c>
      <c r="AD575" s="33">
        <v>0.000610354714762391</v>
      </c>
      <c r="AF575"/>
    </row>
    <row r="576" spans="1:32" ht="15">
      <c r="A576" s="31" t="s">
        <v>1430</v>
      </c>
      <c r="B576" t="s">
        <v>107</v>
      </c>
      <c r="C576" t="s">
        <v>621</v>
      </c>
      <c r="D576"/>
      <c r="E576" s="98">
        <v>0</v>
      </c>
      <c r="F576" s="66"/>
      <c r="G576" s="98">
        <v>53760.9709053453</v>
      </c>
      <c r="H576" s="66">
        <v>0.005627327829686341</v>
      </c>
      <c r="I576" s="98">
        <v>17920.3161613924</v>
      </c>
      <c r="J576" s="66">
        <v>0.005342972707718947</v>
      </c>
      <c r="K576" s="98">
        <v>0</v>
      </c>
      <c r="L576" s="66"/>
      <c r="M576" s="98">
        <v>0</v>
      </c>
      <c r="N576" s="66"/>
      <c r="O576" s="98">
        <v>0</v>
      </c>
      <c r="P576" s="66"/>
      <c r="Q576" s="98">
        <v>0</v>
      </c>
      <c r="R576" s="66"/>
      <c r="S576" s="98">
        <v>0</v>
      </c>
      <c r="T576" s="66"/>
      <c r="U576" s="98">
        <v>0</v>
      </c>
      <c r="V576" s="66"/>
      <c r="W576" s="98">
        <v>0</v>
      </c>
      <c r="X576" s="66"/>
      <c r="Y576" s="98">
        <v>0</v>
      </c>
      <c r="Z576" s="66"/>
      <c r="AA576" s="98">
        <v>0</v>
      </c>
      <c r="AB576" s="66"/>
      <c r="AC576" s="98">
        <v>71681.2870667377</v>
      </c>
      <c r="AD576" s="66">
        <v>0.000610354714762391</v>
      </c>
      <c r="AF576"/>
    </row>
    <row r="577" spans="1:32" ht="15">
      <c r="A577" s="91" t="s">
        <v>1431</v>
      </c>
      <c r="C577" t="s">
        <v>621</v>
      </c>
      <c r="D577"/>
      <c r="E577" s="14">
        <v>0</v>
      </c>
      <c r="F577" s="33"/>
      <c r="G577" s="14">
        <v>96886.166055931</v>
      </c>
      <c r="H577" s="33">
        <v>0.010141375971763634</v>
      </c>
      <c r="I577" s="14">
        <v>24221.540462971</v>
      </c>
      <c r="J577" s="33">
        <v>0.007221693438164694</v>
      </c>
      <c r="K577" s="14">
        <v>0</v>
      </c>
      <c r="L577" s="33"/>
      <c r="M577" s="14">
        <v>0</v>
      </c>
      <c r="N577" s="33"/>
      <c r="O577" s="14">
        <v>0</v>
      </c>
      <c r="P577" s="33"/>
      <c r="Q577" s="14">
        <v>0</v>
      </c>
      <c r="R577" s="33"/>
      <c r="S577" s="14">
        <v>0</v>
      </c>
      <c r="T577" s="33"/>
      <c r="U577" s="14">
        <v>0</v>
      </c>
      <c r="V577" s="33"/>
      <c r="W577" s="14">
        <v>0</v>
      </c>
      <c r="X577" s="33"/>
      <c r="Y577" s="14">
        <v>0</v>
      </c>
      <c r="Z577" s="33"/>
      <c r="AA577" s="14">
        <v>0</v>
      </c>
      <c r="AB577" s="33"/>
      <c r="AC577" s="14">
        <v>121107.706518902</v>
      </c>
      <c r="AD577" s="33">
        <v>0.001031212784991584</v>
      </c>
      <c r="AF577"/>
    </row>
    <row r="578" spans="1:32" ht="15">
      <c r="A578" s="31" t="s">
        <v>1432</v>
      </c>
      <c r="B578" t="s">
        <v>118</v>
      </c>
      <c r="C578" t="s">
        <v>621</v>
      </c>
      <c r="D578"/>
      <c r="E578" s="98">
        <v>0</v>
      </c>
      <c r="F578" s="66"/>
      <c r="G578" s="98">
        <v>96886.166055931</v>
      </c>
      <c r="H578" s="66">
        <v>0.010141375971763634</v>
      </c>
      <c r="I578" s="98">
        <v>24221.540462971</v>
      </c>
      <c r="J578" s="66">
        <v>0.007221693438164694</v>
      </c>
      <c r="K578" s="98">
        <v>0</v>
      </c>
      <c r="L578" s="66"/>
      <c r="M578" s="98">
        <v>0</v>
      </c>
      <c r="N578" s="66"/>
      <c r="O578" s="98">
        <v>0</v>
      </c>
      <c r="P578" s="66"/>
      <c r="Q578" s="98">
        <v>0</v>
      </c>
      <c r="R578" s="66"/>
      <c r="S578" s="98">
        <v>0</v>
      </c>
      <c r="T578" s="66"/>
      <c r="U578" s="98">
        <v>0</v>
      </c>
      <c r="V578" s="66"/>
      <c r="W578" s="98">
        <v>0</v>
      </c>
      <c r="X578" s="66"/>
      <c r="Y578" s="98">
        <v>0</v>
      </c>
      <c r="Z578" s="66"/>
      <c r="AA578" s="98">
        <v>0</v>
      </c>
      <c r="AB578" s="66"/>
      <c r="AC578" s="98">
        <v>121107.706518902</v>
      </c>
      <c r="AD578" s="66">
        <v>0.001031212784991584</v>
      </c>
      <c r="AF578"/>
    </row>
    <row r="579" spans="1:32" ht="15">
      <c r="A579" s="91" t="s">
        <v>1433</v>
      </c>
      <c r="C579" t="s">
        <v>621</v>
      </c>
      <c r="D579"/>
      <c r="E579" s="14">
        <v>0</v>
      </c>
      <c r="F579" s="33"/>
      <c r="G579" s="14">
        <v>0</v>
      </c>
      <c r="H579" s="33"/>
      <c r="I579" s="14">
        <v>0</v>
      </c>
      <c r="J579" s="33"/>
      <c r="K579" s="14">
        <v>0</v>
      </c>
      <c r="L579" s="33"/>
      <c r="M579" s="14">
        <v>792006.268107654</v>
      </c>
      <c r="N579" s="33">
        <v>0.027299460689757617</v>
      </c>
      <c r="O579" s="14">
        <v>0</v>
      </c>
      <c r="P579" s="33"/>
      <c r="Q579" s="14">
        <v>0</v>
      </c>
      <c r="R579" s="33"/>
      <c r="S579" s="14">
        <v>356300.512356723</v>
      </c>
      <c r="T579" s="33">
        <v>0.02305018016020067</v>
      </c>
      <c r="U579" s="14">
        <v>0</v>
      </c>
      <c r="V579" s="33"/>
      <c r="W579" s="14">
        <v>0</v>
      </c>
      <c r="X579" s="33"/>
      <c r="Y579" s="14">
        <v>0</v>
      </c>
      <c r="Z579" s="33"/>
      <c r="AA579" s="14">
        <v>0</v>
      </c>
      <c r="AB579" s="33"/>
      <c r="AC579" s="14">
        <v>1148306.780464377</v>
      </c>
      <c r="AD579" s="33">
        <v>0.009777648897368662</v>
      </c>
      <c r="AF579"/>
    </row>
    <row r="580" spans="1:32" ht="15">
      <c r="A580" s="31" t="s">
        <v>1434</v>
      </c>
      <c r="B580" t="s">
        <v>107</v>
      </c>
      <c r="C580" t="s">
        <v>621</v>
      </c>
      <c r="D580"/>
      <c r="E580" s="98">
        <v>0</v>
      </c>
      <c r="F580" s="66"/>
      <c r="G580" s="98">
        <v>0</v>
      </c>
      <c r="H580" s="66"/>
      <c r="I580" s="98">
        <v>0</v>
      </c>
      <c r="J580" s="66"/>
      <c r="K580" s="98">
        <v>0</v>
      </c>
      <c r="L580" s="66"/>
      <c r="M580" s="98">
        <v>792006.268107654</v>
      </c>
      <c r="N580" s="66">
        <v>0.027299460689757617</v>
      </c>
      <c r="O580" s="98">
        <v>0</v>
      </c>
      <c r="P580" s="66"/>
      <c r="Q580" s="98">
        <v>0</v>
      </c>
      <c r="R580" s="66"/>
      <c r="S580" s="98">
        <v>356300.512356723</v>
      </c>
      <c r="T580" s="66">
        <v>0.02305018016020067</v>
      </c>
      <c r="U580" s="98">
        <v>0</v>
      </c>
      <c r="V580" s="66"/>
      <c r="W580" s="98">
        <v>0</v>
      </c>
      <c r="X580" s="66"/>
      <c r="Y580" s="98">
        <v>0</v>
      </c>
      <c r="Z580" s="66"/>
      <c r="AA580" s="98">
        <v>0</v>
      </c>
      <c r="AB580" s="66"/>
      <c r="AC580" s="98">
        <v>1148306.780464377</v>
      </c>
      <c r="AD580" s="66">
        <v>0.009777648897368662</v>
      </c>
      <c r="AF580"/>
    </row>
    <row r="581" spans="1:32" ht="15">
      <c r="A581" s="91" t="s">
        <v>1435</v>
      </c>
      <c r="C581" t="s">
        <v>621</v>
      </c>
      <c r="D581"/>
      <c r="E581" s="14">
        <v>0</v>
      </c>
      <c r="F581" s="33"/>
      <c r="G581" s="14">
        <v>18323.816987887098</v>
      </c>
      <c r="H581" s="33">
        <v>0.0019180108458897657</v>
      </c>
      <c r="I581" s="14">
        <v>7853.063906536</v>
      </c>
      <c r="J581" s="33">
        <v>0.0023414043450299495</v>
      </c>
      <c r="K581" s="14">
        <v>0</v>
      </c>
      <c r="L581" s="33"/>
      <c r="M581" s="14">
        <v>0</v>
      </c>
      <c r="N581" s="33"/>
      <c r="O581" s="14">
        <v>0</v>
      </c>
      <c r="P581" s="33"/>
      <c r="Q581" s="14">
        <v>0</v>
      </c>
      <c r="R581" s="33"/>
      <c r="S581" s="14">
        <v>0</v>
      </c>
      <c r="T581" s="33"/>
      <c r="U581" s="14">
        <v>0</v>
      </c>
      <c r="V581" s="33"/>
      <c r="W581" s="14">
        <v>0</v>
      </c>
      <c r="X581" s="33"/>
      <c r="Y581" s="14">
        <v>0</v>
      </c>
      <c r="Z581" s="33"/>
      <c r="AA581" s="14">
        <v>0</v>
      </c>
      <c r="AB581" s="33"/>
      <c r="AC581" s="14">
        <v>26176.8808944231</v>
      </c>
      <c r="AD581" s="33">
        <v>0.000222891961423759</v>
      </c>
      <c r="AF581"/>
    </row>
    <row r="582" spans="1:32" ht="15">
      <c r="A582" s="31" t="s">
        <v>1436</v>
      </c>
      <c r="B582" t="s">
        <v>107</v>
      </c>
      <c r="C582" t="s">
        <v>621</v>
      </c>
      <c r="D582"/>
      <c r="E582" s="98">
        <v>0</v>
      </c>
      <c r="F582" s="66"/>
      <c r="G582" s="98">
        <v>18323.816987887098</v>
      </c>
      <c r="H582" s="66">
        <v>0.0019180108458897657</v>
      </c>
      <c r="I582" s="98">
        <v>7853.063906536</v>
      </c>
      <c r="J582" s="66">
        <v>0.0023414043450299495</v>
      </c>
      <c r="K582" s="98">
        <v>0</v>
      </c>
      <c r="L582" s="66"/>
      <c r="M582" s="98">
        <v>0</v>
      </c>
      <c r="N582" s="66"/>
      <c r="O582" s="98">
        <v>0</v>
      </c>
      <c r="P582" s="66"/>
      <c r="Q582" s="98">
        <v>0</v>
      </c>
      <c r="R582" s="66"/>
      <c r="S582" s="98">
        <v>0</v>
      </c>
      <c r="T582" s="66"/>
      <c r="U582" s="98">
        <v>0</v>
      </c>
      <c r="V582" s="66"/>
      <c r="W582" s="98">
        <v>0</v>
      </c>
      <c r="X582" s="66"/>
      <c r="Y582" s="98">
        <v>0</v>
      </c>
      <c r="Z582" s="66"/>
      <c r="AA582" s="98">
        <v>0</v>
      </c>
      <c r="AB582" s="66"/>
      <c r="AC582" s="98">
        <v>26176.8808944231</v>
      </c>
      <c r="AD582" s="66">
        <v>0.000222891961423759</v>
      </c>
      <c r="AF582"/>
    </row>
    <row r="583" spans="1:32" ht="15">
      <c r="A583" s="91" t="s">
        <v>1437</v>
      </c>
      <c r="C583" t="s">
        <v>621</v>
      </c>
      <c r="D583"/>
      <c r="E583" s="14">
        <v>0</v>
      </c>
      <c r="F583" s="33"/>
      <c r="G583" s="14">
        <v>132366.763787785</v>
      </c>
      <c r="H583" s="33">
        <v>0.013855240354568454</v>
      </c>
      <c r="I583" s="14">
        <v>22530.5479929799</v>
      </c>
      <c r="J583" s="33">
        <v>0.006717521160468747</v>
      </c>
      <c r="K583" s="14">
        <v>0</v>
      </c>
      <c r="L583" s="33"/>
      <c r="M583" s="14">
        <v>0</v>
      </c>
      <c r="N583" s="33"/>
      <c r="O583" s="14">
        <v>0</v>
      </c>
      <c r="P583" s="33"/>
      <c r="Q583" s="14">
        <v>0</v>
      </c>
      <c r="R583" s="33"/>
      <c r="S583" s="14">
        <v>0</v>
      </c>
      <c r="T583" s="33"/>
      <c r="U583" s="14">
        <v>0</v>
      </c>
      <c r="V583" s="33"/>
      <c r="W583" s="14">
        <v>0</v>
      </c>
      <c r="X583" s="33"/>
      <c r="Y583" s="14">
        <v>0</v>
      </c>
      <c r="Z583" s="33"/>
      <c r="AA583" s="14">
        <v>0</v>
      </c>
      <c r="AB583" s="33"/>
      <c r="AC583" s="14">
        <v>154897.31178076487</v>
      </c>
      <c r="AD583" s="33">
        <v>0.0013189258789590068</v>
      </c>
      <c r="AF583"/>
    </row>
    <row r="584" spans="1:32" ht="15">
      <c r="A584" s="31" t="s">
        <v>1438</v>
      </c>
      <c r="B584" t="s">
        <v>107</v>
      </c>
      <c r="C584" t="s">
        <v>621</v>
      </c>
      <c r="D584"/>
      <c r="E584" s="98">
        <v>0</v>
      </c>
      <c r="F584" s="66"/>
      <c r="G584" s="98">
        <v>132366.763787785</v>
      </c>
      <c r="H584" s="66">
        <v>0.013855240354568454</v>
      </c>
      <c r="I584" s="98">
        <v>22530.5479929799</v>
      </c>
      <c r="J584" s="66">
        <v>0.006717521160468747</v>
      </c>
      <c r="K584" s="98">
        <v>0</v>
      </c>
      <c r="L584" s="66"/>
      <c r="M584" s="98">
        <v>0</v>
      </c>
      <c r="N584" s="66"/>
      <c r="O584" s="98">
        <v>0</v>
      </c>
      <c r="P584" s="66"/>
      <c r="Q584" s="98">
        <v>0</v>
      </c>
      <c r="R584" s="66"/>
      <c r="S584" s="98">
        <v>0</v>
      </c>
      <c r="T584" s="66"/>
      <c r="U584" s="98">
        <v>0</v>
      </c>
      <c r="V584" s="66"/>
      <c r="W584" s="98">
        <v>0</v>
      </c>
      <c r="X584" s="66"/>
      <c r="Y584" s="98">
        <v>0</v>
      </c>
      <c r="Z584" s="66"/>
      <c r="AA584" s="98">
        <v>0</v>
      </c>
      <c r="AB584" s="66"/>
      <c r="AC584" s="98">
        <v>154897.31178076487</v>
      </c>
      <c r="AD584" s="66">
        <v>0.0013189258789590068</v>
      </c>
      <c r="AF584"/>
    </row>
    <row r="585" spans="1:32" ht="15">
      <c r="A585" s="91" t="s">
        <v>1439</v>
      </c>
      <c r="C585" t="s">
        <v>621</v>
      </c>
      <c r="D585"/>
      <c r="E585" s="14">
        <v>0</v>
      </c>
      <c r="F585" s="33"/>
      <c r="G585" s="14">
        <v>22559.4976483486</v>
      </c>
      <c r="H585" s="33">
        <v>0.0023613726984918234</v>
      </c>
      <c r="I585" s="14">
        <v>11279.750661679</v>
      </c>
      <c r="J585" s="33">
        <v>0.0033630768225543905</v>
      </c>
      <c r="K585" s="14">
        <v>0</v>
      </c>
      <c r="L585" s="33"/>
      <c r="M585" s="14">
        <v>0</v>
      </c>
      <c r="N585" s="33"/>
      <c r="O585" s="14">
        <v>0</v>
      </c>
      <c r="P585" s="33"/>
      <c r="Q585" s="14">
        <v>0</v>
      </c>
      <c r="R585" s="33"/>
      <c r="S585" s="14">
        <v>0</v>
      </c>
      <c r="T585" s="33"/>
      <c r="U585" s="14">
        <v>0</v>
      </c>
      <c r="V585" s="33"/>
      <c r="W585" s="14">
        <v>0</v>
      </c>
      <c r="X585" s="33"/>
      <c r="Y585" s="14">
        <v>0</v>
      </c>
      <c r="Z585" s="33"/>
      <c r="AA585" s="14">
        <v>0</v>
      </c>
      <c r="AB585" s="33"/>
      <c r="AC585" s="14">
        <v>33839.2483100276</v>
      </c>
      <c r="AD585" s="33">
        <v>0.0002881357965965524</v>
      </c>
      <c r="AF585"/>
    </row>
    <row r="586" spans="1:32" ht="15">
      <c r="A586" s="31" t="s">
        <v>1440</v>
      </c>
      <c r="B586" t="s">
        <v>107</v>
      </c>
      <c r="C586" t="s">
        <v>621</v>
      </c>
      <c r="D586"/>
      <c r="E586" s="98">
        <v>0</v>
      </c>
      <c r="F586" s="66"/>
      <c r="G586" s="98">
        <v>22559.4976483486</v>
      </c>
      <c r="H586" s="66">
        <v>0.0023613726984918234</v>
      </c>
      <c r="I586" s="98">
        <v>11279.750661679</v>
      </c>
      <c r="J586" s="66">
        <v>0.0033630768225543905</v>
      </c>
      <c r="K586" s="98">
        <v>0</v>
      </c>
      <c r="L586" s="66"/>
      <c r="M586" s="98">
        <v>0</v>
      </c>
      <c r="N586" s="66"/>
      <c r="O586" s="98">
        <v>0</v>
      </c>
      <c r="P586" s="66"/>
      <c r="Q586" s="98">
        <v>0</v>
      </c>
      <c r="R586" s="66"/>
      <c r="S586" s="98">
        <v>0</v>
      </c>
      <c r="T586" s="66"/>
      <c r="U586" s="98">
        <v>0</v>
      </c>
      <c r="V586" s="66"/>
      <c r="W586" s="98">
        <v>0</v>
      </c>
      <c r="X586" s="66"/>
      <c r="Y586" s="98">
        <v>0</v>
      </c>
      <c r="Z586" s="66"/>
      <c r="AA586" s="98">
        <v>0</v>
      </c>
      <c r="AB586" s="66"/>
      <c r="AC586" s="98">
        <v>33839.2483100276</v>
      </c>
      <c r="AD586" s="66">
        <v>0.0002881357965965524</v>
      </c>
      <c r="AF586"/>
    </row>
    <row r="587" spans="1:32" ht="15">
      <c r="A587" s="91" t="s">
        <v>1441</v>
      </c>
      <c r="C587" t="s">
        <v>621</v>
      </c>
      <c r="D587"/>
      <c r="E587" s="14">
        <v>0</v>
      </c>
      <c r="F587" s="33"/>
      <c r="G587" s="14">
        <v>96265.9470200321</v>
      </c>
      <c r="H587" s="33">
        <v>0.010076455718605258</v>
      </c>
      <c r="I587" s="14">
        <v>13127.1762250121</v>
      </c>
      <c r="J587" s="33">
        <v>0.003913889892788978</v>
      </c>
      <c r="K587" s="14">
        <v>0</v>
      </c>
      <c r="L587" s="33"/>
      <c r="M587" s="14">
        <v>0</v>
      </c>
      <c r="N587" s="33"/>
      <c r="O587" s="14">
        <v>0</v>
      </c>
      <c r="P587" s="33"/>
      <c r="Q587" s="14">
        <v>0</v>
      </c>
      <c r="R587" s="33"/>
      <c r="S587" s="14">
        <v>328179.378128802</v>
      </c>
      <c r="T587" s="33">
        <v>0.021230937167886925</v>
      </c>
      <c r="U587" s="14">
        <v>0</v>
      </c>
      <c r="V587" s="33"/>
      <c r="W587" s="14">
        <v>0</v>
      </c>
      <c r="X587" s="33"/>
      <c r="Y587" s="14">
        <v>0</v>
      </c>
      <c r="Z587" s="33"/>
      <c r="AA587" s="14">
        <v>0</v>
      </c>
      <c r="AB587" s="33"/>
      <c r="AC587" s="14">
        <v>437572.50137384626</v>
      </c>
      <c r="AD587" s="33">
        <v>0.0037258599865156515</v>
      </c>
      <c r="AF587"/>
    </row>
    <row r="588" spans="1:32" ht="15">
      <c r="A588" s="31" t="s">
        <v>1442</v>
      </c>
      <c r="B588" t="s">
        <v>107</v>
      </c>
      <c r="C588" t="s">
        <v>621</v>
      </c>
      <c r="D588"/>
      <c r="E588" s="98">
        <v>0</v>
      </c>
      <c r="F588" s="66"/>
      <c r="G588" s="98">
        <v>96265.9470200321</v>
      </c>
      <c r="H588" s="66">
        <v>0.010076455718605258</v>
      </c>
      <c r="I588" s="98">
        <v>13127.1762250121</v>
      </c>
      <c r="J588" s="66">
        <v>0.003913889892788978</v>
      </c>
      <c r="K588" s="98">
        <v>0</v>
      </c>
      <c r="L588" s="66"/>
      <c r="M588" s="98">
        <v>0</v>
      </c>
      <c r="N588" s="66"/>
      <c r="O588" s="98">
        <v>0</v>
      </c>
      <c r="P588" s="66"/>
      <c r="Q588" s="98">
        <v>0</v>
      </c>
      <c r="R588" s="66"/>
      <c r="S588" s="98">
        <v>328179.378128802</v>
      </c>
      <c r="T588" s="66">
        <v>0.021230937167886925</v>
      </c>
      <c r="U588" s="98">
        <v>0</v>
      </c>
      <c r="V588" s="66"/>
      <c r="W588" s="98">
        <v>0</v>
      </c>
      <c r="X588" s="66"/>
      <c r="Y588" s="98">
        <v>0</v>
      </c>
      <c r="Z588" s="66"/>
      <c r="AA588" s="98">
        <v>0</v>
      </c>
      <c r="AB588" s="66"/>
      <c r="AC588" s="98">
        <v>437572.50137384626</v>
      </c>
      <c r="AD588" s="66">
        <v>0.0037258599865156515</v>
      </c>
      <c r="AF588"/>
    </row>
    <row r="589" spans="1:32" ht="15">
      <c r="A589" s="91" t="s">
        <v>1443</v>
      </c>
      <c r="C589" t="s">
        <v>621</v>
      </c>
      <c r="D589"/>
      <c r="E589" s="14">
        <v>0</v>
      </c>
      <c r="F589" s="33"/>
      <c r="G589" s="14">
        <v>142824.20371583002</v>
      </c>
      <c r="H589" s="33">
        <v>0.014949853077206428</v>
      </c>
      <c r="I589" s="14">
        <v>35706.045466272895</v>
      </c>
      <c r="J589" s="33">
        <v>0.010645818115523958</v>
      </c>
      <c r="K589" s="14">
        <v>0</v>
      </c>
      <c r="L589" s="33"/>
      <c r="M589" s="14">
        <v>0</v>
      </c>
      <c r="N589" s="33"/>
      <c r="O589" s="14">
        <v>0</v>
      </c>
      <c r="P589" s="33"/>
      <c r="Q589" s="14">
        <v>0</v>
      </c>
      <c r="R589" s="33"/>
      <c r="S589" s="14">
        <v>0</v>
      </c>
      <c r="T589" s="33"/>
      <c r="U589" s="14">
        <v>0</v>
      </c>
      <c r="V589" s="33"/>
      <c r="W589" s="14">
        <v>0</v>
      </c>
      <c r="X589" s="33"/>
      <c r="Y589" s="14">
        <v>0</v>
      </c>
      <c r="Z589" s="33"/>
      <c r="AA589" s="14">
        <v>0</v>
      </c>
      <c r="AB589" s="33"/>
      <c r="AC589" s="14">
        <v>178530.2491821029</v>
      </c>
      <c r="AD589" s="33">
        <v>0.0015201565677043338</v>
      </c>
      <c r="AF589"/>
    </row>
    <row r="590" spans="1:32" ht="15">
      <c r="A590" s="31" t="s">
        <v>1444</v>
      </c>
      <c r="B590" t="s">
        <v>107</v>
      </c>
      <c r="C590" t="s">
        <v>621</v>
      </c>
      <c r="D590"/>
      <c r="E590" s="98">
        <v>0</v>
      </c>
      <c r="F590" s="66"/>
      <c r="G590" s="98">
        <v>142824.20371583002</v>
      </c>
      <c r="H590" s="66">
        <v>0.014949853077206428</v>
      </c>
      <c r="I590" s="98">
        <v>35706.045466272895</v>
      </c>
      <c r="J590" s="66">
        <v>0.010645818115523958</v>
      </c>
      <c r="K590" s="98">
        <v>0</v>
      </c>
      <c r="L590" s="66"/>
      <c r="M590" s="98">
        <v>0</v>
      </c>
      <c r="N590" s="66"/>
      <c r="O590" s="98">
        <v>0</v>
      </c>
      <c r="P590" s="66"/>
      <c r="Q590" s="98">
        <v>0</v>
      </c>
      <c r="R590" s="66"/>
      <c r="S590" s="98">
        <v>0</v>
      </c>
      <c r="T590" s="66"/>
      <c r="U590" s="98">
        <v>0</v>
      </c>
      <c r="V590" s="66"/>
      <c r="W590" s="98">
        <v>0</v>
      </c>
      <c r="X590" s="66"/>
      <c r="Y590" s="98">
        <v>0</v>
      </c>
      <c r="Z590" s="66"/>
      <c r="AA590" s="98">
        <v>0</v>
      </c>
      <c r="AB590" s="66"/>
      <c r="AC590" s="98">
        <v>178530.2491821029</v>
      </c>
      <c r="AD590" s="66">
        <v>0.0015201565677043338</v>
      </c>
      <c r="AF590"/>
    </row>
    <row r="591" spans="1:32" ht="15">
      <c r="A591" s="91" t="s">
        <v>1445</v>
      </c>
      <c r="C591" t="s">
        <v>621</v>
      </c>
      <c r="D591"/>
      <c r="E591" s="14">
        <v>0</v>
      </c>
      <c r="F591" s="33"/>
      <c r="G591" s="14">
        <v>78957.0170918032</v>
      </c>
      <c r="H591" s="33">
        <v>0.008264676253931773</v>
      </c>
      <c r="I591" s="14">
        <v>10772.6983306228</v>
      </c>
      <c r="J591" s="33">
        <v>0.0032118983086364726</v>
      </c>
      <c r="K591" s="14">
        <v>0</v>
      </c>
      <c r="L591" s="33"/>
      <c r="M591" s="14">
        <v>431421.321942182</v>
      </c>
      <c r="N591" s="33">
        <v>0.014870550768776225</v>
      </c>
      <c r="O591" s="14">
        <v>0</v>
      </c>
      <c r="P591" s="33"/>
      <c r="Q591" s="14">
        <v>0</v>
      </c>
      <c r="R591" s="33"/>
      <c r="S591" s="14">
        <v>0</v>
      </c>
      <c r="T591" s="33"/>
      <c r="U591" s="14">
        <v>0</v>
      </c>
      <c r="V591" s="33"/>
      <c r="W591" s="14">
        <v>0</v>
      </c>
      <c r="X591" s="33"/>
      <c r="Y591" s="14">
        <v>215453.99026356603</v>
      </c>
      <c r="Z591" s="33">
        <v>0.00890659551159639</v>
      </c>
      <c r="AA591" s="14">
        <v>71732.43807818019</v>
      </c>
      <c r="AB591" s="33">
        <v>0.020477093647534233</v>
      </c>
      <c r="AC591" s="14">
        <v>808337.4657063541</v>
      </c>
      <c r="AD591" s="33">
        <v>0.0068828644615938515</v>
      </c>
      <c r="AF591"/>
    </row>
    <row r="592" spans="1:32" ht="15">
      <c r="A592" s="31" t="s">
        <v>1446</v>
      </c>
      <c r="B592" t="s">
        <v>107</v>
      </c>
      <c r="C592" t="s">
        <v>621</v>
      </c>
      <c r="D592"/>
      <c r="E592" s="98">
        <v>0</v>
      </c>
      <c r="F592" s="66"/>
      <c r="G592" s="98">
        <v>78957.0170918032</v>
      </c>
      <c r="H592" s="66">
        <v>0.008264676253931773</v>
      </c>
      <c r="I592" s="98">
        <v>10772.6983306228</v>
      </c>
      <c r="J592" s="66">
        <v>0.0032118983086364726</v>
      </c>
      <c r="K592" s="98">
        <v>0</v>
      </c>
      <c r="L592" s="66"/>
      <c r="M592" s="98">
        <v>431421.321942182</v>
      </c>
      <c r="N592" s="66">
        <v>0.014870550768776225</v>
      </c>
      <c r="O592" s="98">
        <v>0</v>
      </c>
      <c r="P592" s="66"/>
      <c r="Q592" s="98">
        <v>0</v>
      </c>
      <c r="R592" s="66"/>
      <c r="S592" s="98">
        <v>0</v>
      </c>
      <c r="T592" s="66"/>
      <c r="U592" s="98">
        <v>0</v>
      </c>
      <c r="V592" s="66"/>
      <c r="W592" s="98">
        <v>0</v>
      </c>
      <c r="X592" s="66"/>
      <c r="Y592" s="98">
        <v>215453.99026356603</v>
      </c>
      <c r="Z592" s="66">
        <v>0.00890659551159639</v>
      </c>
      <c r="AA592" s="98">
        <v>71732.43807818019</v>
      </c>
      <c r="AB592" s="66">
        <v>0.020477093647534233</v>
      </c>
      <c r="AC592" s="98">
        <v>808337.4657063541</v>
      </c>
      <c r="AD592" s="66">
        <v>0.0068828644615938515</v>
      </c>
      <c r="AF592"/>
    </row>
    <row r="593" spans="1:32" ht="15">
      <c r="A593" s="91" t="s">
        <v>1447</v>
      </c>
      <c r="C593" t="s">
        <v>621</v>
      </c>
      <c r="D593"/>
      <c r="E593" s="14">
        <v>0</v>
      </c>
      <c r="F593" s="33"/>
      <c r="G593" s="14">
        <v>0</v>
      </c>
      <c r="H593" s="33"/>
      <c r="I593" s="14">
        <v>0</v>
      </c>
      <c r="J593" s="33"/>
      <c r="K593" s="14">
        <v>0</v>
      </c>
      <c r="L593" s="33"/>
      <c r="M593" s="14">
        <v>306339.918349443</v>
      </c>
      <c r="N593" s="33">
        <v>0.010559151985836863</v>
      </c>
      <c r="O593" s="14">
        <v>28457.812348033</v>
      </c>
      <c r="P593" s="33">
        <v>0.00717151637157062</v>
      </c>
      <c r="Q593" s="14">
        <v>0</v>
      </c>
      <c r="R593" s="33"/>
      <c r="S593" s="14">
        <v>0</v>
      </c>
      <c r="T593" s="33"/>
      <c r="U593" s="14">
        <v>0</v>
      </c>
      <c r="V593" s="33"/>
      <c r="W593" s="14">
        <v>0</v>
      </c>
      <c r="X593" s="33"/>
      <c r="Y593" s="14">
        <v>0</v>
      </c>
      <c r="Z593" s="33"/>
      <c r="AA593" s="14">
        <v>0</v>
      </c>
      <c r="AB593" s="33"/>
      <c r="AC593" s="14">
        <v>334797.730697476</v>
      </c>
      <c r="AD593" s="33">
        <v>0.002850749223192677</v>
      </c>
      <c r="AF593"/>
    </row>
    <row r="594" spans="1:32" ht="15">
      <c r="A594" s="31" t="s">
        <v>1448</v>
      </c>
      <c r="B594" t="s">
        <v>107</v>
      </c>
      <c r="C594" t="s">
        <v>621</v>
      </c>
      <c r="D594"/>
      <c r="E594" s="98">
        <v>0</v>
      </c>
      <c r="F594" s="66"/>
      <c r="G594" s="98">
        <v>0</v>
      </c>
      <c r="H594" s="66"/>
      <c r="I594" s="98">
        <v>0</v>
      </c>
      <c r="J594" s="66"/>
      <c r="K594" s="98">
        <v>0</v>
      </c>
      <c r="L594" s="66"/>
      <c r="M594" s="98">
        <v>306339.918349443</v>
      </c>
      <c r="N594" s="66">
        <v>0.010559151985836863</v>
      </c>
      <c r="O594" s="98">
        <v>28457.812348033</v>
      </c>
      <c r="P594" s="66">
        <v>0.00717151637157062</v>
      </c>
      <c r="Q594" s="98">
        <v>0</v>
      </c>
      <c r="R594" s="66"/>
      <c r="S594" s="98">
        <v>0</v>
      </c>
      <c r="T594" s="66"/>
      <c r="U594" s="98">
        <v>0</v>
      </c>
      <c r="V594" s="66"/>
      <c r="W594" s="98">
        <v>0</v>
      </c>
      <c r="X594" s="66"/>
      <c r="Y594" s="98">
        <v>0</v>
      </c>
      <c r="Z594" s="66"/>
      <c r="AA594" s="98">
        <v>0</v>
      </c>
      <c r="AB594" s="66"/>
      <c r="AC594" s="98">
        <v>334797.730697476</v>
      </c>
      <c r="AD594" s="66">
        <v>0.002850749223192677</v>
      </c>
      <c r="AF594"/>
    </row>
    <row r="595" spans="1:32" ht="15">
      <c r="A595" s="91" t="s">
        <v>1449</v>
      </c>
      <c r="C595" t="s">
        <v>621</v>
      </c>
      <c r="D595"/>
      <c r="E595" s="14">
        <v>0</v>
      </c>
      <c r="F595" s="33"/>
      <c r="G595" s="14">
        <v>86028.14296417721</v>
      </c>
      <c r="H595" s="33">
        <v>0.009004832964994242</v>
      </c>
      <c r="I595" s="14">
        <v>27166.7801806041</v>
      </c>
      <c r="J595" s="33">
        <v>0.008099821663541987</v>
      </c>
      <c r="K595" s="14">
        <v>0</v>
      </c>
      <c r="L595" s="33"/>
      <c r="M595" s="14">
        <v>0</v>
      </c>
      <c r="N595" s="33"/>
      <c r="O595" s="14">
        <v>0</v>
      </c>
      <c r="P595" s="33"/>
      <c r="Q595" s="14">
        <v>0</v>
      </c>
      <c r="R595" s="33"/>
      <c r="S595" s="14">
        <v>0</v>
      </c>
      <c r="T595" s="33"/>
      <c r="U595" s="14">
        <v>0</v>
      </c>
      <c r="V595" s="33"/>
      <c r="W595" s="14">
        <v>0</v>
      </c>
      <c r="X595" s="33"/>
      <c r="Y595" s="14">
        <v>0</v>
      </c>
      <c r="Z595" s="33"/>
      <c r="AA595" s="14">
        <v>0</v>
      </c>
      <c r="AB595" s="33"/>
      <c r="AC595" s="14">
        <v>113194.9231447813</v>
      </c>
      <c r="AD595" s="33">
        <v>0.0009638366979133553</v>
      </c>
      <c r="AF595"/>
    </row>
    <row r="596" spans="1:30" ht="15">
      <c r="A596" s="31" t="s">
        <v>1450</v>
      </c>
      <c r="B596" t="s">
        <v>107</v>
      </c>
      <c r="C596" t="s">
        <v>621</v>
      </c>
      <c r="D596"/>
      <c r="E596" s="98">
        <v>0</v>
      </c>
      <c r="F596" s="66"/>
      <c r="G596" s="98">
        <v>86028.14296417721</v>
      </c>
      <c r="H596" s="66">
        <v>0.009004832964994242</v>
      </c>
      <c r="I596" s="98">
        <v>27166.7801806041</v>
      </c>
      <c r="J596" s="66">
        <v>0.008099821663541987</v>
      </c>
      <c r="K596" s="98">
        <v>0</v>
      </c>
      <c r="L596" s="66"/>
      <c r="M596" s="98">
        <v>0</v>
      </c>
      <c r="N596" s="66"/>
      <c r="O596" s="98">
        <v>0</v>
      </c>
      <c r="P596" s="66"/>
      <c r="Q596" s="98">
        <v>0</v>
      </c>
      <c r="R596" s="66"/>
      <c r="S596" s="98">
        <v>0</v>
      </c>
      <c r="T596" s="66"/>
      <c r="U596" s="98">
        <v>0</v>
      </c>
      <c r="V596" s="66"/>
      <c r="W596" s="98">
        <v>0</v>
      </c>
      <c r="X596" s="66"/>
      <c r="Y596" s="98">
        <v>0</v>
      </c>
      <c r="Z596" s="66"/>
      <c r="AA596" s="98">
        <v>0</v>
      </c>
      <c r="AB596" s="66"/>
      <c r="AC596" s="98">
        <v>113194.9231447813</v>
      </c>
      <c r="AD596" s="66">
        <v>0.0009638366979133553</v>
      </c>
    </row>
    <row r="597" spans="1:30" ht="15">
      <c r="A597" s="91" t="s">
        <v>1451</v>
      </c>
      <c r="C597" t="s">
        <v>621</v>
      </c>
      <c r="D597"/>
      <c r="E597" s="14">
        <v>0</v>
      </c>
      <c r="F597" s="33"/>
      <c r="G597" s="14">
        <v>0</v>
      </c>
      <c r="H597" s="33"/>
      <c r="I597" s="14">
        <v>0</v>
      </c>
      <c r="J597" s="33"/>
      <c r="K597" s="14">
        <v>0</v>
      </c>
      <c r="L597" s="33"/>
      <c r="M597" s="14">
        <v>0</v>
      </c>
      <c r="N597" s="33"/>
      <c r="O597" s="14">
        <v>0</v>
      </c>
      <c r="P597" s="33"/>
      <c r="Q597" s="14">
        <v>0</v>
      </c>
      <c r="R597" s="33"/>
      <c r="S597" s="14">
        <v>160734.909881007</v>
      </c>
      <c r="T597" s="33">
        <v>0.010398437561272627</v>
      </c>
      <c r="U597" s="14">
        <v>0</v>
      </c>
      <c r="V597" s="33"/>
      <c r="W597" s="14">
        <v>0</v>
      </c>
      <c r="X597" s="33"/>
      <c r="Y597" s="14">
        <v>0</v>
      </c>
      <c r="Z597" s="33"/>
      <c r="AA597" s="14">
        <v>0</v>
      </c>
      <c r="AB597" s="33"/>
      <c r="AC597" s="14">
        <v>160734.909881007</v>
      </c>
      <c r="AD597" s="33">
        <v>0.0013686320947535625</v>
      </c>
    </row>
    <row r="598" spans="1:30" ht="15">
      <c r="A598" s="31" t="s">
        <v>1452</v>
      </c>
      <c r="B598" t="s">
        <v>107</v>
      </c>
      <c r="C598" t="s">
        <v>621</v>
      </c>
      <c r="D598"/>
      <c r="E598" s="98">
        <v>0</v>
      </c>
      <c r="F598" s="66"/>
      <c r="G598" s="98">
        <v>0</v>
      </c>
      <c r="H598" s="66"/>
      <c r="I598" s="98">
        <v>0</v>
      </c>
      <c r="J598" s="66"/>
      <c r="K598" s="98">
        <v>0</v>
      </c>
      <c r="L598" s="66"/>
      <c r="M598" s="98">
        <v>0</v>
      </c>
      <c r="N598" s="66"/>
      <c r="O598" s="98">
        <v>0</v>
      </c>
      <c r="P598" s="66"/>
      <c r="Q598" s="98">
        <v>0</v>
      </c>
      <c r="R598" s="66"/>
      <c r="S598" s="98">
        <v>160734.909881007</v>
      </c>
      <c r="T598" s="66">
        <v>0.010398437561272627</v>
      </c>
      <c r="U598" s="98">
        <v>0</v>
      </c>
      <c r="V598" s="66"/>
      <c r="W598" s="98">
        <v>0</v>
      </c>
      <c r="X598" s="66"/>
      <c r="Y598" s="98">
        <v>0</v>
      </c>
      <c r="Z598" s="66"/>
      <c r="AA598" s="98">
        <v>0</v>
      </c>
      <c r="AB598" s="66"/>
      <c r="AC598" s="98">
        <v>160734.909881007</v>
      </c>
      <c r="AD598" s="66">
        <v>0.0013686320947535625</v>
      </c>
    </row>
    <row r="599" spans="1:30" ht="15">
      <c r="A599" s="91" t="s">
        <v>1453</v>
      </c>
      <c r="C599" t="s">
        <v>621</v>
      </c>
      <c r="D599"/>
      <c r="E599" s="14">
        <v>0</v>
      </c>
      <c r="F599" s="33"/>
      <c r="G599" s="14">
        <v>0</v>
      </c>
      <c r="H599" s="33"/>
      <c r="I599" s="14">
        <v>0</v>
      </c>
      <c r="J599" s="33"/>
      <c r="K599" s="14">
        <v>0</v>
      </c>
      <c r="L599" s="33"/>
      <c r="M599" s="14">
        <v>261675.62045844</v>
      </c>
      <c r="N599" s="33">
        <v>0.00901962977040747</v>
      </c>
      <c r="O599" s="14">
        <v>0</v>
      </c>
      <c r="P599" s="33"/>
      <c r="Q599" s="14">
        <v>0</v>
      </c>
      <c r="R599" s="33"/>
      <c r="S599" s="14">
        <v>0</v>
      </c>
      <c r="T599" s="33"/>
      <c r="U599" s="14">
        <v>0</v>
      </c>
      <c r="V599" s="33"/>
      <c r="W599" s="14">
        <v>0</v>
      </c>
      <c r="X599" s="33"/>
      <c r="Y599" s="14">
        <v>0</v>
      </c>
      <c r="Z599" s="33"/>
      <c r="AA599" s="14">
        <v>0</v>
      </c>
      <c r="AB599" s="33"/>
      <c r="AC599" s="14">
        <v>261675.62045844</v>
      </c>
      <c r="AD599" s="33">
        <v>0.002228126129159523</v>
      </c>
    </row>
    <row r="600" spans="1:30" ht="15">
      <c r="A600" s="31" t="s">
        <v>1454</v>
      </c>
      <c r="B600" t="s">
        <v>107</v>
      </c>
      <c r="C600" t="s">
        <v>621</v>
      </c>
      <c r="D600"/>
      <c r="E600" s="98">
        <v>0</v>
      </c>
      <c r="F600" s="66"/>
      <c r="G600" s="98">
        <v>0</v>
      </c>
      <c r="H600" s="66"/>
      <c r="I600" s="98">
        <v>0</v>
      </c>
      <c r="J600" s="66"/>
      <c r="K600" s="98">
        <v>0</v>
      </c>
      <c r="L600" s="66"/>
      <c r="M600" s="98">
        <v>261675.62045844</v>
      </c>
      <c r="N600" s="66">
        <v>0.00901962977040747</v>
      </c>
      <c r="O600" s="98">
        <v>0</v>
      </c>
      <c r="P600" s="66"/>
      <c r="Q600" s="98">
        <v>0</v>
      </c>
      <c r="R600" s="66"/>
      <c r="S600" s="98">
        <v>0</v>
      </c>
      <c r="T600" s="66"/>
      <c r="U600" s="98">
        <v>0</v>
      </c>
      <c r="V600" s="66"/>
      <c r="W600" s="98">
        <v>0</v>
      </c>
      <c r="X600" s="66"/>
      <c r="Y600" s="98">
        <v>0</v>
      </c>
      <c r="Z600" s="66"/>
      <c r="AA600" s="98">
        <v>0</v>
      </c>
      <c r="AB600" s="66"/>
      <c r="AC600" s="98">
        <v>261675.62045844</v>
      </c>
      <c r="AD600" s="66">
        <v>0.002228126129159523</v>
      </c>
    </row>
    <row r="601" spans="1:30" ht="15">
      <c r="A601" s="91" t="s">
        <v>1455</v>
      </c>
      <c r="C601" t="s">
        <v>621</v>
      </c>
      <c r="D601"/>
      <c r="E601" s="14">
        <v>0</v>
      </c>
      <c r="F601" s="33"/>
      <c r="G601" s="14">
        <v>68052.3980279236</v>
      </c>
      <c r="H601" s="33">
        <v>0.007123255902012559</v>
      </c>
      <c r="I601" s="14">
        <v>2346.6309727825</v>
      </c>
      <c r="J601" s="33">
        <v>0.0006996520111445773</v>
      </c>
      <c r="K601" s="14">
        <v>0</v>
      </c>
      <c r="L601" s="33"/>
      <c r="M601" s="14">
        <v>0</v>
      </c>
      <c r="N601" s="33"/>
      <c r="O601" s="14">
        <v>0</v>
      </c>
      <c r="P601" s="33"/>
      <c r="Q601" s="14">
        <v>0</v>
      </c>
      <c r="R601" s="33"/>
      <c r="S601" s="14">
        <v>0</v>
      </c>
      <c r="T601" s="33"/>
      <c r="U601" s="14">
        <v>0</v>
      </c>
      <c r="V601" s="33"/>
      <c r="W601" s="14">
        <v>0</v>
      </c>
      <c r="X601" s="33"/>
      <c r="Y601" s="14">
        <v>0</v>
      </c>
      <c r="Z601" s="33"/>
      <c r="AA601" s="14">
        <v>0</v>
      </c>
      <c r="AB601" s="33"/>
      <c r="AC601" s="14">
        <v>70399.02900070611</v>
      </c>
      <c r="AD601" s="33">
        <v>0.000599436492055036</v>
      </c>
    </row>
    <row r="602" spans="1:30" ht="15">
      <c r="A602" s="31" t="s">
        <v>1456</v>
      </c>
      <c r="B602" t="s">
        <v>107</v>
      </c>
      <c r="C602" t="s">
        <v>621</v>
      </c>
      <c r="D602"/>
      <c r="E602" s="98">
        <v>0</v>
      </c>
      <c r="F602" s="66"/>
      <c r="G602" s="98">
        <v>68052.3980279236</v>
      </c>
      <c r="H602" s="66">
        <v>0.007123255902012559</v>
      </c>
      <c r="I602" s="98">
        <v>2346.6309727825</v>
      </c>
      <c r="J602" s="66">
        <v>0.0006996520111445773</v>
      </c>
      <c r="K602" s="98">
        <v>0</v>
      </c>
      <c r="L602" s="66"/>
      <c r="M602" s="98">
        <v>0</v>
      </c>
      <c r="N602" s="66"/>
      <c r="O602" s="98">
        <v>0</v>
      </c>
      <c r="P602" s="66"/>
      <c r="Q602" s="98">
        <v>0</v>
      </c>
      <c r="R602" s="66"/>
      <c r="S602" s="98">
        <v>0</v>
      </c>
      <c r="T602" s="66"/>
      <c r="U602" s="98">
        <v>0</v>
      </c>
      <c r="V602" s="66"/>
      <c r="W602" s="98">
        <v>0</v>
      </c>
      <c r="X602" s="66"/>
      <c r="Y602" s="98">
        <v>0</v>
      </c>
      <c r="Z602" s="66"/>
      <c r="AA602" s="98">
        <v>0</v>
      </c>
      <c r="AB602" s="66"/>
      <c r="AC602" s="98">
        <v>70399.02900070611</v>
      </c>
      <c r="AD602" s="66">
        <v>0.000599436492055036</v>
      </c>
    </row>
    <row r="603" spans="1:30" ht="15">
      <c r="A603" s="91" t="s">
        <v>1457</v>
      </c>
      <c r="C603" t="s">
        <v>621</v>
      </c>
      <c r="D603"/>
      <c r="E603" s="14">
        <v>0</v>
      </c>
      <c r="F603" s="33"/>
      <c r="G603" s="14">
        <v>189751.54956520302</v>
      </c>
      <c r="H603" s="33">
        <v>0.01986188414406419</v>
      </c>
      <c r="I603" s="14">
        <v>21083.9370605098</v>
      </c>
      <c r="J603" s="33">
        <v>0.006286211653355953</v>
      </c>
      <c r="K603" s="14">
        <v>0</v>
      </c>
      <c r="L603" s="33"/>
      <c r="M603" s="14">
        <v>0</v>
      </c>
      <c r="N603" s="33"/>
      <c r="O603" s="14">
        <v>0</v>
      </c>
      <c r="P603" s="33"/>
      <c r="Q603" s="14">
        <v>0</v>
      </c>
      <c r="R603" s="33"/>
      <c r="S603" s="14">
        <v>0</v>
      </c>
      <c r="T603" s="33"/>
      <c r="U603" s="14">
        <v>0</v>
      </c>
      <c r="V603" s="33"/>
      <c r="W603" s="14">
        <v>0</v>
      </c>
      <c r="X603" s="33"/>
      <c r="Y603" s="14">
        <v>0</v>
      </c>
      <c r="Z603" s="33"/>
      <c r="AA603" s="14">
        <v>0</v>
      </c>
      <c r="AB603" s="33"/>
      <c r="AC603" s="14">
        <v>210835.4866257128</v>
      </c>
      <c r="AD603" s="33">
        <v>0.0017952305066930134</v>
      </c>
    </row>
    <row r="604" spans="1:30" ht="15">
      <c r="A604" s="31" t="s">
        <v>1458</v>
      </c>
      <c r="B604" t="s">
        <v>107</v>
      </c>
      <c r="C604" t="s">
        <v>621</v>
      </c>
      <c r="D604"/>
      <c r="E604" s="98">
        <v>0</v>
      </c>
      <c r="F604" s="66"/>
      <c r="G604" s="98">
        <v>189751.54956520302</v>
      </c>
      <c r="H604" s="66">
        <v>0.01986188414406419</v>
      </c>
      <c r="I604" s="98">
        <v>21083.9370605098</v>
      </c>
      <c r="J604" s="66">
        <v>0.006286211653355953</v>
      </c>
      <c r="K604" s="98">
        <v>0</v>
      </c>
      <c r="L604" s="66"/>
      <c r="M604" s="98">
        <v>0</v>
      </c>
      <c r="N604" s="66"/>
      <c r="O604" s="98">
        <v>0</v>
      </c>
      <c r="P604" s="66"/>
      <c r="Q604" s="98">
        <v>0</v>
      </c>
      <c r="R604" s="66"/>
      <c r="S604" s="98">
        <v>0</v>
      </c>
      <c r="T604" s="66"/>
      <c r="U604" s="98">
        <v>0</v>
      </c>
      <c r="V604" s="66"/>
      <c r="W604" s="98">
        <v>0</v>
      </c>
      <c r="X604" s="66"/>
      <c r="Y604" s="98">
        <v>0</v>
      </c>
      <c r="Z604" s="66"/>
      <c r="AA604" s="98">
        <v>0</v>
      </c>
      <c r="AB604" s="66"/>
      <c r="AC604" s="98">
        <v>210835.4866257128</v>
      </c>
      <c r="AD604" s="66">
        <v>0.0017952305066930134</v>
      </c>
    </row>
    <row r="605" spans="1:30" ht="15">
      <c r="A605" s="91" t="s">
        <v>1459</v>
      </c>
      <c r="C605" t="s">
        <v>621</v>
      </c>
      <c r="D605"/>
      <c r="E605" s="14">
        <v>0</v>
      </c>
      <c r="F605" s="33"/>
      <c r="G605" s="14">
        <v>145445.800050929</v>
      </c>
      <c r="H605" s="33">
        <v>0.015224263709422883</v>
      </c>
      <c r="I605" s="14">
        <v>50906.029608430305</v>
      </c>
      <c r="J605" s="33">
        <v>0.015177719210230851</v>
      </c>
      <c r="K605" s="14">
        <v>0</v>
      </c>
      <c r="L605" s="33"/>
      <c r="M605" s="14">
        <v>0</v>
      </c>
      <c r="N605" s="33"/>
      <c r="O605" s="14">
        <v>0</v>
      </c>
      <c r="P605" s="33"/>
      <c r="Q605" s="14">
        <v>0</v>
      </c>
      <c r="R605" s="33"/>
      <c r="S605" s="14">
        <v>0</v>
      </c>
      <c r="T605" s="33"/>
      <c r="U605" s="14">
        <v>0</v>
      </c>
      <c r="V605" s="33"/>
      <c r="W605" s="14">
        <v>0</v>
      </c>
      <c r="X605" s="33"/>
      <c r="Y605" s="14">
        <v>0</v>
      </c>
      <c r="Z605" s="33"/>
      <c r="AA605" s="14">
        <v>0</v>
      </c>
      <c r="AB605" s="33"/>
      <c r="AC605" s="14">
        <v>196351.8296593593</v>
      </c>
      <c r="AD605" s="33">
        <v>0.0016719044800804538</v>
      </c>
    </row>
    <row r="606" spans="1:30" ht="15">
      <c r="A606" s="31" t="s">
        <v>1460</v>
      </c>
      <c r="B606" t="s">
        <v>118</v>
      </c>
      <c r="C606" t="s">
        <v>621</v>
      </c>
      <c r="D606"/>
      <c r="E606" s="98">
        <v>0</v>
      </c>
      <c r="F606" s="66"/>
      <c r="G606" s="98">
        <v>145445.800050929</v>
      </c>
      <c r="H606" s="66">
        <v>0.015224263709422883</v>
      </c>
      <c r="I606" s="98">
        <v>50906.029608430305</v>
      </c>
      <c r="J606" s="66">
        <v>0.015177719210230851</v>
      </c>
      <c r="K606" s="98">
        <v>0</v>
      </c>
      <c r="L606" s="66"/>
      <c r="M606" s="98">
        <v>0</v>
      </c>
      <c r="N606" s="66"/>
      <c r="O606" s="98">
        <v>0</v>
      </c>
      <c r="P606" s="66"/>
      <c r="Q606" s="98">
        <v>0</v>
      </c>
      <c r="R606" s="66"/>
      <c r="S606" s="98">
        <v>0</v>
      </c>
      <c r="T606" s="66"/>
      <c r="U606" s="98">
        <v>0</v>
      </c>
      <c r="V606" s="66"/>
      <c r="W606" s="98">
        <v>0</v>
      </c>
      <c r="X606" s="66"/>
      <c r="Y606" s="98">
        <v>0</v>
      </c>
      <c r="Z606" s="66"/>
      <c r="AA606" s="98">
        <v>0</v>
      </c>
      <c r="AB606" s="66"/>
      <c r="AC606" s="98">
        <v>196351.8296593593</v>
      </c>
      <c r="AD606" s="66">
        <v>0.0016719044800804538</v>
      </c>
    </row>
    <row r="607" spans="1:30" ht="15">
      <c r="A607" s="91" t="s">
        <v>1461</v>
      </c>
      <c r="C607" t="s">
        <v>621</v>
      </c>
      <c r="D607"/>
      <c r="E607" s="14">
        <v>0</v>
      </c>
      <c r="F607" s="33"/>
      <c r="G607" s="14">
        <v>0</v>
      </c>
      <c r="H607" s="33"/>
      <c r="I607" s="14">
        <v>0</v>
      </c>
      <c r="J607" s="33"/>
      <c r="K607" s="14">
        <v>0</v>
      </c>
      <c r="L607" s="33"/>
      <c r="M607" s="14">
        <v>101091.73572300399</v>
      </c>
      <c r="N607" s="33">
        <v>0.0034845050810309907</v>
      </c>
      <c r="O607" s="14">
        <v>0</v>
      </c>
      <c r="P607" s="33"/>
      <c r="Q607" s="14">
        <v>0</v>
      </c>
      <c r="R607" s="33"/>
      <c r="S607" s="14">
        <v>0</v>
      </c>
      <c r="T607" s="33"/>
      <c r="U607" s="14">
        <v>0</v>
      </c>
      <c r="V607" s="33"/>
      <c r="W607" s="14">
        <v>0</v>
      </c>
      <c r="X607" s="33"/>
      <c r="Y607" s="14">
        <v>0</v>
      </c>
      <c r="Z607" s="33"/>
      <c r="AA607" s="14">
        <v>0</v>
      </c>
      <c r="AB607" s="33"/>
      <c r="AC607" s="14">
        <v>101091.73572300399</v>
      </c>
      <c r="AD607" s="33">
        <v>0.0008607799894078721</v>
      </c>
    </row>
    <row r="608" spans="1:30" ht="15">
      <c r="A608" s="31" t="s">
        <v>1462</v>
      </c>
      <c r="B608" t="s">
        <v>107</v>
      </c>
      <c r="C608" t="s">
        <v>621</v>
      </c>
      <c r="D608"/>
      <c r="E608" s="98">
        <v>0</v>
      </c>
      <c r="F608" s="66"/>
      <c r="G608" s="98">
        <v>0</v>
      </c>
      <c r="H608" s="66"/>
      <c r="I608" s="98">
        <v>0</v>
      </c>
      <c r="J608" s="66"/>
      <c r="K608" s="98">
        <v>0</v>
      </c>
      <c r="L608" s="66"/>
      <c r="M608" s="98">
        <v>101091.73572300399</v>
      </c>
      <c r="N608" s="66">
        <v>0.0034845050810309907</v>
      </c>
      <c r="O608" s="98">
        <v>0</v>
      </c>
      <c r="P608" s="66"/>
      <c r="Q608" s="98">
        <v>0</v>
      </c>
      <c r="R608" s="66"/>
      <c r="S608" s="98">
        <v>0</v>
      </c>
      <c r="T608" s="66"/>
      <c r="U608" s="98">
        <v>0</v>
      </c>
      <c r="V608" s="66"/>
      <c r="W608" s="98">
        <v>0</v>
      </c>
      <c r="X608" s="66"/>
      <c r="Y608" s="98">
        <v>0</v>
      </c>
      <c r="Z608" s="66"/>
      <c r="AA608" s="98">
        <v>0</v>
      </c>
      <c r="AB608" s="66"/>
      <c r="AC608" s="98">
        <v>101091.73572300399</v>
      </c>
      <c r="AD608" s="66">
        <v>0.0008607799894078721</v>
      </c>
    </row>
    <row r="609" spans="1:30" ht="15">
      <c r="A609" s="91" t="s">
        <v>1463</v>
      </c>
      <c r="C609" t="s">
        <v>621</v>
      </c>
      <c r="D609"/>
      <c r="E609" s="14">
        <v>0</v>
      </c>
      <c r="F609" s="33"/>
      <c r="G609" s="14">
        <v>0</v>
      </c>
      <c r="H609" s="33"/>
      <c r="I609" s="14">
        <v>0</v>
      </c>
      <c r="J609" s="33"/>
      <c r="K609" s="14">
        <v>0</v>
      </c>
      <c r="L609" s="33"/>
      <c r="M609" s="14">
        <v>0</v>
      </c>
      <c r="N609" s="33"/>
      <c r="O609" s="14">
        <v>0</v>
      </c>
      <c r="P609" s="33"/>
      <c r="Q609" s="14">
        <v>0</v>
      </c>
      <c r="R609" s="33"/>
      <c r="S609" s="14">
        <v>206722.15194061503</v>
      </c>
      <c r="T609" s="33">
        <v>0.013373494227717865</v>
      </c>
      <c r="U609" s="14">
        <v>0</v>
      </c>
      <c r="V609" s="33"/>
      <c r="W609" s="14">
        <v>0</v>
      </c>
      <c r="X609" s="33"/>
      <c r="Y609" s="14">
        <v>0</v>
      </c>
      <c r="Z609" s="33"/>
      <c r="AA609" s="14">
        <v>0</v>
      </c>
      <c r="AB609" s="33"/>
      <c r="AC609" s="14">
        <v>206722.15194061503</v>
      </c>
      <c r="AD609" s="33">
        <v>0.0017602061185830779</v>
      </c>
    </row>
    <row r="610" spans="1:30" ht="15">
      <c r="A610" s="31" t="s">
        <v>1464</v>
      </c>
      <c r="B610" t="s">
        <v>107</v>
      </c>
      <c r="C610" t="s">
        <v>621</v>
      </c>
      <c r="D610"/>
      <c r="E610" s="98">
        <v>0</v>
      </c>
      <c r="F610" s="66"/>
      <c r="G610" s="98">
        <v>0</v>
      </c>
      <c r="H610" s="66"/>
      <c r="I610" s="98">
        <v>0</v>
      </c>
      <c r="J610" s="66"/>
      <c r="K610" s="98">
        <v>0</v>
      </c>
      <c r="L610" s="66"/>
      <c r="M610" s="98">
        <v>0</v>
      </c>
      <c r="N610" s="66"/>
      <c r="O610" s="98">
        <v>0</v>
      </c>
      <c r="P610" s="66"/>
      <c r="Q610" s="98">
        <v>0</v>
      </c>
      <c r="R610" s="66"/>
      <c r="S610" s="98">
        <v>206722.15194061503</v>
      </c>
      <c r="T610" s="66">
        <v>0.013373494227717865</v>
      </c>
      <c r="U610" s="98">
        <v>0</v>
      </c>
      <c r="V610" s="66"/>
      <c r="W610" s="98">
        <v>0</v>
      </c>
      <c r="X610" s="66"/>
      <c r="Y610" s="98">
        <v>0</v>
      </c>
      <c r="Z610" s="66"/>
      <c r="AA610" s="98">
        <v>0</v>
      </c>
      <c r="AB610" s="66"/>
      <c r="AC610" s="98">
        <v>206722.15194061503</v>
      </c>
      <c r="AD610" s="66">
        <v>0.0017602061185830779</v>
      </c>
    </row>
    <row r="611" spans="1:32" s="86" customFormat="1" ht="15">
      <c r="A611" s="91" t="s">
        <v>1465</v>
      </c>
      <c r="B611" t="s">
        <v>621</v>
      </c>
      <c r="C611" t="s">
        <v>621</v>
      </c>
      <c r="D611"/>
      <c r="E611" s="14">
        <v>0</v>
      </c>
      <c r="F611" s="33"/>
      <c r="G611" s="14">
        <v>81840.730334021</v>
      </c>
      <c r="H611" s="33">
        <v>0.008566523477065793</v>
      </c>
      <c r="I611" s="14">
        <v>0</v>
      </c>
      <c r="J611" s="33"/>
      <c r="K611" s="14">
        <v>0</v>
      </c>
      <c r="L611" s="33"/>
      <c r="M611" s="14">
        <v>0</v>
      </c>
      <c r="N611" s="33"/>
      <c r="O611" s="14">
        <v>0</v>
      </c>
      <c r="P611" s="33"/>
      <c r="Q611" s="14">
        <v>0</v>
      </c>
      <c r="R611" s="33"/>
      <c r="S611" s="14">
        <v>0</v>
      </c>
      <c r="T611" s="33"/>
      <c r="U611" s="14">
        <v>0</v>
      </c>
      <c r="V611" s="33"/>
      <c r="W611" s="14">
        <v>0</v>
      </c>
      <c r="X611" s="33"/>
      <c r="Y611" s="14">
        <v>0</v>
      </c>
      <c r="Z611" s="33"/>
      <c r="AA611" s="14">
        <v>0</v>
      </c>
      <c r="AB611" s="33"/>
      <c r="AC611" s="14">
        <v>81840.730334021</v>
      </c>
      <c r="AD611" s="33">
        <v>0.0006968607521299145</v>
      </c>
      <c r="AF611" s="87"/>
    </row>
    <row r="612" spans="1:32" ht="15">
      <c r="A612" s="31" t="s">
        <v>1466</v>
      </c>
      <c r="B612" t="s">
        <v>118</v>
      </c>
      <c r="C612" t="s">
        <v>621</v>
      </c>
      <c r="D612"/>
      <c r="E612" s="98">
        <v>0</v>
      </c>
      <c r="F612" s="66"/>
      <c r="G612" s="98">
        <v>81840.730334021</v>
      </c>
      <c r="H612" s="66">
        <v>0.008566523477065793</v>
      </c>
      <c r="I612" s="98">
        <v>0</v>
      </c>
      <c r="J612" s="66"/>
      <c r="K612" s="98">
        <v>0</v>
      </c>
      <c r="L612" s="66"/>
      <c r="M612" s="98">
        <v>0</v>
      </c>
      <c r="N612" s="66"/>
      <c r="O612" s="98">
        <v>0</v>
      </c>
      <c r="P612" s="66"/>
      <c r="Q612" s="98">
        <v>0</v>
      </c>
      <c r="R612" s="66"/>
      <c r="S612" s="98">
        <v>0</v>
      </c>
      <c r="T612" s="66"/>
      <c r="U612" s="98">
        <v>0</v>
      </c>
      <c r="V612" s="66"/>
      <c r="W612" s="98">
        <v>0</v>
      </c>
      <c r="X612" s="66"/>
      <c r="Y612" s="98">
        <v>0</v>
      </c>
      <c r="Z612" s="66"/>
      <c r="AA612" s="98">
        <v>0</v>
      </c>
      <c r="AB612" s="66"/>
      <c r="AC612" s="98">
        <v>81840.730334021</v>
      </c>
      <c r="AD612" s="66">
        <v>0.0006968607521299145</v>
      </c>
      <c r="AF612"/>
    </row>
    <row r="613" spans="1:32" ht="15">
      <c r="A613" s="91" t="s">
        <v>1467</v>
      </c>
      <c r="C613" t="s">
        <v>621</v>
      </c>
      <c r="D613"/>
      <c r="E613" s="14">
        <v>0</v>
      </c>
      <c r="F613" s="33"/>
      <c r="G613" s="14">
        <v>54705.199128645196</v>
      </c>
      <c r="H613" s="33">
        <v>0.005726163131003835</v>
      </c>
      <c r="I613" s="14">
        <v>0</v>
      </c>
      <c r="J613" s="33"/>
      <c r="K613" s="14">
        <v>0</v>
      </c>
      <c r="L613" s="33"/>
      <c r="M613" s="14">
        <v>0</v>
      </c>
      <c r="N613" s="33"/>
      <c r="O613" s="14">
        <v>0</v>
      </c>
      <c r="P613" s="33"/>
      <c r="Q613" s="14">
        <v>0</v>
      </c>
      <c r="R613" s="33"/>
      <c r="S613" s="14">
        <v>0</v>
      </c>
      <c r="T613" s="33"/>
      <c r="U613" s="14">
        <v>0</v>
      </c>
      <c r="V613" s="33"/>
      <c r="W613" s="14">
        <v>0</v>
      </c>
      <c r="X613" s="33"/>
      <c r="Y613" s="14">
        <v>0</v>
      </c>
      <c r="Z613" s="33"/>
      <c r="AA613" s="14">
        <v>0</v>
      </c>
      <c r="AB613" s="33"/>
      <c r="AC613" s="14">
        <v>54705.199128645196</v>
      </c>
      <c r="AD613" s="33">
        <v>0.00046580603636618885</v>
      </c>
      <c r="AF613"/>
    </row>
    <row r="614" spans="1:32" ht="15">
      <c r="A614" s="31" t="s">
        <v>1468</v>
      </c>
      <c r="B614" t="s">
        <v>118</v>
      </c>
      <c r="C614" t="s">
        <v>621</v>
      </c>
      <c r="D614"/>
      <c r="E614" s="98">
        <v>0</v>
      </c>
      <c r="F614" s="66"/>
      <c r="G614" s="98">
        <v>54705.199128645196</v>
      </c>
      <c r="H614" s="66">
        <v>0.005726163131003835</v>
      </c>
      <c r="I614" s="98">
        <v>0</v>
      </c>
      <c r="J614" s="66"/>
      <c r="K614" s="98">
        <v>0</v>
      </c>
      <c r="L614" s="66"/>
      <c r="M614" s="98">
        <v>0</v>
      </c>
      <c r="N614" s="66"/>
      <c r="O614" s="98">
        <v>0</v>
      </c>
      <c r="P614" s="66"/>
      <c r="Q614" s="98">
        <v>0</v>
      </c>
      <c r="R614" s="66"/>
      <c r="S614" s="98">
        <v>0</v>
      </c>
      <c r="T614" s="66"/>
      <c r="U614" s="98">
        <v>0</v>
      </c>
      <c r="V614" s="66"/>
      <c r="W614" s="98">
        <v>0</v>
      </c>
      <c r="X614" s="66"/>
      <c r="Y614" s="98">
        <v>0</v>
      </c>
      <c r="Z614" s="66"/>
      <c r="AA614" s="98">
        <v>0</v>
      </c>
      <c r="AB614" s="66"/>
      <c r="AC614" s="98">
        <v>54705.199128645196</v>
      </c>
      <c r="AD614" s="66">
        <v>0.00046580603636618885</v>
      </c>
      <c r="AF614"/>
    </row>
    <row r="615" spans="1:32" ht="15">
      <c r="A615" s="91" t="s">
        <v>1469</v>
      </c>
      <c r="C615" t="s">
        <v>621</v>
      </c>
      <c r="D615"/>
      <c r="E615" s="14">
        <v>0</v>
      </c>
      <c r="F615" s="33"/>
      <c r="G615" s="14">
        <v>91485.8061798509</v>
      </c>
      <c r="H615" s="33">
        <v>0.009576103527661152</v>
      </c>
      <c r="I615" s="14">
        <v>0</v>
      </c>
      <c r="J615" s="33"/>
      <c r="K615" s="14">
        <v>0</v>
      </c>
      <c r="L615" s="33"/>
      <c r="M615" s="14">
        <v>0</v>
      </c>
      <c r="N615" s="33"/>
      <c r="O615" s="14">
        <v>0</v>
      </c>
      <c r="P615" s="33"/>
      <c r="Q615" s="14">
        <v>0</v>
      </c>
      <c r="R615" s="33"/>
      <c r="S615" s="14">
        <v>0</v>
      </c>
      <c r="T615" s="33"/>
      <c r="U615" s="14">
        <v>0</v>
      </c>
      <c r="V615" s="33"/>
      <c r="W615" s="14">
        <v>0</v>
      </c>
      <c r="X615" s="33"/>
      <c r="Y615" s="14">
        <v>0</v>
      </c>
      <c r="Z615" s="33"/>
      <c r="AA615" s="14">
        <v>0</v>
      </c>
      <c r="AB615" s="33"/>
      <c r="AC615" s="14">
        <v>91485.8061798509</v>
      </c>
      <c r="AD615" s="33">
        <v>0.0007789870330274969</v>
      </c>
      <c r="AF615"/>
    </row>
    <row r="616" spans="1:32" ht="15">
      <c r="A616" s="31" t="s">
        <v>1470</v>
      </c>
      <c r="B616" t="s">
        <v>107</v>
      </c>
      <c r="C616" t="s">
        <v>621</v>
      </c>
      <c r="D616"/>
      <c r="E616" s="98">
        <v>0</v>
      </c>
      <c r="F616" s="66"/>
      <c r="G616" s="98">
        <v>91485.8061798509</v>
      </c>
      <c r="H616" s="66">
        <v>0.009576103527661152</v>
      </c>
      <c r="I616" s="98">
        <v>0</v>
      </c>
      <c r="J616" s="66"/>
      <c r="K616" s="98">
        <v>0</v>
      </c>
      <c r="L616" s="66"/>
      <c r="M616" s="98">
        <v>0</v>
      </c>
      <c r="N616" s="66"/>
      <c r="O616" s="98">
        <v>0</v>
      </c>
      <c r="P616" s="66"/>
      <c r="Q616" s="98">
        <v>0</v>
      </c>
      <c r="R616" s="66"/>
      <c r="S616" s="98">
        <v>0</v>
      </c>
      <c r="T616" s="66"/>
      <c r="U616" s="98">
        <v>0</v>
      </c>
      <c r="V616" s="66"/>
      <c r="W616" s="98">
        <v>0</v>
      </c>
      <c r="X616" s="66"/>
      <c r="Y616" s="98">
        <v>0</v>
      </c>
      <c r="Z616" s="66"/>
      <c r="AA616" s="98">
        <v>0</v>
      </c>
      <c r="AB616" s="66"/>
      <c r="AC616" s="98">
        <v>91485.8061798509</v>
      </c>
      <c r="AD616" s="66">
        <v>0.0007789870330274969</v>
      </c>
      <c r="AF616"/>
    </row>
    <row r="617" spans="1:30" ht="15">
      <c r="A617" s="91" t="s">
        <v>1471</v>
      </c>
      <c r="C617" t="s">
        <v>621</v>
      </c>
      <c r="D617"/>
      <c r="E617" s="14">
        <v>0</v>
      </c>
      <c r="F617" s="33"/>
      <c r="G617" s="14">
        <v>217417.69631159503</v>
      </c>
      <c r="H617" s="33">
        <v>0.022757785667127616</v>
      </c>
      <c r="I617" s="14">
        <v>0</v>
      </c>
      <c r="J617" s="33"/>
      <c r="K617" s="14">
        <v>0</v>
      </c>
      <c r="L617" s="33"/>
      <c r="M617" s="14">
        <v>0</v>
      </c>
      <c r="N617" s="33"/>
      <c r="O617" s="14">
        <v>0</v>
      </c>
      <c r="P617" s="33"/>
      <c r="Q617" s="14">
        <v>0</v>
      </c>
      <c r="R617" s="33"/>
      <c r="S617" s="14">
        <v>60393.8107375413</v>
      </c>
      <c r="T617" s="33">
        <v>0.003907062071995142</v>
      </c>
      <c r="U617" s="14">
        <v>0</v>
      </c>
      <c r="V617" s="33"/>
      <c r="W617" s="14">
        <v>0</v>
      </c>
      <c r="X617" s="33"/>
      <c r="Y617" s="14">
        <v>0</v>
      </c>
      <c r="Z617" s="33"/>
      <c r="AA617" s="14">
        <v>0</v>
      </c>
      <c r="AB617" s="33"/>
      <c r="AC617" s="14">
        <v>277811.50704913633</v>
      </c>
      <c r="AD617" s="33">
        <v>0.0023655206272289193</v>
      </c>
    </row>
    <row r="618" spans="1:30" ht="15">
      <c r="A618" s="31" t="s">
        <v>1472</v>
      </c>
      <c r="B618" t="s">
        <v>107</v>
      </c>
      <c r="C618" t="s">
        <v>621</v>
      </c>
      <c r="D618"/>
      <c r="E618" s="98">
        <v>0</v>
      </c>
      <c r="F618" s="66"/>
      <c r="G618" s="98">
        <v>217417.69631159503</v>
      </c>
      <c r="H618" s="66">
        <v>0.022757785667127616</v>
      </c>
      <c r="I618" s="98">
        <v>0</v>
      </c>
      <c r="J618" s="66"/>
      <c r="K618" s="98">
        <v>0</v>
      </c>
      <c r="L618" s="66"/>
      <c r="M618" s="98">
        <v>0</v>
      </c>
      <c r="N618" s="66"/>
      <c r="O618" s="98">
        <v>0</v>
      </c>
      <c r="P618" s="66"/>
      <c r="Q618" s="98">
        <v>0</v>
      </c>
      <c r="R618" s="66"/>
      <c r="S618" s="98">
        <v>60393.8107375413</v>
      </c>
      <c r="T618" s="66">
        <v>0.003907062071995142</v>
      </c>
      <c r="U618" s="98">
        <v>0</v>
      </c>
      <c r="V618" s="66"/>
      <c r="W618" s="98">
        <v>0</v>
      </c>
      <c r="X618" s="66"/>
      <c r="Y618" s="98">
        <v>0</v>
      </c>
      <c r="Z618" s="66"/>
      <c r="AA618" s="98">
        <v>0</v>
      </c>
      <c r="AB618" s="66"/>
      <c r="AC618" s="98">
        <v>277811.50704913633</v>
      </c>
      <c r="AD618" s="66">
        <v>0.0023655206272289193</v>
      </c>
    </row>
    <row r="619" spans="1:30" ht="15">
      <c r="A619" s="91" t="s">
        <v>1473</v>
      </c>
      <c r="C619" t="s">
        <v>621</v>
      </c>
      <c r="D619"/>
      <c r="E619" s="14">
        <v>0</v>
      </c>
      <c r="F619" s="33"/>
      <c r="G619" s="14">
        <v>53598.732374940904</v>
      </c>
      <c r="H619" s="33">
        <v>0.005610345818725276</v>
      </c>
      <c r="I619" s="14">
        <v>0</v>
      </c>
      <c r="J619" s="33"/>
      <c r="K619" s="14">
        <v>0</v>
      </c>
      <c r="L619" s="33"/>
      <c r="M619" s="14">
        <v>0</v>
      </c>
      <c r="N619" s="33"/>
      <c r="O619" s="14">
        <v>0</v>
      </c>
      <c r="P619" s="33"/>
      <c r="Q619" s="14">
        <v>0</v>
      </c>
      <c r="R619" s="33"/>
      <c r="S619" s="14">
        <v>0</v>
      </c>
      <c r="T619" s="33"/>
      <c r="U619" s="14">
        <v>0</v>
      </c>
      <c r="V619" s="33"/>
      <c r="W619" s="14">
        <v>0</v>
      </c>
      <c r="X619" s="33"/>
      <c r="Y619" s="14">
        <v>0</v>
      </c>
      <c r="Z619" s="33"/>
      <c r="AA619" s="14">
        <v>0</v>
      </c>
      <c r="AB619" s="33"/>
      <c r="AC619" s="14">
        <v>53598.732374940904</v>
      </c>
      <c r="AD619" s="33">
        <v>0.00045638464861651727</v>
      </c>
    </row>
    <row r="620" spans="1:30" ht="15">
      <c r="A620" s="31" t="s">
        <v>1474</v>
      </c>
      <c r="B620" t="s">
        <v>107</v>
      </c>
      <c r="C620" t="s">
        <v>621</v>
      </c>
      <c r="D620"/>
      <c r="E620" s="98">
        <v>0</v>
      </c>
      <c r="F620" s="66"/>
      <c r="G620" s="98">
        <v>53598.732374940904</v>
      </c>
      <c r="H620" s="66">
        <v>0.005610345818725276</v>
      </c>
      <c r="I620" s="98">
        <v>0</v>
      </c>
      <c r="J620" s="66"/>
      <c r="K620" s="98">
        <v>0</v>
      </c>
      <c r="L620" s="66"/>
      <c r="M620" s="98">
        <v>0</v>
      </c>
      <c r="N620" s="66"/>
      <c r="O620" s="98">
        <v>0</v>
      </c>
      <c r="P620" s="66"/>
      <c r="Q620" s="98">
        <v>0</v>
      </c>
      <c r="R620" s="66"/>
      <c r="S620" s="98">
        <v>0</v>
      </c>
      <c r="T620" s="66"/>
      <c r="U620" s="98">
        <v>0</v>
      </c>
      <c r="V620" s="66"/>
      <c r="W620" s="98">
        <v>0</v>
      </c>
      <c r="X620" s="66"/>
      <c r="Y620" s="98">
        <v>0</v>
      </c>
      <c r="Z620" s="66"/>
      <c r="AA620" s="98">
        <v>0</v>
      </c>
      <c r="AB620" s="66"/>
      <c r="AC620" s="98">
        <v>53598.732374940904</v>
      </c>
      <c r="AD620" s="66">
        <v>0.00045638464861651727</v>
      </c>
    </row>
    <row r="621" spans="1:30" ht="15">
      <c r="A621" s="91" t="s">
        <v>1475</v>
      </c>
      <c r="C621" t="s">
        <v>621</v>
      </c>
      <c r="D621"/>
      <c r="E621" s="14">
        <v>0</v>
      </c>
      <c r="F621" s="33"/>
      <c r="G621" s="14">
        <v>0</v>
      </c>
      <c r="H621" s="33"/>
      <c r="I621" s="14">
        <v>0</v>
      </c>
      <c r="J621" s="33"/>
      <c r="K621" s="14">
        <v>0</v>
      </c>
      <c r="L621" s="33"/>
      <c r="M621" s="14">
        <v>0</v>
      </c>
      <c r="N621" s="33"/>
      <c r="O621" s="14">
        <v>0</v>
      </c>
      <c r="P621" s="33"/>
      <c r="Q621" s="14">
        <v>0</v>
      </c>
      <c r="R621" s="33"/>
      <c r="S621" s="14">
        <v>0</v>
      </c>
      <c r="T621" s="33"/>
      <c r="U621" s="14">
        <v>0</v>
      </c>
      <c r="V621" s="33"/>
      <c r="W621" s="14">
        <v>0</v>
      </c>
      <c r="X621" s="33"/>
      <c r="Y621" s="14">
        <v>132210.059285927</v>
      </c>
      <c r="Z621" s="33">
        <v>0.005465396668603989</v>
      </c>
      <c r="AA621" s="14">
        <v>0</v>
      </c>
      <c r="AB621" s="33"/>
      <c r="AC621" s="14">
        <v>132210.059285927</v>
      </c>
      <c r="AD621" s="33">
        <v>0.0011257475462047853</v>
      </c>
    </row>
    <row r="622" spans="1:30" ht="15">
      <c r="A622" s="31" t="s">
        <v>1476</v>
      </c>
      <c r="B622" t="s">
        <v>107</v>
      </c>
      <c r="C622" t="s">
        <v>621</v>
      </c>
      <c r="D622"/>
      <c r="E622" s="98">
        <v>0</v>
      </c>
      <c r="F622" s="66"/>
      <c r="G622" s="98">
        <v>0</v>
      </c>
      <c r="H622" s="66"/>
      <c r="I622" s="98">
        <v>0</v>
      </c>
      <c r="J622" s="66"/>
      <c r="K622" s="98">
        <v>0</v>
      </c>
      <c r="L622" s="66"/>
      <c r="M622" s="98">
        <v>0</v>
      </c>
      <c r="N622" s="66"/>
      <c r="O622" s="98">
        <v>0</v>
      </c>
      <c r="P622" s="66"/>
      <c r="Q622" s="98">
        <v>0</v>
      </c>
      <c r="R622" s="66"/>
      <c r="S622" s="98">
        <v>0</v>
      </c>
      <c r="T622" s="66"/>
      <c r="U622" s="98">
        <v>0</v>
      </c>
      <c r="V622" s="66"/>
      <c r="W622" s="98">
        <v>0</v>
      </c>
      <c r="X622" s="66"/>
      <c r="Y622" s="98">
        <v>132210.059285927</v>
      </c>
      <c r="Z622" s="66">
        <v>0.005465396668603989</v>
      </c>
      <c r="AA622" s="98">
        <v>0</v>
      </c>
      <c r="AB622" s="66"/>
      <c r="AC622" s="98">
        <v>132210.059285927</v>
      </c>
      <c r="AD622" s="66">
        <v>0.0011257475462047853</v>
      </c>
    </row>
    <row r="623" spans="1:30" ht="15">
      <c r="A623" s="91" t="s">
        <v>1477</v>
      </c>
      <c r="C623" t="s">
        <v>621</v>
      </c>
      <c r="D623"/>
      <c r="E623" s="14">
        <v>0</v>
      </c>
      <c r="F623" s="33"/>
      <c r="G623" s="14">
        <v>0</v>
      </c>
      <c r="H623" s="33"/>
      <c r="I623" s="14">
        <v>0</v>
      </c>
      <c r="J623" s="33"/>
      <c r="K623" s="14">
        <v>0</v>
      </c>
      <c r="L623" s="33"/>
      <c r="M623" s="14">
        <v>0</v>
      </c>
      <c r="N623" s="33"/>
      <c r="O623" s="14">
        <v>0</v>
      </c>
      <c r="P623" s="33"/>
      <c r="Q623" s="14">
        <v>0</v>
      </c>
      <c r="R623" s="33"/>
      <c r="S623" s="14">
        <v>0</v>
      </c>
      <c r="T623" s="33"/>
      <c r="U623" s="14">
        <v>0</v>
      </c>
      <c r="V623" s="33"/>
      <c r="W623" s="14">
        <v>0</v>
      </c>
      <c r="X623" s="33"/>
      <c r="Y623" s="14">
        <v>50179.2155784092</v>
      </c>
      <c r="Z623" s="33">
        <v>0.002074345319385174</v>
      </c>
      <c r="AA623" s="14">
        <v>67889.572759444</v>
      </c>
      <c r="AB623" s="33">
        <v>0.01938009046299367</v>
      </c>
      <c r="AC623" s="14">
        <v>118068.7883378532</v>
      </c>
      <c r="AD623" s="33">
        <v>0.0010053368818726378</v>
      </c>
    </row>
    <row r="624" spans="1:30" ht="15">
      <c r="A624" s="31" t="s">
        <v>1478</v>
      </c>
      <c r="B624" t="s">
        <v>107</v>
      </c>
      <c r="C624" t="s">
        <v>621</v>
      </c>
      <c r="D624"/>
      <c r="E624" s="98">
        <v>0</v>
      </c>
      <c r="F624" s="66"/>
      <c r="G624" s="98">
        <v>0</v>
      </c>
      <c r="H624" s="66"/>
      <c r="I624" s="98">
        <v>0</v>
      </c>
      <c r="J624" s="66"/>
      <c r="K624" s="98">
        <v>0</v>
      </c>
      <c r="L624" s="66"/>
      <c r="M624" s="98">
        <v>0</v>
      </c>
      <c r="N624" s="66"/>
      <c r="O624" s="98">
        <v>0</v>
      </c>
      <c r="P624" s="66"/>
      <c r="Q624" s="98">
        <v>0</v>
      </c>
      <c r="R624" s="66"/>
      <c r="S624" s="98">
        <v>0</v>
      </c>
      <c r="T624" s="66"/>
      <c r="U624" s="98">
        <v>0</v>
      </c>
      <c r="V624" s="66"/>
      <c r="W624" s="98">
        <v>0</v>
      </c>
      <c r="X624" s="66"/>
      <c r="Y624" s="98">
        <v>50179.2155784092</v>
      </c>
      <c r="Z624" s="66">
        <v>0.002074345319385174</v>
      </c>
      <c r="AA624" s="98">
        <v>67889.572759444</v>
      </c>
      <c r="AB624" s="66">
        <v>0.01938009046299367</v>
      </c>
      <c r="AC624" s="98">
        <v>118068.7883378532</v>
      </c>
      <c r="AD624" s="66">
        <v>0.0010053368818726378</v>
      </c>
    </row>
    <row r="625" spans="1:30" ht="15">
      <c r="A625" s="91" t="s">
        <v>1479</v>
      </c>
      <c r="C625" t="s">
        <v>621</v>
      </c>
      <c r="D625"/>
      <c r="E625" s="14">
        <v>0</v>
      </c>
      <c r="F625" s="33"/>
      <c r="G625" s="14">
        <v>85697.7191238657</v>
      </c>
      <c r="H625" s="33">
        <v>0.00897024647518827</v>
      </c>
      <c r="I625" s="14">
        <v>0</v>
      </c>
      <c r="J625" s="33">
        <v>0</v>
      </c>
      <c r="K625" s="14">
        <v>0</v>
      </c>
      <c r="L625" s="33"/>
      <c r="M625" s="14">
        <v>0</v>
      </c>
      <c r="N625" s="33"/>
      <c r="O625" s="14">
        <v>0</v>
      </c>
      <c r="P625" s="33"/>
      <c r="Q625" s="14">
        <v>0</v>
      </c>
      <c r="R625" s="33"/>
      <c r="S625" s="14">
        <v>0</v>
      </c>
      <c r="T625" s="33"/>
      <c r="U625" s="14">
        <v>0</v>
      </c>
      <c r="V625" s="33"/>
      <c r="W625" s="14">
        <v>0</v>
      </c>
      <c r="X625" s="33"/>
      <c r="Y625" s="14">
        <v>0</v>
      </c>
      <c r="Z625" s="33"/>
      <c r="AA625" s="14">
        <v>0</v>
      </c>
      <c r="AB625" s="33"/>
      <c r="AC625" s="14">
        <v>85697.7191238657</v>
      </c>
      <c r="AD625" s="33">
        <v>0.0007297023958698718</v>
      </c>
    </row>
    <row r="626" spans="1:30" ht="15">
      <c r="A626" s="31" t="s">
        <v>1480</v>
      </c>
      <c r="B626" t="s">
        <v>107</v>
      </c>
      <c r="C626" t="s">
        <v>621</v>
      </c>
      <c r="D626"/>
      <c r="E626" s="98">
        <v>0</v>
      </c>
      <c r="F626" s="66"/>
      <c r="G626" s="98">
        <v>85697.7191238657</v>
      </c>
      <c r="H626" s="66">
        <v>0.00897024647518827</v>
      </c>
      <c r="I626" s="98">
        <v>0</v>
      </c>
      <c r="J626" s="66"/>
      <c r="K626" s="98">
        <v>0</v>
      </c>
      <c r="L626" s="66"/>
      <c r="M626" s="98">
        <v>0</v>
      </c>
      <c r="N626" s="66"/>
      <c r="O626" s="98">
        <v>0</v>
      </c>
      <c r="P626" s="66"/>
      <c r="Q626" s="98">
        <v>0</v>
      </c>
      <c r="R626" s="66"/>
      <c r="S626" s="98">
        <v>0</v>
      </c>
      <c r="T626" s="66"/>
      <c r="U626" s="98">
        <v>0</v>
      </c>
      <c r="V626" s="66"/>
      <c r="W626" s="98">
        <v>0</v>
      </c>
      <c r="X626" s="66"/>
      <c r="Y626" s="98">
        <v>0</v>
      </c>
      <c r="Z626" s="66"/>
      <c r="AA626" s="98">
        <v>0</v>
      </c>
      <c r="AB626" s="66"/>
      <c r="AC626" s="98">
        <v>85697.7191238657</v>
      </c>
      <c r="AD626" s="66">
        <v>0.0007297023958698718</v>
      </c>
    </row>
    <row r="627" spans="1:30" ht="15">
      <c r="A627" s="31" t="s">
        <v>1481</v>
      </c>
      <c r="B627" t="s">
        <v>107</v>
      </c>
      <c r="C627" t="s">
        <v>621</v>
      </c>
      <c r="D627"/>
      <c r="E627" s="98">
        <v>0</v>
      </c>
      <c r="F627" s="66"/>
      <c r="G627" s="98">
        <v>0</v>
      </c>
      <c r="H627" s="66"/>
      <c r="I627" s="98">
        <v>0</v>
      </c>
      <c r="J627" s="66">
        <v>0</v>
      </c>
      <c r="K627" s="98">
        <v>0</v>
      </c>
      <c r="L627" s="66"/>
      <c r="M627" s="98">
        <v>0</v>
      </c>
      <c r="N627" s="66"/>
      <c r="O627" s="98">
        <v>0</v>
      </c>
      <c r="P627" s="66"/>
      <c r="Q627" s="98">
        <v>0</v>
      </c>
      <c r="R627" s="66"/>
      <c r="S627" s="98">
        <v>0</v>
      </c>
      <c r="T627" s="66"/>
      <c r="U627" s="98">
        <v>0</v>
      </c>
      <c r="V627" s="66"/>
      <c r="W627" s="98">
        <v>0</v>
      </c>
      <c r="X627" s="66"/>
      <c r="Y627" s="98">
        <v>0</v>
      </c>
      <c r="Z627" s="66"/>
      <c r="AA627" s="98">
        <v>0</v>
      </c>
      <c r="AB627" s="66"/>
      <c r="AC627" s="98">
        <v>0</v>
      </c>
      <c r="AD627" s="66">
        <v>0</v>
      </c>
    </row>
    <row r="628" spans="1:30" ht="15">
      <c r="A628" s="91" t="s">
        <v>1482</v>
      </c>
      <c r="C628" t="s">
        <v>621</v>
      </c>
      <c r="D628"/>
      <c r="E628" s="14">
        <v>0</v>
      </c>
      <c r="F628" s="33"/>
      <c r="G628" s="14">
        <v>129690.47954443599</v>
      </c>
      <c r="H628" s="33">
        <v>0.013575105369110975</v>
      </c>
      <c r="I628" s="14">
        <v>33260.2681016218</v>
      </c>
      <c r="J628" s="33">
        <v>0.009916605439207414</v>
      </c>
      <c r="K628" s="14">
        <v>0</v>
      </c>
      <c r="L628" s="33"/>
      <c r="M628" s="14">
        <v>0</v>
      </c>
      <c r="N628" s="33"/>
      <c r="O628" s="14">
        <v>0</v>
      </c>
      <c r="P628" s="33"/>
      <c r="Q628" s="14">
        <v>0</v>
      </c>
      <c r="R628" s="33"/>
      <c r="S628" s="14">
        <v>0</v>
      </c>
      <c r="T628" s="33"/>
      <c r="U628" s="14">
        <v>0</v>
      </c>
      <c r="V628" s="33"/>
      <c r="W628" s="14">
        <v>0</v>
      </c>
      <c r="X628" s="33"/>
      <c r="Y628" s="14">
        <v>0</v>
      </c>
      <c r="Z628" s="33"/>
      <c r="AA628" s="14">
        <v>0</v>
      </c>
      <c r="AB628" s="33"/>
      <c r="AC628" s="14">
        <v>162950.74764605777</v>
      </c>
      <c r="AD628" s="33">
        <v>0.001387499599543036</v>
      </c>
    </row>
    <row r="629" spans="1:30" ht="15">
      <c r="A629" s="31" t="s">
        <v>1483</v>
      </c>
      <c r="B629" t="s">
        <v>118</v>
      </c>
      <c r="C629" t="s">
        <v>621</v>
      </c>
      <c r="D629"/>
      <c r="E629" s="98">
        <v>0</v>
      </c>
      <c r="F629" s="66"/>
      <c r="G629" s="98">
        <v>129690.47954443599</v>
      </c>
      <c r="H629" s="66">
        <v>0.013575105369110975</v>
      </c>
      <c r="I629" s="98">
        <v>33260.2681016218</v>
      </c>
      <c r="J629" s="66">
        <v>0.009916605439207414</v>
      </c>
      <c r="K629" s="98">
        <v>0</v>
      </c>
      <c r="L629" s="66"/>
      <c r="M629" s="98">
        <v>0</v>
      </c>
      <c r="N629" s="66"/>
      <c r="O629" s="98">
        <v>0</v>
      </c>
      <c r="P629" s="66"/>
      <c r="Q629" s="98">
        <v>0</v>
      </c>
      <c r="R629" s="66"/>
      <c r="S629" s="98">
        <v>0</v>
      </c>
      <c r="T629" s="66"/>
      <c r="U629" s="98">
        <v>0</v>
      </c>
      <c r="V629" s="66"/>
      <c r="W629" s="98">
        <v>0</v>
      </c>
      <c r="X629" s="66"/>
      <c r="Y629" s="98">
        <v>0</v>
      </c>
      <c r="Z629" s="66"/>
      <c r="AA629" s="98">
        <v>0</v>
      </c>
      <c r="AB629" s="66"/>
      <c r="AC629" s="98">
        <v>162950.74764605777</v>
      </c>
      <c r="AD629" s="66">
        <v>0.001387499599543036</v>
      </c>
    </row>
    <row r="630" spans="1:30" ht="15">
      <c r="A630" s="91" t="s">
        <v>1484</v>
      </c>
      <c r="C630" t="s">
        <v>621</v>
      </c>
      <c r="D630"/>
      <c r="E630" s="14">
        <v>0</v>
      </c>
      <c r="F630" s="33"/>
      <c r="G630" s="14">
        <v>0</v>
      </c>
      <c r="H630" s="33"/>
      <c r="I630" s="14">
        <v>0</v>
      </c>
      <c r="J630" s="33"/>
      <c r="K630" s="14">
        <v>0</v>
      </c>
      <c r="L630" s="33"/>
      <c r="M630" s="14">
        <v>0</v>
      </c>
      <c r="N630" s="33"/>
      <c r="O630" s="14">
        <v>0</v>
      </c>
      <c r="P630" s="33"/>
      <c r="Q630" s="14">
        <v>0</v>
      </c>
      <c r="R630" s="33"/>
      <c r="S630" s="14">
        <v>56100.0631689605</v>
      </c>
      <c r="T630" s="33">
        <v>0.003629286285585039</v>
      </c>
      <c r="U630" s="14">
        <v>0</v>
      </c>
      <c r="V630" s="33"/>
      <c r="W630" s="14">
        <v>0</v>
      </c>
      <c r="X630" s="33"/>
      <c r="Y630" s="14">
        <v>100980.082933476</v>
      </c>
      <c r="Z630" s="33">
        <v>0.004174388937126212</v>
      </c>
      <c r="AA630" s="14">
        <v>39269.9686491692</v>
      </c>
      <c r="AB630" s="33">
        <v>0.011210197884091931</v>
      </c>
      <c r="AC630" s="14">
        <v>196350.1147516057</v>
      </c>
      <c r="AD630" s="33">
        <v>0.001671889877914733</v>
      </c>
    </row>
    <row r="631" spans="1:30" ht="15">
      <c r="A631" s="31" t="s">
        <v>1485</v>
      </c>
      <c r="B631" t="s">
        <v>107</v>
      </c>
      <c r="C631" t="s">
        <v>621</v>
      </c>
      <c r="D631"/>
      <c r="E631" s="98">
        <v>0</v>
      </c>
      <c r="F631" s="66"/>
      <c r="G631" s="98">
        <v>0</v>
      </c>
      <c r="H631" s="66"/>
      <c r="I631" s="98">
        <v>0</v>
      </c>
      <c r="J631" s="66"/>
      <c r="K631" s="98">
        <v>0</v>
      </c>
      <c r="L631" s="66"/>
      <c r="M631" s="98">
        <v>0</v>
      </c>
      <c r="N631" s="66"/>
      <c r="O631" s="98">
        <v>0</v>
      </c>
      <c r="P631" s="66"/>
      <c r="Q631" s="98">
        <v>0</v>
      </c>
      <c r="R631" s="66"/>
      <c r="S631" s="98">
        <v>56100.0631689605</v>
      </c>
      <c r="T631" s="66">
        <v>0.003629286285585039</v>
      </c>
      <c r="U631" s="98">
        <v>0</v>
      </c>
      <c r="V631" s="66"/>
      <c r="W631" s="98">
        <v>0</v>
      </c>
      <c r="X631" s="66"/>
      <c r="Y631" s="98">
        <v>100980.082933476</v>
      </c>
      <c r="Z631" s="66">
        <v>0.004174388937126212</v>
      </c>
      <c r="AA631" s="98">
        <v>39269.9686491692</v>
      </c>
      <c r="AB631" s="66">
        <v>0.011210197884091931</v>
      </c>
      <c r="AC631" s="98">
        <v>196350.1147516057</v>
      </c>
      <c r="AD631" s="66">
        <v>0.001671889877914733</v>
      </c>
    </row>
    <row r="632" spans="1:30" ht="15">
      <c r="A632" s="91" t="s">
        <v>1486</v>
      </c>
      <c r="C632" t="s">
        <v>621</v>
      </c>
      <c r="D632"/>
      <c r="E632" s="14">
        <v>0</v>
      </c>
      <c r="F632" s="33"/>
      <c r="G632" s="14">
        <v>0</v>
      </c>
      <c r="H632" s="33"/>
      <c r="I632" s="14">
        <v>0</v>
      </c>
      <c r="J632" s="33"/>
      <c r="K632" s="14">
        <v>0</v>
      </c>
      <c r="L632" s="33"/>
      <c r="M632" s="14">
        <v>0</v>
      </c>
      <c r="N632" s="33"/>
      <c r="O632" s="14">
        <v>0</v>
      </c>
      <c r="P632" s="33"/>
      <c r="Q632" s="14">
        <v>0</v>
      </c>
      <c r="R632" s="33"/>
      <c r="S632" s="14">
        <v>0</v>
      </c>
      <c r="T632" s="33"/>
      <c r="U632" s="14">
        <v>0</v>
      </c>
      <c r="V632" s="33"/>
      <c r="W632" s="14">
        <v>0</v>
      </c>
      <c r="X632" s="33"/>
      <c r="Y632" s="14">
        <v>133565.676985996</v>
      </c>
      <c r="Z632" s="33">
        <v>0.005521436190119023</v>
      </c>
      <c r="AA632" s="14">
        <v>0</v>
      </c>
      <c r="AB632" s="33"/>
      <c r="AC632" s="14">
        <v>133565.676985996</v>
      </c>
      <c r="AD632" s="33">
        <v>0.0011372904144833936</v>
      </c>
    </row>
    <row r="633" spans="1:30" ht="15">
      <c r="A633" s="31" t="s">
        <v>1487</v>
      </c>
      <c r="B633" t="s">
        <v>107</v>
      </c>
      <c r="C633" t="s">
        <v>621</v>
      </c>
      <c r="D633"/>
      <c r="E633" s="98">
        <v>0</v>
      </c>
      <c r="F633" s="66"/>
      <c r="G633" s="98">
        <v>0</v>
      </c>
      <c r="H633" s="66"/>
      <c r="I633" s="98">
        <v>0</v>
      </c>
      <c r="J633" s="66"/>
      <c r="K633" s="98">
        <v>0</v>
      </c>
      <c r="L633" s="66"/>
      <c r="M633" s="98">
        <v>0</v>
      </c>
      <c r="N633" s="66"/>
      <c r="O633" s="98">
        <v>0</v>
      </c>
      <c r="P633" s="66"/>
      <c r="Q633" s="98">
        <v>0</v>
      </c>
      <c r="R633" s="66"/>
      <c r="S633" s="98">
        <v>0</v>
      </c>
      <c r="T633" s="66"/>
      <c r="U633" s="98">
        <v>0</v>
      </c>
      <c r="V633" s="66"/>
      <c r="W633" s="98">
        <v>0</v>
      </c>
      <c r="X633" s="66"/>
      <c r="Y633" s="98">
        <v>133565.676985996</v>
      </c>
      <c r="Z633" s="66">
        <v>0.005521436190119023</v>
      </c>
      <c r="AA633" s="98">
        <v>0</v>
      </c>
      <c r="AB633" s="66"/>
      <c r="AC633" s="98">
        <v>133565.676985996</v>
      </c>
      <c r="AD633" s="66">
        <v>0.0011372904144833936</v>
      </c>
    </row>
    <row r="634" spans="1:30" ht="15">
      <c r="A634" s="91" t="s">
        <v>1488</v>
      </c>
      <c r="C634" t="s">
        <v>621</v>
      </c>
      <c r="D634"/>
      <c r="E634" s="14">
        <v>0</v>
      </c>
      <c r="F634" s="33"/>
      <c r="G634" s="14">
        <v>0</v>
      </c>
      <c r="H634" s="33"/>
      <c r="I634" s="14">
        <v>0</v>
      </c>
      <c r="J634" s="33"/>
      <c r="K634" s="14">
        <v>0</v>
      </c>
      <c r="L634" s="33"/>
      <c r="M634" s="14">
        <v>0</v>
      </c>
      <c r="N634" s="33"/>
      <c r="O634" s="14">
        <v>0</v>
      </c>
      <c r="P634" s="33"/>
      <c r="Q634" s="14">
        <v>0</v>
      </c>
      <c r="R634" s="33"/>
      <c r="S634" s="14">
        <v>0</v>
      </c>
      <c r="T634" s="33"/>
      <c r="U634" s="14">
        <v>0</v>
      </c>
      <c r="V634" s="33"/>
      <c r="W634" s="14">
        <v>0</v>
      </c>
      <c r="X634" s="33"/>
      <c r="Y634" s="14">
        <v>228281.429793758</v>
      </c>
      <c r="Z634" s="33">
        <v>0.009436865641219521</v>
      </c>
      <c r="AA634" s="14">
        <v>0</v>
      </c>
      <c r="AB634" s="33"/>
      <c r="AC634" s="14">
        <v>228281.429793758</v>
      </c>
      <c r="AD634" s="33">
        <v>0.00194377992735533</v>
      </c>
    </row>
    <row r="635" spans="1:30" ht="15">
      <c r="A635" s="31" t="s">
        <v>1489</v>
      </c>
      <c r="B635" t="s">
        <v>118</v>
      </c>
      <c r="C635" t="s">
        <v>621</v>
      </c>
      <c r="D635"/>
      <c r="E635" s="98">
        <v>0</v>
      </c>
      <c r="F635" s="66"/>
      <c r="G635" s="98">
        <v>0</v>
      </c>
      <c r="H635" s="66"/>
      <c r="I635" s="98">
        <v>0</v>
      </c>
      <c r="J635" s="66"/>
      <c r="K635" s="98">
        <v>0</v>
      </c>
      <c r="L635" s="66"/>
      <c r="M635" s="98">
        <v>0</v>
      </c>
      <c r="N635" s="66"/>
      <c r="O635" s="98">
        <v>0</v>
      </c>
      <c r="P635" s="66"/>
      <c r="Q635" s="98">
        <v>0</v>
      </c>
      <c r="R635" s="66"/>
      <c r="S635" s="98">
        <v>0</v>
      </c>
      <c r="T635" s="66"/>
      <c r="U635" s="98">
        <v>0</v>
      </c>
      <c r="V635" s="66"/>
      <c r="W635" s="98">
        <v>0</v>
      </c>
      <c r="X635" s="66"/>
      <c r="Y635" s="98">
        <v>228281.429793758</v>
      </c>
      <c r="Z635" s="66">
        <v>0.009436865641219521</v>
      </c>
      <c r="AA635" s="98">
        <v>0</v>
      </c>
      <c r="AB635" s="66"/>
      <c r="AC635" s="98">
        <v>228281.429793758</v>
      </c>
      <c r="AD635" s="66">
        <v>0.00194377992735533</v>
      </c>
    </row>
    <row r="636" spans="1:30" ht="15">
      <c r="A636" s="91" t="s">
        <v>1490</v>
      </c>
      <c r="C636" t="s">
        <v>621</v>
      </c>
      <c r="D636"/>
      <c r="E636" s="14">
        <v>0</v>
      </c>
      <c r="F636" s="33"/>
      <c r="G636" s="14">
        <v>0</v>
      </c>
      <c r="H636" s="33"/>
      <c r="I636" s="14">
        <v>0</v>
      </c>
      <c r="J636" s="33"/>
      <c r="K636" s="14">
        <v>0</v>
      </c>
      <c r="L636" s="33"/>
      <c r="M636" s="14">
        <v>0</v>
      </c>
      <c r="N636" s="33"/>
      <c r="O636" s="14">
        <v>0</v>
      </c>
      <c r="P636" s="33"/>
      <c r="Q636" s="14">
        <v>0</v>
      </c>
      <c r="R636" s="33"/>
      <c r="S636" s="14">
        <v>0</v>
      </c>
      <c r="T636" s="33"/>
      <c r="U636" s="14">
        <v>0</v>
      </c>
      <c r="V636" s="33"/>
      <c r="W636" s="14">
        <v>0</v>
      </c>
      <c r="X636" s="33"/>
      <c r="Y636" s="14">
        <v>77412.8461682032</v>
      </c>
      <c r="Z636" s="33">
        <v>0.0032001491704942192</v>
      </c>
      <c r="AA636" s="14">
        <v>51608.5653012009</v>
      </c>
      <c r="AB636" s="33">
        <v>0.014732434209691744</v>
      </c>
      <c r="AC636" s="14">
        <v>129021.4114694041</v>
      </c>
      <c r="AD636" s="33">
        <v>0.0010985967191455618</v>
      </c>
    </row>
    <row r="637" spans="1:30" ht="15">
      <c r="A637" s="31" t="s">
        <v>1491</v>
      </c>
      <c r="B637" t="s">
        <v>107</v>
      </c>
      <c r="C637" t="s">
        <v>621</v>
      </c>
      <c r="D637"/>
      <c r="E637" s="98">
        <v>0</v>
      </c>
      <c r="F637" s="66"/>
      <c r="G637" s="98">
        <v>0</v>
      </c>
      <c r="H637" s="66"/>
      <c r="I637" s="98">
        <v>0</v>
      </c>
      <c r="J637" s="66"/>
      <c r="K637" s="98">
        <v>0</v>
      </c>
      <c r="L637" s="66"/>
      <c r="M637" s="98">
        <v>0</v>
      </c>
      <c r="N637" s="66"/>
      <c r="O637" s="98">
        <v>0</v>
      </c>
      <c r="P637" s="66"/>
      <c r="Q637" s="98">
        <v>0</v>
      </c>
      <c r="R637" s="66"/>
      <c r="S637" s="98">
        <v>0</v>
      </c>
      <c r="T637" s="66"/>
      <c r="U637" s="98">
        <v>0</v>
      </c>
      <c r="V637" s="66"/>
      <c r="W637" s="98">
        <v>0</v>
      </c>
      <c r="X637" s="66"/>
      <c r="Y637" s="98">
        <v>77412.8461682032</v>
      </c>
      <c r="Z637" s="66">
        <v>0.0032001491704942192</v>
      </c>
      <c r="AA637" s="98">
        <v>51608.5653012009</v>
      </c>
      <c r="AB637" s="66">
        <v>0.014732434209691744</v>
      </c>
      <c r="AC637" s="98">
        <v>129021.4114694041</v>
      </c>
      <c r="AD637" s="66">
        <v>0.0010985967191455618</v>
      </c>
    </row>
    <row r="638" spans="1:30" ht="15">
      <c r="A638" s="91" t="s">
        <v>1492</v>
      </c>
      <c r="C638" t="s">
        <v>621</v>
      </c>
      <c r="D638"/>
      <c r="E638" s="14">
        <v>0</v>
      </c>
      <c r="F638" s="33"/>
      <c r="G638" s="14">
        <v>0</v>
      </c>
      <c r="H638" s="33"/>
      <c r="I638" s="14">
        <v>0</v>
      </c>
      <c r="J638" s="33"/>
      <c r="K638" s="14">
        <v>0</v>
      </c>
      <c r="L638" s="33"/>
      <c r="M638" s="14">
        <v>0</v>
      </c>
      <c r="N638" s="33"/>
      <c r="O638" s="14">
        <v>0</v>
      </c>
      <c r="P638" s="33"/>
      <c r="Q638" s="14">
        <v>0</v>
      </c>
      <c r="R638" s="33"/>
      <c r="S638" s="14">
        <v>0</v>
      </c>
      <c r="T638" s="33"/>
      <c r="U638" s="14">
        <v>0</v>
      </c>
      <c r="V638" s="33"/>
      <c r="W638" s="14">
        <v>0</v>
      </c>
      <c r="X638" s="33"/>
      <c r="Y638" s="14">
        <v>160270.858201752</v>
      </c>
      <c r="Z638" s="33">
        <v>0.006625394612340189</v>
      </c>
      <c r="AA638" s="14">
        <v>0</v>
      </c>
      <c r="AB638" s="33"/>
      <c r="AC638" s="14">
        <v>160270.858201752</v>
      </c>
      <c r="AD638" s="33">
        <v>0.0013646807687950457</v>
      </c>
    </row>
    <row r="639" spans="1:30" ht="15">
      <c r="A639" s="31" t="s">
        <v>1493</v>
      </c>
      <c r="B639" t="s">
        <v>107</v>
      </c>
      <c r="C639" t="s">
        <v>621</v>
      </c>
      <c r="D639"/>
      <c r="E639" s="98">
        <v>0</v>
      </c>
      <c r="F639" s="66"/>
      <c r="G639" s="98">
        <v>0</v>
      </c>
      <c r="H639" s="66"/>
      <c r="I639" s="98">
        <v>0</v>
      </c>
      <c r="J639" s="66"/>
      <c r="K639" s="98">
        <v>0</v>
      </c>
      <c r="L639" s="66"/>
      <c r="M639" s="98">
        <v>0</v>
      </c>
      <c r="N639" s="66"/>
      <c r="O639" s="98">
        <v>0</v>
      </c>
      <c r="P639" s="66"/>
      <c r="Q639" s="98">
        <v>0</v>
      </c>
      <c r="R639" s="66"/>
      <c r="S639" s="98">
        <v>0</v>
      </c>
      <c r="T639" s="66"/>
      <c r="U639" s="98">
        <v>0</v>
      </c>
      <c r="V639" s="66"/>
      <c r="W639" s="98">
        <v>0</v>
      </c>
      <c r="X639" s="66"/>
      <c r="Y639" s="98">
        <v>160270.858201752</v>
      </c>
      <c r="Z639" s="66">
        <v>0.006625394612340189</v>
      </c>
      <c r="AA639" s="98">
        <v>0</v>
      </c>
      <c r="AB639" s="66"/>
      <c r="AC639" s="98">
        <v>160270.858201752</v>
      </c>
      <c r="AD639" s="66">
        <v>0.0013646807687950457</v>
      </c>
    </row>
    <row r="640" spans="1:30" ht="15">
      <c r="A640" s="91" t="s">
        <v>1494</v>
      </c>
      <c r="C640" t="s">
        <v>621</v>
      </c>
      <c r="D640"/>
      <c r="E640" s="14">
        <v>0</v>
      </c>
      <c r="F640" s="33"/>
      <c r="G640" s="14">
        <v>157628.455624913</v>
      </c>
      <c r="H640" s="33">
        <v>0.01649946011299355</v>
      </c>
      <c r="I640" s="14">
        <v>25660.444175156</v>
      </c>
      <c r="J640" s="33">
        <v>0.00765070502445596</v>
      </c>
      <c r="K640" s="14">
        <v>0</v>
      </c>
      <c r="L640" s="33"/>
      <c r="M640" s="14">
        <v>0</v>
      </c>
      <c r="N640" s="33"/>
      <c r="O640" s="14">
        <v>0</v>
      </c>
      <c r="P640" s="33"/>
      <c r="Q640" s="14">
        <v>0</v>
      </c>
      <c r="R640" s="33"/>
      <c r="S640" s="14">
        <v>0</v>
      </c>
      <c r="T640" s="33"/>
      <c r="U640" s="14">
        <v>0</v>
      </c>
      <c r="V640" s="33"/>
      <c r="W640" s="14">
        <v>0</v>
      </c>
      <c r="X640" s="33"/>
      <c r="Y640" s="14">
        <v>0</v>
      </c>
      <c r="Z640" s="33"/>
      <c r="AA640" s="14">
        <v>0</v>
      </c>
      <c r="AB640" s="33"/>
      <c r="AC640" s="14">
        <v>183288.899800069</v>
      </c>
      <c r="AD640" s="33">
        <v>0.0015606757179517114</v>
      </c>
    </row>
    <row r="641" spans="1:30" ht="15">
      <c r="A641" s="31" t="s">
        <v>1495</v>
      </c>
      <c r="B641" t="s">
        <v>107</v>
      </c>
      <c r="C641" t="s">
        <v>621</v>
      </c>
      <c r="D641"/>
      <c r="E641" s="98">
        <v>0</v>
      </c>
      <c r="F641" s="66"/>
      <c r="G641" s="98">
        <v>157628.455624913</v>
      </c>
      <c r="H641" s="66">
        <v>0.01649946011299355</v>
      </c>
      <c r="I641" s="98">
        <v>25660.444175156</v>
      </c>
      <c r="J641" s="66">
        <v>0.00765070502445596</v>
      </c>
      <c r="K641" s="98">
        <v>0</v>
      </c>
      <c r="L641" s="66"/>
      <c r="M641" s="98">
        <v>0</v>
      </c>
      <c r="N641" s="66"/>
      <c r="O641" s="98">
        <v>0</v>
      </c>
      <c r="P641" s="66"/>
      <c r="Q641" s="98">
        <v>0</v>
      </c>
      <c r="R641" s="66"/>
      <c r="S641" s="98">
        <v>0</v>
      </c>
      <c r="T641" s="66"/>
      <c r="U641" s="98">
        <v>0</v>
      </c>
      <c r="V641" s="66"/>
      <c r="W641" s="98">
        <v>0</v>
      </c>
      <c r="X641" s="66"/>
      <c r="Y641" s="98">
        <v>0</v>
      </c>
      <c r="Z641" s="66"/>
      <c r="AA641" s="98">
        <v>0</v>
      </c>
      <c r="AB641" s="66"/>
      <c r="AC641" s="98">
        <v>183288.899800069</v>
      </c>
      <c r="AD641" s="66">
        <v>0.0015606757179517114</v>
      </c>
    </row>
    <row r="642" spans="1:30" ht="15">
      <c r="A642" s="91" t="s">
        <v>1496</v>
      </c>
      <c r="C642" t="s">
        <v>621</v>
      </c>
      <c r="D642"/>
      <c r="E642" s="14">
        <v>0</v>
      </c>
      <c r="F642" s="33"/>
      <c r="G642" s="14">
        <v>0</v>
      </c>
      <c r="H642" s="33"/>
      <c r="I642" s="14">
        <v>7654.6670626726</v>
      </c>
      <c r="J642" s="33">
        <v>0.002282251988982602</v>
      </c>
      <c r="K642" s="14">
        <v>0</v>
      </c>
      <c r="L642" s="33"/>
      <c r="M642" s="14">
        <v>0</v>
      </c>
      <c r="N642" s="33"/>
      <c r="O642" s="14">
        <v>0</v>
      </c>
      <c r="P642" s="33"/>
      <c r="Q642" s="14">
        <v>0</v>
      </c>
      <c r="R642" s="33"/>
      <c r="S642" s="14">
        <v>0</v>
      </c>
      <c r="T642" s="33"/>
      <c r="U642" s="14">
        <v>0</v>
      </c>
      <c r="V642" s="33"/>
      <c r="W642" s="14">
        <v>0</v>
      </c>
      <c r="X642" s="33"/>
      <c r="Y642" s="14">
        <v>0</v>
      </c>
      <c r="Z642" s="33"/>
      <c r="AA642" s="14">
        <v>0</v>
      </c>
      <c r="AB642" s="33"/>
      <c r="AC642" s="14">
        <v>7654.6670626726</v>
      </c>
      <c r="AD642" s="33">
        <v>6.517826789701413E-05</v>
      </c>
    </row>
    <row r="643" spans="1:30" ht="15">
      <c r="A643" s="31" t="s">
        <v>1497</v>
      </c>
      <c r="B643" t="s">
        <v>118</v>
      </c>
      <c r="C643" t="s">
        <v>621</v>
      </c>
      <c r="D643"/>
      <c r="E643" s="98">
        <v>0</v>
      </c>
      <c r="F643" s="66"/>
      <c r="G643" s="98">
        <v>0</v>
      </c>
      <c r="H643" s="66"/>
      <c r="I643" s="98">
        <v>7654.6670626726</v>
      </c>
      <c r="J643" s="66">
        <v>0.002282251988982602</v>
      </c>
      <c r="K643" s="98">
        <v>0</v>
      </c>
      <c r="L643" s="66"/>
      <c r="M643" s="98">
        <v>0</v>
      </c>
      <c r="N643" s="66"/>
      <c r="O643" s="98">
        <v>0</v>
      </c>
      <c r="P643" s="66"/>
      <c r="Q643" s="98">
        <v>0</v>
      </c>
      <c r="R643" s="66"/>
      <c r="S643" s="98">
        <v>0</v>
      </c>
      <c r="T643" s="66"/>
      <c r="U643" s="98">
        <v>0</v>
      </c>
      <c r="V643" s="66"/>
      <c r="W643" s="98">
        <v>0</v>
      </c>
      <c r="X643" s="66"/>
      <c r="Y643" s="98">
        <v>0</v>
      </c>
      <c r="Z643" s="66"/>
      <c r="AA643" s="98">
        <v>0</v>
      </c>
      <c r="AB643" s="66"/>
      <c r="AC643" s="98">
        <v>7654.6670626726</v>
      </c>
      <c r="AD643" s="66">
        <v>6.517826789701413E-05</v>
      </c>
    </row>
    <row r="644" spans="1:30" ht="15">
      <c r="A644" s="91" t="s">
        <v>1498</v>
      </c>
      <c r="C644" t="s">
        <v>621</v>
      </c>
      <c r="D644"/>
      <c r="E644" s="14">
        <v>0</v>
      </c>
      <c r="F644" s="33"/>
      <c r="G644" s="14">
        <v>0</v>
      </c>
      <c r="H644" s="33"/>
      <c r="I644" s="14">
        <v>0</v>
      </c>
      <c r="J644" s="33"/>
      <c r="K644" s="14">
        <v>0</v>
      </c>
      <c r="L644" s="33"/>
      <c r="M644" s="14">
        <v>0</v>
      </c>
      <c r="N644" s="33"/>
      <c r="O644" s="14">
        <v>0</v>
      </c>
      <c r="P644" s="33"/>
      <c r="Q644" s="14">
        <v>0</v>
      </c>
      <c r="R644" s="33"/>
      <c r="S644" s="14">
        <v>0</v>
      </c>
      <c r="T644" s="33"/>
      <c r="U644" s="14">
        <v>0</v>
      </c>
      <c r="V644" s="33"/>
      <c r="W644" s="14">
        <v>0</v>
      </c>
      <c r="X644" s="33"/>
      <c r="Y644" s="14">
        <v>64569.6325964922</v>
      </c>
      <c r="Z644" s="33">
        <v>0.0026692269619412842</v>
      </c>
      <c r="AA644" s="14">
        <v>0</v>
      </c>
      <c r="AB644" s="33"/>
      <c r="AC644" s="14">
        <v>64569.6325964922</v>
      </c>
      <c r="AD644" s="33">
        <v>0.0005498001123926805</v>
      </c>
    </row>
    <row r="645" spans="1:30" ht="15">
      <c r="A645" s="31" t="s">
        <v>1499</v>
      </c>
      <c r="B645" t="s">
        <v>107</v>
      </c>
      <c r="C645" t="s">
        <v>621</v>
      </c>
      <c r="D645"/>
      <c r="E645" s="98">
        <v>0</v>
      </c>
      <c r="F645" s="66"/>
      <c r="G645" s="98">
        <v>0</v>
      </c>
      <c r="H645" s="66"/>
      <c r="I645" s="98">
        <v>0</v>
      </c>
      <c r="J645" s="66"/>
      <c r="K645" s="98">
        <v>0</v>
      </c>
      <c r="L645" s="66"/>
      <c r="M645" s="98">
        <v>0</v>
      </c>
      <c r="N645" s="66"/>
      <c r="O645" s="98">
        <v>0</v>
      </c>
      <c r="P645" s="66"/>
      <c r="Q645" s="98">
        <v>0</v>
      </c>
      <c r="R645" s="66"/>
      <c r="S645" s="98">
        <v>0</v>
      </c>
      <c r="T645" s="66"/>
      <c r="U645" s="98">
        <v>0</v>
      </c>
      <c r="V645" s="66"/>
      <c r="W645" s="98">
        <v>0</v>
      </c>
      <c r="X645" s="66"/>
      <c r="Y645" s="98">
        <v>64569.6325964922</v>
      </c>
      <c r="Z645" s="66">
        <v>0.0026692269619412842</v>
      </c>
      <c r="AA645" s="98">
        <v>0</v>
      </c>
      <c r="AB645" s="66"/>
      <c r="AC645" s="98">
        <v>64569.6325964922</v>
      </c>
      <c r="AD645" s="66">
        <v>0.0005498001123926805</v>
      </c>
    </row>
    <row r="646" spans="1:30" ht="15">
      <c r="A646" s="91" t="s">
        <v>1500</v>
      </c>
      <c r="C646" t="s">
        <v>621</v>
      </c>
      <c r="D646"/>
      <c r="E646" s="14">
        <v>0</v>
      </c>
      <c r="F646" s="33"/>
      <c r="G646" s="14">
        <v>0</v>
      </c>
      <c r="H646" s="33"/>
      <c r="I646" s="14">
        <v>716.7279589998001</v>
      </c>
      <c r="J646" s="33">
        <v>0.00021369365859990998</v>
      </c>
      <c r="K646" s="14">
        <v>0</v>
      </c>
      <c r="L646" s="33"/>
      <c r="M646" s="14">
        <v>0</v>
      </c>
      <c r="N646" s="33"/>
      <c r="O646" s="14">
        <v>0</v>
      </c>
      <c r="P646" s="33"/>
      <c r="Q646" s="14">
        <v>0</v>
      </c>
      <c r="R646" s="33"/>
      <c r="S646" s="14">
        <v>0</v>
      </c>
      <c r="T646" s="33"/>
      <c r="U646" s="14">
        <v>0</v>
      </c>
      <c r="V646" s="33"/>
      <c r="W646" s="14">
        <v>0</v>
      </c>
      <c r="X646" s="33"/>
      <c r="Y646" s="14">
        <v>0</v>
      </c>
      <c r="Z646" s="33"/>
      <c r="AA646" s="14">
        <v>0</v>
      </c>
      <c r="AB646" s="33"/>
      <c r="AC646" s="14">
        <v>716.7279589998001</v>
      </c>
      <c r="AD646" s="33">
        <v>6.102824138331461E-06</v>
      </c>
    </row>
    <row r="647" spans="1:30" ht="15">
      <c r="A647" s="31" t="s">
        <v>1501</v>
      </c>
      <c r="B647" t="s">
        <v>118</v>
      </c>
      <c r="C647" t="s">
        <v>621</v>
      </c>
      <c r="D647"/>
      <c r="E647" s="98">
        <v>0</v>
      </c>
      <c r="F647" s="66"/>
      <c r="G647" s="98">
        <v>0</v>
      </c>
      <c r="H647" s="66"/>
      <c r="I647" s="98">
        <v>716.7279589998001</v>
      </c>
      <c r="J647" s="66">
        <v>0.00021369365859990998</v>
      </c>
      <c r="K647" s="98">
        <v>0</v>
      </c>
      <c r="L647" s="66"/>
      <c r="M647" s="98">
        <v>0</v>
      </c>
      <c r="N647" s="66"/>
      <c r="O647" s="98">
        <v>0</v>
      </c>
      <c r="P647" s="66"/>
      <c r="Q647" s="98">
        <v>0</v>
      </c>
      <c r="R647" s="66"/>
      <c r="S647" s="98">
        <v>0</v>
      </c>
      <c r="T647" s="66"/>
      <c r="U647" s="98">
        <v>0</v>
      </c>
      <c r="V647" s="66"/>
      <c r="W647" s="98">
        <v>0</v>
      </c>
      <c r="X647" s="66"/>
      <c r="Y647" s="98">
        <v>0</v>
      </c>
      <c r="Z647" s="66"/>
      <c r="AA647" s="98">
        <v>0</v>
      </c>
      <c r="AB647" s="66"/>
      <c r="AC647" s="98">
        <v>716.7279589998001</v>
      </c>
      <c r="AD647" s="66">
        <v>6.102824138331461E-06</v>
      </c>
    </row>
    <row r="648" spans="1:30" ht="15">
      <c r="A648" s="91" t="s">
        <v>1502</v>
      </c>
      <c r="C648" t="s">
        <v>621</v>
      </c>
      <c r="D648"/>
      <c r="E648" s="14">
        <v>0</v>
      </c>
      <c r="F648" s="33"/>
      <c r="G648" s="14">
        <v>0</v>
      </c>
      <c r="H648" s="33"/>
      <c r="I648" s="14">
        <v>3959.0483301785002</v>
      </c>
      <c r="J648" s="33">
        <v>0.0011803969855317786</v>
      </c>
      <c r="K648" s="14">
        <v>0</v>
      </c>
      <c r="L648" s="33"/>
      <c r="M648" s="14">
        <v>0</v>
      </c>
      <c r="N648" s="33"/>
      <c r="O648" s="14">
        <v>0</v>
      </c>
      <c r="P648" s="33"/>
      <c r="Q648" s="14">
        <v>0</v>
      </c>
      <c r="R648" s="33"/>
      <c r="S648" s="14">
        <v>0</v>
      </c>
      <c r="T648" s="33"/>
      <c r="U648" s="14">
        <v>0</v>
      </c>
      <c r="V648" s="33"/>
      <c r="W648" s="14">
        <v>0</v>
      </c>
      <c r="X648" s="33"/>
      <c r="Y648" s="14">
        <v>0</v>
      </c>
      <c r="Z648" s="33"/>
      <c r="AA648" s="14">
        <v>0</v>
      </c>
      <c r="AB648" s="33"/>
      <c r="AC648" s="14">
        <v>3959.0483301785002</v>
      </c>
      <c r="AD648" s="33">
        <v>3.371066443110664E-05</v>
      </c>
    </row>
    <row r="649" spans="1:30" ht="15">
      <c r="A649" s="31" t="s">
        <v>1503</v>
      </c>
      <c r="B649" t="s">
        <v>107</v>
      </c>
      <c r="C649" t="s">
        <v>621</v>
      </c>
      <c r="D649"/>
      <c r="E649" s="98">
        <v>0</v>
      </c>
      <c r="F649" s="66"/>
      <c r="G649" s="98">
        <v>0</v>
      </c>
      <c r="H649" s="66"/>
      <c r="I649" s="98">
        <v>3959.0483301785002</v>
      </c>
      <c r="J649" s="66">
        <v>0.0011803969855317786</v>
      </c>
      <c r="K649" s="98">
        <v>0</v>
      </c>
      <c r="L649" s="66"/>
      <c r="M649" s="98">
        <v>0</v>
      </c>
      <c r="N649" s="66"/>
      <c r="O649" s="98">
        <v>0</v>
      </c>
      <c r="P649" s="66"/>
      <c r="Q649" s="98">
        <v>0</v>
      </c>
      <c r="R649" s="66"/>
      <c r="S649" s="98">
        <v>0</v>
      </c>
      <c r="T649" s="66"/>
      <c r="U649" s="98">
        <v>0</v>
      </c>
      <c r="V649" s="66"/>
      <c r="W649" s="98">
        <v>0</v>
      </c>
      <c r="X649" s="66"/>
      <c r="Y649" s="98">
        <v>0</v>
      </c>
      <c r="Z649" s="66"/>
      <c r="AA649" s="98">
        <v>0</v>
      </c>
      <c r="AB649" s="66"/>
      <c r="AC649" s="98">
        <v>3959.0483301785002</v>
      </c>
      <c r="AD649" s="66">
        <v>3.371066443110664E-05</v>
      </c>
    </row>
    <row r="650" spans="1:30" ht="15">
      <c r="A650" s="91" t="s">
        <v>1504</v>
      </c>
      <c r="C650" t="s">
        <v>621</v>
      </c>
      <c r="D650"/>
      <c r="E650" s="14">
        <v>0</v>
      </c>
      <c r="F650" s="33"/>
      <c r="G650" s="14">
        <v>0</v>
      </c>
      <c r="H650" s="33"/>
      <c r="I650" s="14">
        <v>0</v>
      </c>
      <c r="J650" s="33">
        <v>0</v>
      </c>
      <c r="K650" s="14">
        <v>0</v>
      </c>
      <c r="L650" s="33"/>
      <c r="M650" s="14">
        <v>0</v>
      </c>
      <c r="N650" s="33"/>
      <c r="O650" s="14">
        <v>0</v>
      </c>
      <c r="P650" s="33"/>
      <c r="Q650" s="14">
        <v>0</v>
      </c>
      <c r="R650" s="33"/>
      <c r="S650" s="14">
        <v>0</v>
      </c>
      <c r="T650" s="33"/>
      <c r="U650" s="14">
        <v>0</v>
      </c>
      <c r="V650" s="33"/>
      <c r="W650" s="14">
        <v>0</v>
      </c>
      <c r="X650" s="33"/>
      <c r="Y650" s="14">
        <v>0</v>
      </c>
      <c r="Z650" s="33"/>
      <c r="AA650" s="14">
        <v>0</v>
      </c>
      <c r="AB650" s="33"/>
      <c r="AC650" s="14">
        <v>0</v>
      </c>
      <c r="AD650" s="33">
        <v>0</v>
      </c>
    </row>
    <row r="651" spans="1:30" ht="15">
      <c r="A651" s="31" t="s">
        <v>1505</v>
      </c>
      <c r="B651" t="s">
        <v>118</v>
      </c>
      <c r="C651" t="s">
        <v>621</v>
      </c>
      <c r="D651"/>
      <c r="E651" s="98">
        <v>0</v>
      </c>
      <c r="F651" s="66"/>
      <c r="G651" s="98">
        <v>0</v>
      </c>
      <c r="H651" s="66"/>
      <c r="I651" s="98">
        <v>0</v>
      </c>
      <c r="J651" s="66">
        <v>0</v>
      </c>
      <c r="K651" s="98">
        <v>0</v>
      </c>
      <c r="L651" s="66"/>
      <c r="M651" s="98">
        <v>0</v>
      </c>
      <c r="N651" s="66"/>
      <c r="O651" s="98">
        <v>0</v>
      </c>
      <c r="P651" s="66"/>
      <c r="Q651" s="98">
        <v>0</v>
      </c>
      <c r="R651" s="66"/>
      <c r="S651" s="98">
        <v>0</v>
      </c>
      <c r="T651" s="66"/>
      <c r="U651" s="98">
        <v>0</v>
      </c>
      <c r="V651" s="66"/>
      <c r="W651" s="98">
        <v>0</v>
      </c>
      <c r="X651" s="66"/>
      <c r="Y651" s="98">
        <v>0</v>
      </c>
      <c r="Z651" s="66"/>
      <c r="AA651" s="98">
        <v>0</v>
      </c>
      <c r="AB651" s="66"/>
      <c r="AC651" s="98">
        <v>0</v>
      </c>
      <c r="AD651" s="66">
        <v>0</v>
      </c>
    </row>
    <row r="652" spans="1:30" ht="15">
      <c r="A652" s="91" t="s">
        <v>1506</v>
      </c>
      <c r="C652" t="s">
        <v>621</v>
      </c>
      <c r="D652"/>
      <c r="E652" s="14">
        <v>0</v>
      </c>
      <c r="F652" s="33"/>
      <c r="G652" s="14">
        <v>0</v>
      </c>
      <c r="H652" s="33"/>
      <c r="I652" s="14">
        <v>3235.3188648057</v>
      </c>
      <c r="J652" s="33">
        <v>0.0009646158159121436</v>
      </c>
      <c r="K652" s="14">
        <v>0</v>
      </c>
      <c r="L652" s="33"/>
      <c r="M652" s="14">
        <v>0</v>
      </c>
      <c r="N652" s="33"/>
      <c r="O652" s="14">
        <v>0</v>
      </c>
      <c r="P652" s="33"/>
      <c r="Q652" s="14">
        <v>0</v>
      </c>
      <c r="R652" s="33"/>
      <c r="S652" s="14">
        <v>0</v>
      </c>
      <c r="T652" s="33"/>
      <c r="U652" s="14">
        <v>0</v>
      </c>
      <c r="V652" s="33"/>
      <c r="W652" s="14">
        <v>0</v>
      </c>
      <c r="X652" s="33"/>
      <c r="Y652" s="14">
        <v>0</v>
      </c>
      <c r="Z652" s="33"/>
      <c r="AA652" s="14">
        <v>0</v>
      </c>
      <c r="AB652" s="33"/>
      <c r="AC652" s="14">
        <v>3235.3188648057</v>
      </c>
      <c r="AD652" s="33">
        <v>2.7548223583867303E-05</v>
      </c>
    </row>
    <row r="653" spans="1:30" ht="15">
      <c r="A653" s="31" t="s">
        <v>1507</v>
      </c>
      <c r="B653" t="s">
        <v>107</v>
      </c>
      <c r="C653" t="s">
        <v>621</v>
      </c>
      <c r="D653"/>
      <c r="E653" s="98">
        <v>0</v>
      </c>
      <c r="F653" s="66"/>
      <c r="G653" s="98">
        <v>0</v>
      </c>
      <c r="H653" s="66"/>
      <c r="I653" s="98">
        <v>3235.3188648057</v>
      </c>
      <c r="J653" s="66">
        <v>0.0009646158159121436</v>
      </c>
      <c r="K653" s="98">
        <v>0</v>
      </c>
      <c r="L653" s="66"/>
      <c r="M653" s="98">
        <v>0</v>
      </c>
      <c r="N653" s="66"/>
      <c r="O653" s="98">
        <v>0</v>
      </c>
      <c r="P653" s="66"/>
      <c r="Q653" s="98">
        <v>0</v>
      </c>
      <c r="R653" s="66"/>
      <c r="S653" s="98">
        <v>0</v>
      </c>
      <c r="T653" s="66"/>
      <c r="U653" s="98">
        <v>0</v>
      </c>
      <c r="V653" s="66"/>
      <c r="W653" s="98">
        <v>0</v>
      </c>
      <c r="X653" s="66"/>
      <c r="Y653" s="98">
        <v>0</v>
      </c>
      <c r="Z653" s="66"/>
      <c r="AA653" s="98">
        <v>0</v>
      </c>
      <c r="AB653" s="66"/>
      <c r="AC653" s="98">
        <v>3235.3188648057</v>
      </c>
      <c r="AD653" s="66">
        <v>2.7548223583867303E-05</v>
      </c>
    </row>
    <row r="654" spans="1:30" ht="15">
      <c r="A654" s="91" t="s">
        <v>1508</v>
      </c>
      <c r="C654" t="s">
        <v>621</v>
      </c>
      <c r="D654"/>
      <c r="E654" s="14">
        <v>0</v>
      </c>
      <c r="F654" s="33"/>
      <c r="G654" s="14">
        <v>0</v>
      </c>
      <c r="H654" s="33"/>
      <c r="I654" s="14">
        <v>57.0287123742</v>
      </c>
      <c r="J654" s="33">
        <v>1.7003207478457188E-05</v>
      </c>
      <c r="K654" s="14">
        <v>0</v>
      </c>
      <c r="L654" s="33"/>
      <c r="M654" s="14">
        <v>0</v>
      </c>
      <c r="N654" s="33"/>
      <c r="O654" s="14">
        <v>0</v>
      </c>
      <c r="P654" s="33"/>
      <c r="Q654" s="14">
        <v>0</v>
      </c>
      <c r="R654" s="33"/>
      <c r="S654" s="14">
        <v>0</v>
      </c>
      <c r="T654" s="33"/>
      <c r="U654" s="14">
        <v>0</v>
      </c>
      <c r="V654" s="33"/>
      <c r="W654" s="14">
        <v>0</v>
      </c>
      <c r="X654" s="33"/>
      <c r="Y654" s="14">
        <v>0</v>
      </c>
      <c r="Z654" s="33"/>
      <c r="AA654" s="14">
        <v>0</v>
      </c>
      <c r="AB654" s="33"/>
      <c r="AC654" s="14">
        <v>57.0287123742</v>
      </c>
      <c r="AD654" s="33">
        <v>4.85590380680722E-07</v>
      </c>
    </row>
    <row r="655" spans="1:30" ht="15">
      <c r="A655" s="31" t="s">
        <v>1509</v>
      </c>
      <c r="B655" t="s">
        <v>118</v>
      </c>
      <c r="C655" t="s">
        <v>621</v>
      </c>
      <c r="D655"/>
      <c r="E655" s="98">
        <v>0</v>
      </c>
      <c r="F655" s="66"/>
      <c r="G655" s="98">
        <v>0</v>
      </c>
      <c r="H655" s="66"/>
      <c r="I655" s="98">
        <v>57.0287123742</v>
      </c>
      <c r="J655" s="66">
        <v>1.7003207478457188E-05</v>
      </c>
      <c r="K655" s="98">
        <v>0</v>
      </c>
      <c r="L655" s="66"/>
      <c r="M655" s="98">
        <v>0</v>
      </c>
      <c r="N655" s="66"/>
      <c r="O655" s="98">
        <v>0</v>
      </c>
      <c r="P655" s="66"/>
      <c r="Q655" s="98">
        <v>0</v>
      </c>
      <c r="R655" s="66"/>
      <c r="S655" s="98">
        <v>0</v>
      </c>
      <c r="T655" s="66"/>
      <c r="U655" s="98">
        <v>0</v>
      </c>
      <c r="V655" s="66"/>
      <c r="W655" s="98">
        <v>0</v>
      </c>
      <c r="X655" s="66"/>
      <c r="Y655" s="98">
        <v>0</v>
      </c>
      <c r="Z655" s="66"/>
      <c r="AA655" s="98">
        <v>0</v>
      </c>
      <c r="AB655" s="66"/>
      <c r="AC655" s="98">
        <v>57.0287123742</v>
      </c>
      <c r="AD655" s="66">
        <v>4.85590380680722E-07</v>
      </c>
    </row>
    <row r="656" spans="1:30" ht="15">
      <c r="A656" s="92" t="s">
        <v>61</v>
      </c>
      <c r="C656" t="s">
        <v>621</v>
      </c>
      <c r="D656"/>
      <c r="E656" s="139">
        <v>0</v>
      </c>
      <c r="F656" s="140"/>
      <c r="G656" s="139">
        <v>0</v>
      </c>
      <c r="H656" s="140"/>
      <c r="I656" s="139">
        <v>0</v>
      </c>
      <c r="J656" s="140"/>
      <c r="K656" s="139">
        <v>0</v>
      </c>
      <c r="L656" s="140"/>
      <c r="M656" s="139">
        <v>126102.8194660161</v>
      </c>
      <c r="N656" s="140">
        <v>0.004346605704403565</v>
      </c>
      <c r="O656" s="139">
        <v>0</v>
      </c>
      <c r="P656" s="140"/>
      <c r="Q656" s="139">
        <v>0</v>
      </c>
      <c r="R656" s="140"/>
      <c r="S656" s="139">
        <v>0</v>
      </c>
      <c r="T656" s="140"/>
      <c r="U656" s="139">
        <v>0</v>
      </c>
      <c r="V656" s="140"/>
      <c r="W656" s="139">
        <v>0</v>
      </c>
      <c r="X656" s="140"/>
      <c r="Y656" s="139">
        <v>0</v>
      </c>
      <c r="Z656" s="140"/>
      <c r="AA656" s="139">
        <v>0</v>
      </c>
      <c r="AB656" s="140"/>
      <c r="AC656" s="139">
        <v>126102.8194660161</v>
      </c>
      <c r="AD656" s="140">
        <v>0.001073745374218159</v>
      </c>
    </row>
    <row r="657" spans="1:30" ht="15">
      <c r="A657" s="91" t="s">
        <v>1510</v>
      </c>
      <c r="B657" t="s">
        <v>107</v>
      </c>
      <c r="C657" t="s">
        <v>621</v>
      </c>
      <c r="D657"/>
      <c r="E657" s="14">
        <v>0</v>
      </c>
      <c r="F657" s="33"/>
      <c r="G657" s="14">
        <v>0</v>
      </c>
      <c r="H657" s="33"/>
      <c r="I657" s="14">
        <v>0</v>
      </c>
      <c r="J657" s="33"/>
      <c r="K657" s="14">
        <v>0</v>
      </c>
      <c r="L657" s="33"/>
      <c r="M657" s="14">
        <v>82643.529062484</v>
      </c>
      <c r="N657" s="33">
        <v>0.002848618582646694</v>
      </c>
      <c r="O657" s="14">
        <v>0</v>
      </c>
      <c r="P657" s="33"/>
      <c r="Q657" s="14">
        <v>0</v>
      </c>
      <c r="R657" s="33"/>
      <c r="S657" s="14">
        <v>0</v>
      </c>
      <c r="T657" s="33"/>
      <c r="U657" s="14">
        <v>0</v>
      </c>
      <c r="V657" s="33"/>
      <c r="W657" s="14">
        <v>0</v>
      </c>
      <c r="X657" s="33"/>
      <c r="Y657" s="14">
        <v>0</v>
      </c>
      <c r="Z657" s="33"/>
      <c r="AA657" s="14">
        <v>0</v>
      </c>
      <c r="AB657" s="33"/>
      <c r="AC657" s="14">
        <v>82643.529062484</v>
      </c>
      <c r="AD657" s="33">
        <v>0.0007036964551281942</v>
      </c>
    </row>
    <row r="658" spans="1:30" ht="15">
      <c r="A658" s="31" t="s">
        <v>1510</v>
      </c>
      <c r="B658" t="s">
        <v>107</v>
      </c>
      <c r="C658" t="s">
        <v>621</v>
      </c>
      <c r="D658"/>
      <c r="E658" s="98">
        <v>0</v>
      </c>
      <c r="F658" s="66"/>
      <c r="G658" s="98">
        <v>0</v>
      </c>
      <c r="H658" s="66"/>
      <c r="I658" s="98">
        <v>0</v>
      </c>
      <c r="J658" s="66"/>
      <c r="K658" s="98">
        <v>0</v>
      </c>
      <c r="L658" s="66"/>
      <c r="M658" s="98">
        <v>82643.529062484</v>
      </c>
      <c r="N658" s="66">
        <v>0.002848618582646694</v>
      </c>
      <c r="O658" s="98">
        <v>0</v>
      </c>
      <c r="P658" s="66"/>
      <c r="Q658" s="98">
        <v>0</v>
      </c>
      <c r="R658" s="66"/>
      <c r="S658" s="98">
        <v>0</v>
      </c>
      <c r="T658" s="66"/>
      <c r="U658" s="98">
        <v>0</v>
      </c>
      <c r="V658" s="66"/>
      <c r="W658" s="98">
        <v>0</v>
      </c>
      <c r="X658" s="66"/>
      <c r="Y658" s="98">
        <v>0</v>
      </c>
      <c r="Z658" s="66"/>
      <c r="AA658" s="98">
        <v>0</v>
      </c>
      <c r="AB658" s="66"/>
      <c r="AC658" s="98">
        <v>82643.529062484</v>
      </c>
      <c r="AD658" s="66">
        <v>0.0007036964551281942</v>
      </c>
    </row>
    <row r="659" spans="1:30" ht="15">
      <c r="A659" s="91" t="s">
        <v>1511</v>
      </c>
      <c r="B659" t="s">
        <v>118</v>
      </c>
      <c r="C659" t="s">
        <v>621</v>
      </c>
      <c r="D659"/>
      <c r="E659" s="14">
        <v>0</v>
      </c>
      <c r="F659" s="33"/>
      <c r="G659" s="14">
        <v>0</v>
      </c>
      <c r="H659" s="33"/>
      <c r="I659" s="14">
        <v>0</v>
      </c>
      <c r="J659" s="33"/>
      <c r="K659" s="14">
        <v>0</v>
      </c>
      <c r="L659" s="33"/>
      <c r="M659" s="14">
        <v>43459.290403532104</v>
      </c>
      <c r="N659" s="33">
        <v>0.0014979871217568707</v>
      </c>
      <c r="O659" s="14">
        <v>0</v>
      </c>
      <c r="P659" s="33"/>
      <c r="Q659" s="14">
        <v>0</v>
      </c>
      <c r="R659" s="33"/>
      <c r="S659" s="14">
        <v>0</v>
      </c>
      <c r="T659" s="33"/>
      <c r="U659" s="14">
        <v>0</v>
      </c>
      <c r="V659" s="33"/>
      <c r="W659" s="14">
        <v>0</v>
      </c>
      <c r="X659" s="33"/>
      <c r="Y659" s="14">
        <v>0</v>
      </c>
      <c r="Z659" s="33"/>
      <c r="AA659" s="14">
        <v>0</v>
      </c>
      <c r="AB659" s="33"/>
      <c r="AC659" s="14">
        <v>43459.290403532104</v>
      </c>
      <c r="AD659" s="33">
        <v>0.0003700489190899647</v>
      </c>
    </row>
    <row r="660" spans="1:30" ht="15">
      <c r="A660" s="31" t="s">
        <v>1511</v>
      </c>
      <c r="B660" t="s">
        <v>118</v>
      </c>
      <c r="C660" t="s">
        <v>621</v>
      </c>
      <c r="D660" t="s">
        <v>621</v>
      </c>
      <c r="E660" s="98">
        <v>0</v>
      </c>
      <c r="F660" s="66"/>
      <c r="G660" s="98">
        <v>0</v>
      </c>
      <c r="H660" s="66"/>
      <c r="I660" s="98">
        <v>0</v>
      </c>
      <c r="J660" s="66"/>
      <c r="K660" s="98">
        <v>0</v>
      </c>
      <c r="L660" s="66"/>
      <c r="M660" s="98">
        <v>43459.290403532104</v>
      </c>
      <c r="N660" s="66">
        <v>0.0014979871217568707</v>
      </c>
      <c r="O660" s="98">
        <v>0</v>
      </c>
      <c r="P660" s="66"/>
      <c r="Q660" s="98">
        <v>0</v>
      </c>
      <c r="R660" s="66"/>
      <c r="S660" s="98">
        <v>0</v>
      </c>
      <c r="T660" s="66"/>
      <c r="U660" s="98">
        <v>0</v>
      </c>
      <c r="V660" s="66"/>
      <c r="W660" s="98">
        <v>0</v>
      </c>
      <c r="X660" s="66"/>
      <c r="Y660" s="98">
        <v>0</v>
      </c>
      <c r="Z660" s="66"/>
      <c r="AA660" s="98">
        <v>0</v>
      </c>
      <c r="AB660" s="66"/>
      <c r="AC660" s="98">
        <v>43459.290403532104</v>
      </c>
      <c r="AD660" s="66">
        <v>0.0003700489190899647</v>
      </c>
    </row>
    <row r="661" spans="1:30" ht="15">
      <c r="A661" s="141" t="s">
        <v>14</v>
      </c>
      <c r="B661" s="141"/>
      <c r="C661" s="141"/>
      <c r="D661" s="141"/>
      <c r="E661" s="142">
        <v>640292.523979601</v>
      </c>
      <c r="F661" s="143">
        <v>0.5479351458458399</v>
      </c>
      <c r="G661" s="142">
        <v>4991515.065233145</v>
      </c>
      <c r="H661" s="143">
        <v>0.5224773877008293</v>
      </c>
      <c r="I661" s="142">
        <v>1534265.508218298</v>
      </c>
      <c r="J661" s="143">
        <v>0.45744386778541973</v>
      </c>
      <c r="K661" s="142">
        <v>3230396.039247127</v>
      </c>
      <c r="L661" s="143">
        <v>0.443395844112435</v>
      </c>
      <c r="M661" s="142">
        <v>12119807.50161473</v>
      </c>
      <c r="N661" s="143">
        <v>0.4177545327365865</v>
      </c>
      <c r="O661" s="142">
        <v>1598724.1223637047</v>
      </c>
      <c r="P661" s="143">
        <v>0.4028867741813142</v>
      </c>
      <c r="Q661" s="142">
        <v>2265162.8950594664</v>
      </c>
      <c r="R661" s="143">
        <v>0.48040124900986775</v>
      </c>
      <c r="S661" s="142">
        <v>6059951.136636386</v>
      </c>
      <c r="T661" s="143">
        <v>0.39203694807385764</v>
      </c>
      <c r="U661" s="142">
        <v>1577886.0908565405</v>
      </c>
      <c r="V661" s="143">
        <v>0.44235368754136983</v>
      </c>
      <c r="W661" s="142">
        <v>2987080.603482101</v>
      </c>
      <c r="X661" s="143">
        <v>0.4926018620359124</v>
      </c>
      <c r="Y661" s="142">
        <v>8767318.922371393</v>
      </c>
      <c r="Z661" s="143">
        <v>0.3624298777999097</v>
      </c>
      <c r="AA661" s="142">
        <v>1368923.6177311074</v>
      </c>
      <c r="AB661" s="143">
        <v>0.39077965098648965</v>
      </c>
      <c r="AC661" s="142">
        <v>47141324.02679354</v>
      </c>
      <c r="AD661" s="143">
        <v>0.4014008475197506</v>
      </c>
    </row>
    <row r="662" spans="1:30" ht="15">
      <c r="A662" s="50"/>
      <c r="B662" s="95"/>
      <c r="C662" s="61"/>
      <c r="D662" s="61"/>
      <c r="E662" s="45"/>
      <c r="F662" s="46"/>
      <c r="G662" s="45"/>
      <c r="H662" s="46"/>
      <c r="I662" s="45"/>
      <c r="J662" s="46"/>
      <c r="K662" s="45"/>
      <c r="L662" s="46"/>
      <c r="M662" s="45"/>
      <c r="N662" s="46"/>
      <c r="O662" s="45"/>
      <c r="P662" s="46"/>
      <c r="Q662" s="45"/>
      <c r="R662" s="46"/>
      <c r="S662" s="45"/>
      <c r="T662" s="46"/>
      <c r="U662" s="45"/>
      <c r="V662" s="46"/>
      <c r="W662" s="45"/>
      <c r="X662" s="46"/>
      <c r="Y662" s="45"/>
      <c r="Z662" s="46"/>
      <c r="AA662" s="45"/>
      <c r="AB662" s="46"/>
      <c r="AC662" s="76"/>
      <c r="AD662" s="78"/>
    </row>
    <row r="663" spans="1:30" ht="15">
      <c r="A663" s="44"/>
      <c r="B663" s="95"/>
      <c r="C663" s="61"/>
      <c r="D663" s="61"/>
      <c r="E663" s="45"/>
      <c r="F663" s="46"/>
      <c r="G663" s="45"/>
      <c r="H663" s="46"/>
      <c r="I663" s="45"/>
      <c r="J663" s="46"/>
      <c r="K663" s="45"/>
      <c r="L663" s="46"/>
      <c r="M663" s="45"/>
      <c r="N663" s="46"/>
      <c r="O663" s="45"/>
      <c r="P663" s="46"/>
      <c r="Q663" s="45"/>
      <c r="R663" s="46"/>
      <c r="S663" s="45"/>
      <c r="T663" s="46"/>
      <c r="U663" s="45"/>
      <c r="V663" s="46"/>
      <c r="W663" s="45"/>
      <c r="X663" s="46"/>
      <c r="Y663" s="45"/>
      <c r="Z663" s="46"/>
      <c r="AA663" s="45"/>
      <c r="AB663" s="46"/>
      <c r="AC663" s="76"/>
      <c r="AD663" s="78"/>
    </row>
    <row r="664" spans="1:30" ht="15">
      <c r="A664" s="50"/>
      <c r="B664" s="95"/>
      <c r="C664" s="61"/>
      <c r="D664" s="61"/>
      <c r="E664" s="45"/>
      <c r="F664" s="46"/>
      <c r="G664" s="45"/>
      <c r="H664" s="46"/>
      <c r="I664" s="45"/>
      <c r="J664" s="46"/>
      <c r="K664" s="45"/>
      <c r="L664" s="46"/>
      <c r="M664" s="45"/>
      <c r="N664" s="46"/>
      <c r="O664" s="45"/>
      <c r="P664" s="46"/>
      <c r="Q664" s="45"/>
      <c r="R664" s="46"/>
      <c r="S664" s="45"/>
      <c r="T664" s="46"/>
      <c r="U664" s="45"/>
      <c r="V664" s="46"/>
      <c r="W664" s="45"/>
      <c r="X664" s="46"/>
      <c r="Y664" s="45"/>
      <c r="Z664" s="46"/>
      <c r="AA664" s="45"/>
      <c r="AB664" s="46"/>
      <c r="AC664" s="76"/>
      <c r="AD664" s="78"/>
    </row>
    <row r="665" spans="1:30" ht="15">
      <c r="A665" s="44"/>
      <c r="B665" s="95"/>
      <c r="C665" s="61"/>
      <c r="D665" s="61"/>
      <c r="E665" s="45"/>
      <c r="F665" s="46"/>
      <c r="G665" s="45"/>
      <c r="H665" s="46"/>
      <c r="I665" s="45"/>
      <c r="J665" s="46"/>
      <c r="K665" s="45"/>
      <c r="L665" s="46"/>
      <c r="M665" s="45"/>
      <c r="N665" s="46"/>
      <c r="O665" s="45"/>
      <c r="P665" s="46"/>
      <c r="Q665" s="45"/>
      <c r="R665" s="46"/>
      <c r="S665" s="45"/>
      <c r="T665" s="46"/>
      <c r="U665" s="45"/>
      <c r="V665" s="46"/>
      <c r="W665" s="45"/>
      <c r="X665" s="46"/>
      <c r="Y665" s="45"/>
      <c r="Z665" s="46"/>
      <c r="AA665" s="45"/>
      <c r="AB665" s="46"/>
      <c r="AC665" s="76"/>
      <c r="AD665" s="78"/>
    </row>
    <row r="666" spans="1:30" ht="15">
      <c r="A666" s="50"/>
      <c r="B666" s="95"/>
      <c r="C666" s="61"/>
      <c r="D666" s="61"/>
      <c r="E666" s="45"/>
      <c r="F666" s="46"/>
      <c r="G666" s="45"/>
      <c r="H666" s="46"/>
      <c r="I666" s="45"/>
      <c r="J666" s="46"/>
      <c r="K666" s="45"/>
      <c r="L666" s="46"/>
      <c r="M666" s="45"/>
      <c r="N666" s="46"/>
      <c r="O666" s="45"/>
      <c r="P666" s="46"/>
      <c r="Q666" s="45"/>
      <c r="R666" s="46"/>
      <c r="S666" s="45"/>
      <c r="T666" s="46"/>
      <c r="U666" s="45"/>
      <c r="V666" s="46"/>
      <c r="W666" s="45"/>
      <c r="X666" s="46"/>
      <c r="Y666" s="45"/>
      <c r="Z666" s="46"/>
      <c r="AA666" s="45"/>
      <c r="AB666" s="46"/>
      <c r="AC666" s="76"/>
      <c r="AD666" s="78"/>
    </row>
    <row r="667" spans="1:30" ht="15">
      <c r="A667" s="44"/>
      <c r="B667" s="95"/>
      <c r="C667" s="61"/>
      <c r="D667" s="61"/>
      <c r="E667" s="45"/>
      <c r="F667" s="46"/>
      <c r="G667" s="45"/>
      <c r="H667" s="46"/>
      <c r="I667" s="45"/>
      <c r="J667" s="46"/>
      <c r="K667" s="45"/>
      <c r="L667" s="46"/>
      <c r="M667" s="45"/>
      <c r="N667" s="46"/>
      <c r="O667" s="45"/>
      <c r="P667" s="46"/>
      <c r="Q667" s="45"/>
      <c r="R667" s="46"/>
      <c r="S667" s="45"/>
      <c r="T667" s="46"/>
      <c r="U667" s="45"/>
      <c r="V667" s="46"/>
      <c r="W667" s="45"/>
      <c r="X667" s="46"/>
      <c r="Y667" s="45"/>
      <c r="Z667" s="46"/>
      <c r="AA667" s="45"/>
      <c r="AB667" s="46"/>
      <c r="AC667" s="76"/>
      <c r="AD667" s="78"/>
    </row>
    <row r="668" spans="1:30" ht="15">
      <c r="A668" s="50"/>
      <c r="B668" s="95"/>
      <c r="C668" s="61"/>
      <c r="D668" s="61"/>
      <c r="E668" s="45"/>
      <c r="F668" s="46"/>
      <c r="G668" s="45"/>
      <c r="H668" s="46"/>
      <c r="I668" s="45"/>
      <c r="J668" s="46"/>
      <c r="K668" s="45"/>
      <c r="L668" s="46"/>
      <c r="M668" s="45"/>
      <c r="N668" s="46"/>
      <c r="O668" s="45"/>
      <c r="P668" s="46"/>
      <c r="Q668" s="45"/>
      <c r="R668" s="46"/>
      <c r="S668" s="45"/>
      <c r="T668" s="46"/>
      <c r="U668" s="45"/>
      <c r="V668" s="46"/>
      <c r="W668" s="45"/>
      <c r="X668" s="46"/>
      <c r="Y668" s="45"/>
      <c r="Z668" s="46"/>
      <c r="AA668" s="45"/>
      <c r="AB668" s="46"/>
      <c r="AC668" s="76"/>
      <c r="AD668" s="78"/>
    </row>
    <row r="669" spans="1:30" ht="15">
      <c r="A669" s="44"/>
      <c r="B669" s="95"/>
      <c r="C669" s="61"/>
      <c r="D669" s="61"/>
      <c r="E669" s="45"/>
      <c r="F669" s="46"/>
      <c r="G669" s="45"/>
      <c r="H669" s="46"/>
      <c r="I669" s="45"/>
      <c r="J669" s="46"/>
      <c r="K669" s="45"/>
      <c r="L669" s="46"/>
      <c r="M669" s="45"/>
      <c r="N669" s="46"/>
      <c r="O669" s="45"/>
      <c r="P669" s="46"/>
      <c r="Q669" s="45"/>
      <c r="R669" s="46"/>
      <c r="S669" s="45"/>
      <c r="T669" s="46"/>
      <c r="U669" s="45"/>
      <c r="V669" s="46"/>
      <c r="W669" s="45"/>
      <c r="X669" s="46"/>
      <c r="Y669" s="45"/>
      <c r="Z669" s="46"/>
      <c r="AA669" s="45"/>
      <c r="AB669" s="46"/>
      <c r="AC669" s="76"/>
      <c r="AD669" s="78"/>
    </row>
    <row r="670" spans="1:30" ht="15">
      <c r="A670" s="50"/>
      <c r="B670" s="95"/>
      <c r="C670" s="61"/>
      <c r="D670" s="61"/>
      <c r="E670" s="45"/>
      <c r="F670" s="46"/>
      <c r="G670" s="45"/>
      <c r="H670" s="46"/>
      <c r="I670" s="45"/>
      <c r="J670" s="46"/>
      <c r="K670" s="45"/>
      <c r="L670" s="46"/>
      <c r="M670" s="45"/>
      <c r="N670" s="46"/>
      <c r="O670" s="45"/>
      <c r="P670" s="46"/>
      <c r="Q670" s="45"/>
      <c r="R670" s="46"/>
      <c r="S670" s="45"/>
      <c r="T670" s="46"/>
      <c r="U670" s="45"/>
      <c r="V670" s="46"/>
      <c r="W670" s="45"/>
      <c r="X670" s="46"/>
      <c r="Y670" s="45"/>
      <c r="Z670" s="46"/>
      <c r="AA670" s="45"/>
      <c r="AB670" s="46"/>
      <c r="AC670" s="76"/>
      <c r="AD670" s="78"/>
    </row>
    <row r="671" spans="1:30" ht="15">
      <c r="A671" s="44"/>
      <c r="B671" s="95"/>
      <c r="C671" s="61"/>
      <c r="D671" s="61"/>
      <c r="E671" s="45"/>
      <c r="F671" s="46"/>
      <c r="G671" s="45"/>
      <c r="H671" s="46"/>
      <c r="I671" s="45"/>
      <c r="J671" s="46"/>
      <c r="K671" s="45"/>
      <c r="L671" s="46"/>
      <c r="M671" s="45"/>
      <c r="N671" s="46"/>
      <c r="O671" s="45"/>
      <c r="P671" s="46"/>
      <c r="Q671" s="45"/>
      <c r="R671" s="46"/>
      <c r="S671" s="45"/>
      <c r="T671" s="46"/>
      <c r="U671" s="45"/>
      <c r="V671" s="46"/>
      <c r="W671" s="45"/>
      <c r="X671" s="46"/>
      <c r="Y671" s="45"/>
      <c r="Z671" s="46"/>
      <c r="AA671" s="45"/>
      <c r="AB671" s="46"/>
      <c r="AC671" s="76"/>
      <c r="AD671" s="78"/>
    </row>
    <row r="672" spans="1:30" ht="15">
      <c r="A672" s="50"/>
      <c r="B672" s="95"/>
      <c r="C672" s="61"/>
      <c r="D672" s="61"/>
      <c r="E672" s="45"/>
      <c r="F672" s="46"/>
      <c r="G672" s="45"/>
      <c r="H672" s="46"/>
      <c r="I672" s="45"/>
      <c r="J672" s="46"/>
      <c r="K672" s="45"/>
      <c r="L672" s="46"/>
      <c r="M672" s="45"/>
      <c r="N672" s="46"/>
      <c r="O672" s="45"/>
      <c r="P672" s="46"/>
      <c r="Q672" s="45"/>
      <c r="R672" s="46"/>
      <c r="S672" s="45"/>
      <c r="T672" s="46"/>
      <c r="U672" s="45"/>
      <c r="V672" s="46"/>
      <c r="W672" s="45"/>
      <c r="X672" s="46"/>
      <c r="Y672" s="45"/>
      <c r="Z672" s="46"/>
      <c r="AA672" s="45"/>
      <c r="AB672" s="46"/>
      <c r="AC672" s="76"/>
      <c r="AD672" s="78"/>
    </row>
    <row r="673" spans="1:30" ht="15">
      <c r="A673" s="44"/>
      <c r="B673" s="95"/>
      <c r="C673" s="61"/>
      <c r="D673" s="61"/>
      <c r="E673" s="45"/>
      <c r="F673" s="46"/>
      <c r="G673" s="45"/>
      <c r="H673" s="46"/>
      <c r="I673" s="45"/>
      <c r="J673" s="46"/>
      <c r="K673" s="45"/>
      <c r="L673" s="46"/>
      <c r="M673" s="45"/>
      <c r="N673" s="46"/>
      <c r="O673" s="45"/>
      <c r="P673" s="46"/>
      <c r="Q673" s="45"/>
      <c r="R673" s="46"/>
      <c r="S673" s="45"/>
      <c r="T673" s="46"/>
      <c r="U673" s="45"/>
      <c r="V673" s="46"/>
      <c r="W673" s="45"/>
      <c r="X673" s="46"/>
      <c r="Y673" s="45"/>
      <c r="Z673" s="46"/>
      <c r="AA673" s="45"/>
      <c r="AB673" s="46"/>
      <c r="AC673" s="76"/>
      <c r="AD673" s="78"/>
    </row>
    <row r="674" spans="1:30" ht="15">
      <c r="A674" s="50"/>
      <c r="B674" s="96"/>
      <c r="C674" s="34"/>
      <c r="D674" s="34"/>
      <c r="E674" s="45"/>
      <c r="F674" s="46"/>
      <c r="G674" s="45"/>
      <c r="H674" s="46"/>
      <c r="I674" s="45"/>
      <c r="J674" s="46"/>
      <c r="K674" s="45"/>
      <c r="L674" s="46"/>
      <c r="M674" s="45"/>
      <c r="N674" s="46"/>
      <c r="O674" s="45"/>
      <c r="P674" s="46"/>
      <c r="Q674" s="45"/>
      <c r="R674" s="46"/>
      <c r="S674" s="45"/>
      <c r="T674" s="46"/>
      <c r="U674" s="45"/>
      <c r="V674" s="46"/>
      <c r="W674" s="45"/>
      <c r="X674" s="46"/>
      <c r="Y674" s="45"/>
      <c r="Z674" s="46"/>
      <c r="AA674" s="45"/>
      <c r="AB674" s="46"/>
      <c r="AC674" s="76"/>
      <c r="AD674" s="78"/>
    </row>
    <row r="675" spans="1:30" ht="15">
      <c r="A675" s="44"/>
      <c r="B675" s="96"/>
      <c r="C675" s="34"/>
      <c r="D675" s="61"/>
      <c r="E675" s="45"/>
      <c r="F675" s="46"/>
      <c r="G675" s="45"/>
      <c r="H675" s="46"/>
      <c r="I675" s="45"/>
      <c r="J675" s="46"/>
      <c r="K675" s="45"/>
      <c r="L675" s="46"/>
      <c r="M675" s="45"/>
      <c r="N675" s="46"/>
      <c r="O675" s="45"/>
      <c r="P675" s="46"/>
      <c r="Q675" s="45"/>
      <c r="R675" s="46"/>
      <c r="S675" s="45"/>
      <c r="T675" s="46"/>
      <c r="U675" s="45"/>
      <c r="V675" s="46"/>
      <c r="W675" s="45"/>
      <c r="X675" s="46"/>
      <c r="Y675" s="45"/>
      <c r="Z675" s="46"/>
      <c r="AA675" s="45"/>
      <c r="AB675" s="46"/>
      <c r="AC675" s="76"/>
      <c r="AD675" s="78"/>
    </row>
    <row r="676" spans="1:30" ht="15">
      <c r="A676" s="94"/>
      <c r="B676" s="96"/>
      <c r="C676" s="34"/>
      <c r="D676" s="34"/>
      <c r="E676" s="45"/>
      <c r="F676" s="46"/>
      <c r="G676" s="45"/>
      <c r="H676" s="46"/>
      <c r="I676" s="45"/>
      <c r="J676" s="46"/>
      <c r="K676" s="45"/>
      <c r="L676" s="46"/>
      <c r="M676" s="45"/>
      <c r="N676" s="46"/>
      <c r="O676" s="45"/>
      <c r="P676" s="46"/>
      <c r="Q676" s="45"/>
      <c r="R676" s="46"/>
      <c r="S676" s="45"/>
      <c r="T676" s="46"/>
      <c r="U676" s="45"/>
      <c r="V676" s="46"/>
      <c r="W676" s="45"/>
      <c r="X676" s="46"/>
      <c r="Y676" s="45"/>
      <c r="Z676" s="46"/>
      <c r="AA676" s="45"/>
      <c r="AB676" s="46"/>
      <c r="AC676" s="76"/>
      <c r="AD676" s="78"/>
    </row>
    <row r="677" spans="1:30" ht="15">
      <c r="A677" s="50"/>
      <c r="B677" s="96"/>
      <c r="C677" s="34"/>
      <c r="D677" s="34"/>
      <c r="E677" s="45"/>
      <c r="F677" s="46"/>
      <c r="G677" s="45"/>
      <c r="H677" s="46"/>
      <c r="I677" s="45"/>
      <c r="J677" s="46"/>
      <c r="K677" s="45"/>
      <c r="L677" s="46"/>
      <c r="M677" s="45"/>
      <c r="N677" s="46"/>
      <c r="O677" s="45"/>
      <c r="P677" s="46"/>
      <c r="Q677" s="45"/>
      <c r="R677" s="46"/>
      <c r="S677" s="45"/>
      <c r="T677" s="46"/>
      <c r="U677" s="45"/>
      <c r="V677" s="46"/>
      <c r="W677" s="45"/>
      <c r="X677" s="46"/>
      <c r="Y677" s="45"/>
      <c r="Z677" s="46"/>
      <c r="AA677" s="45"/>
      <c r="AB677" s="46"/>
      <c r="AC677" s="76"/>
      <c r="AD677" s="78"/>
    </row>
    <row r="678" spans="1:30" ht="15">
      <c r="A678" s="44"/>
      <c r="B678" s="96"/>
      <c r="C678" s="34"/>
      <c r="D678" s="34"/>
      <c r="E678" s="45"/>
      <c r="F678" s="46"/>
      <c r="G678" s="45"/>
      <c r="H678" s="46"/>
      <c r="I678" s="45"/>
      <c r="J678" s="46"/>
      <c r="K678" s="45"/>
      <c r="L678" s="46"/>
      <c r="M678" s="45"/>
      <c r="N678" s="46"/>
      <c r="O678" s="45"/>
      <c r="P678" s="46"/>
      <c r="Q678" s="45"/>
      <c r="R678" s="46"/>
      <c r="S678" s="45"/>
      <c r="T678" s="46"/>
      <c r="U678" s="45"/>
      <c r="V678" s="46"/>
      <c r="W678" s="45"/>
      <c r="X678" s="46"/>
      <c r="Y678" s="45"/>
      <c r="Z678" s="46"/>
      <c r="AA678" s="45"/>
      <c r="AB678" s="46"/>
      <c r="AC678" s="76"/>
      <c r="AD678" s="78"/>
    </row>
    <row r="679" spans="1:30" ht="15">
      <c r="A679" s="50"/>
      <c r="B679" s="96"/>
      <c r="C679" s="34"/>
      <c r="D679" s="34"/>
      <c r="E679" s="45"/>
      <c r="F679" s="46"/>
      <c r="G679" s="45"/>
      <c r="H679" s="46"/>
      <c r="I679" s="45"/>
      <c r="J679" s="46"/>
      <c r="K679" s="45"/>
      <c r="L679" s="46"/>
      <c r="M679" s="45"/>
      <c r="N679" s="46"/>
      <c r="O679" s="45"/>
      <c r="P679" s="46"/>
      <c r="Q679" s="45"/>
      <c r="R679" s="46"/>
      <c r="S679" s="45"/>
      <c r="T679" s="46"/>
      <c r="U679" s="45"/>
      <c r="V679" s="46"/>
      <c r="W679" s="45"/>
      <c r="X679" s="46"/>
      <c r="Y679" s="45"/>
      <c r="Z679" s="46"/>
      <c r="AA679" s="45"/>
      <c r="AB679" s="46"/>
      <c r="AC679" s="76"/>
      <c r="AD679" s="78"/>
    </row>
    <row r="680" spans="1:30" ht="15">
      <c r="A680" s="44"/>
      <c r="B680" s="96"/>
      <c r="C680" s="34"/>
      <c r="D680" s="34"/>
      <c r="E680" s="45"/>
      <c r="F680" s="46"/>
      <c r="G680" s="45"/>
      <c r="H680" s="46"/>
      <c r="I680" s="45"/>
      <c r="J680" s="46"/>
      <c r="K680" s="45"/>
      <c r="L680" s="46"/>
      <c r="M680" s="45"/>
      <c r="N680" s="46"/>
      <c r="O680" s="45"/>
      <c r="P680" s="46"/>
      <c r="Q680" s="45"/>
      <c r="R680" s="46"/>
      <c r="S680" s="45"/>
      <c r="T680" s="46"/>
      <c r="U680" s="45"/>
      <c r="V680" s="46"/>
      <c r="W680" s="45"/>
      <c r="X680" s="46"/>
      <c r="Y680" s="45"/>
      <c r="Z680" s="46"/>
      <c r="AA680" s="45"/>
      <c r="AB680" s="46"/>
      <c r="AC680" s="76"/>
      <c r="AD680" s="78"/>
    </row>
    <row r="681" spans="1:30" ht="15">
      <c r="A681" s="50"/>
      <c r="B681" s="96"/>
      <c r="C681" s="34"/>
      <c r="D681" s="34"/>
      <c r="E681" s="45"/>
      <c r="F681" s="46"/>
      <c r="G681" s="45"/>
      <c r="H681" s="46"/>
      <c r="I681" s="45"/>
      <c r="J681" s="46"/>
      <c r="K681" s="45"/>
      <c r="L681" s="46"/>
      <c r="M681" s="45"/>
      <c r="N681" s="46"/>
      <c r="O681" s="45"/>
      <c r="P681" s="46"/>
      <c r="Q681" s="45"/>
      <c r="R681" s="46"/>
      <c r="S681" s="45"/>
      <c r="T681" s="46"/>
      <c r="U681" s="45"/>
      <c r="V681" s="46"/>
      <c r="W681" s="45"/>
      <c r="X681" s="46"/>
      <c r="Y681" s="45"/>
      <c r="Z681" s="46"/>
      <c r="AA681" s="45"/>
      <c r="AB681" s="46"/>
      <c r="AC681" s="76"/>
      <c r="AD681" s="78"/>
    </row>
    <row r="682" spans="1:30" ht="15">
      <c r="A682" s="44"/>
      <c r="B682" s="96"/>
      <c r="C682" s="34"/>
      <c r="D682" s="34"/>
      <c r="E682" s="45"/>
      <c r="F682" s="46"/>
      <c r="G682" s="45"/>
      <c r="H682" s="46"/>
      <c r="I682" s="45"/>
      <c r="J682" s="46"/>
      <c r="K682" s="45"/>
      <c r="L682" s="46"/>
      <c r="M682" s="45"/>
      <c r="N682" s="46"/>
      <c r="O682" s="45"/>
      <c r="P682" s="46"/>
      <c r="Q682" s="45"/>
      <c r="R682" s="46"/>
      <c r="S682" s="45"/>
      <c r="T682" s="46"/>
      <c r="U682" s="45"/>
      <c r="V682" s="46"/>
      <c r="W682" s="45"/>
      <c r="X682" s="46"/>
      <c r="Y682" s="45"/>
      <c r="Z682" s="46"/>
      <c r="AA682" s="45"/>
      <c r="AB682" s="46"/>
      <c r="AC682" s="76"/>
      <c r="AD682" s="78"/>
    </row>
    <row r="683" spans="1:30" ht="15">
      <c r="A683" s="94"/>
      <c r="B683" s="96"/>
      <c r="C683" s="34"/>
      <c r="D683" s="34"/>
      <c r="E683" s="45"/>
      <c r="F683" s="46"/>
      <c r="G683" s="45"/>
      <c r="H683" s="46"/>
      <c r="I683" s="45"/>
      <c r="J683" s="46"/>
      <c r="K683" s="45"/>
      <c r="L683" s="46"/>
      <c r="M683" s="45"/>
      <c r="N683" s="46"/>
      <c r="O683" s="45"/>
      <c r="P683" s="46"/>
      <c r="Q683" s="45"/>
      <c r="R683" s="46"/>
      <c r="S683" s="45"/>
      <c r="T683" s="46"/>
      <c r="U683" s="45"/>
      <c r="V683" s="46"/>
      <c r="W683" s="45"/>
      <c r="X683" s="46"/>
      <c r="Y683" s="45"/>
      <c r="Z683" s="46"/>
      <c r="AA683" s="45"/>
      <c r="AB683" s="46"/>
      <c r="AC683" s="76"/>
      <c r="AD683" s="78"/>
    </row>
    <row r="685" spans="5:30" ht="15">
      <c r="E685" s="98"/>
      <c r="F685" s="98"/>
      <c r="G685" s="98"/>
      <c r="H685" s="98"/>
      <c r="I685" s="98"/>
      <c r="J685" s="98"/>
      <c r="K685" s="98"/>
      <c r="L685" s="98"/>
      <c r="M685" s="98"/>
      <c r="N685" s="98"/>
      <c r="O685" s="98"/>
      <c r="P685" s="98"/>
      <c r="Q685" s="98"/>
      <c r="R685" s="98"/>
      <c r="S685" s="98"/>
      <c r="T685" s="98"/>
      <c r="U685" s="98"/>
      <c r="V685" s="98"/>
      <c r="W685" s="98"/>
      <c r="X685" s="98"/>
      <c r="Y685" s="98"/>
      <c r="Z685" s="98"/>
      <c r="AA685" s="98"/>
      <c r="AB685" s="98"/>
      <c r="AC685" s="98"/>
      <c r="AD685" s="98"/>
    </row>
    <row r="686" ht="15">
      <c r="AC686" s="99"/>
    </row>
  </sheetData>
  <mergeCells count="19">
    <mergeCell ref="B7:B8"/>
    <mergeCell ref="C7:C8"/>
    <mergeCell ref="D7:D8"/>
    <mergeCell ref="A2:AD2"/>
    <mergeCell ref="A4:AD4"/>
    <mergeCell ref="A5:AD5"/>
    <mergeCell ref="W7:X7"/>
    <mergeCell ref="Y7:Z7"/>
    <mergeCell ref="AA7:AB7"/>
    <mergeCell ref="AC7:AD7"/>
    <mergeCell ref="M7:N7"/>
    <mergeCell ref="O7:P7"/>
    <mergeCell ref="Q7:R7"/>
    <mergeCell ref="S7:T7"/>
    <mergeCell ref="U7:V7"/>
    <mergeCell ref="E7:F7"/>
    <mergeCell ref="G7:H7"/>
    <mergeCell ref="I7:J7"/>
    <mergeCell ref="K7:L7"/>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A29"/>
  <sheetViews>
    <sheetView zoomScale="80" zoomScaleNormal="80" workbookViewId="0" topLeftCell="A1">
      <selection activeCell="A2" sqref="A2:AA2"/>
    </sheetView>
  </sheetViews>
  <sheetFormatPr defaultColWidth="11.421875" defaultRowHeight="15"/>
  <cols>
    <col min="1" max="1" width="26.421875" style="34" customWidth="1"/>
    <col min="2" max="2" width="19.57421875" style="34" bestFit="1" customWidth="1"/>
    <col min="3" max="3" width="8.8515625" style="52" bestFit="1" customWidth="1"/>
    <col min="4" max="4" width="20.140625" style="34" bestFit="1" customWidth="1"/>
    <col min="5" max="5" width="8.57421875" style="52" bestFit="1" customWidth="1"/>
    <col min="6" max="6" width="20.140625" style="34" bestFit="1" customWidth="1"/>
    <col min="7" max="7" width="8.57421875" style="52" bestFit="1" customWidth="1"/>
    <col min="8" max="8" width="20.140625" style="34" bestFit="1" customWidth="1"/>
    <col min="9" max="9" width="8.57421875" style="52" bestFit="1" customWidth="1"/>
    <col min="10" max="10" width="20.57421875" style="34" bestFit="1" customWidth="1"/>
    <col min="11" max="11" width="8.57421875" style="52" bestFit="1" customWidth="1"/>
    <col min="12" max="12" width="20.57421875" style="34" bestFit="1" customWidth="1"/>
    <col min="13" max="13" width="8.8515625" style="52" bestFit="1" customWidth="1"/>
    <col min="14" max="14" width="24.57421875" style="34" bestFit="1" customWidth="1"/>
    <col min="15" max="15" width="8.8515625" style="52" bestFit="1" customWidth="1"/>
    <col min="16" max="16" width="25.00390625" style="34" bestFit="1" customWidth="1"/>
    <col min="17" max="17" width="8.8515625" style="52" bestFit="1" customWidth="1"/>
    <col min="18" max="18" width="25.00390625" style="34" bestFit="1" customWidth="1"/>
    <col min="19" max="19" width="8.57421875" style="52" bestFit="1" customWidth="1"/>
    <col min="20" max="20" width="17.140625" style="34" bestFit="1" customWidth="1"/>
    <col min="21" max="21" width="8.8515625" style="52" bestFit="1" customWidth="1"/>
    <col min="22" max="22" width="17.421875" style="34" bestFit="1" customWidth="1"/>
    <col min="23" max="23" width="8.8515625" style="52" bestFit="1" customWidth="1"/>
    <col min="24" max="24" width="17.421875" style="34" bestFit="1" customWidth="1"/>
    <col min="25" max="25" width="8.8515625" style="52" bestFit="1" customWidth="1"/>
    <col min="26" max="26" width="16.8515625" style="34" bestFit="1" customWidth="1"/>
    <col min="27" max="27" width="8.8515625" style="52" bestFit="1" customWidth="1"/>
    <col min="28" max="16384" width="11.421875" style="34" customWidth="1"/>
  </cols>
  <sheetData>
    <row r="1" spans="3:25" ht="15">
      <c r="C1" s="34"/>
      <c r="E1" s="34"/>
      <c r="G1" s="34"/>
      <c r="I1" s="34"/>
      <c r="K1" s="34"/>
      <c r="M1" s="34"/>
      <c r="O1" s="34"/>
      <c r="Q1" s="34"/>
      <c r="S1" s="34"/>
      <c r="U1" s="34"/>
      <c r="W1" s="34"/>
      <c r="Y1" s="34"/>
    </row>
    <row r="2" spans="1:27" ht="15">
      <c r="A2" s="158" t="s">
        <v>13</v>
      </c>
      <c r="B2" s="158"/>
      <c r="C2" s="158"/>
      <c r="D2" s="158"/>
      <c r="E2" s="158"/>
      <c r="F2" s="158"/>
      <c r="G2" s="158"/>
      <c r="H2" s="158"/>
      <c r="I2" s="158"/>
      <c r="J2" s="158"/>
      <c r="K2" s="158"/>
      <c r="L2" s="158"/>
      <c r="M2" s="158"/>
      <c r="N2" s="158"/>
      <c r="O2" s="158"/>
      <c r="P2" s="158"/>
      <c r="Q2" s="158"/>
      <c r="R2" s="158"/>
      <c r="S2" s="158"/>
      <c r="T2" s="158"/>
      <c r="U2" s="158"/>
      <c r="V2" s="158"/>
      <c r="W2" s="158"/>
      <c r="X2" s="158"/>
      <c r="Y2" s="158"/>
      <c r="Z2" s="158"/>
      <c r="AA2" s="158"/>
    </row>
    <row r="3" spans="1:27" ht="15">
      <c r="A3" s="4"/>
      <c r="B3" s="4"/>
      <c r="C3" s="68"/>
      <c r="D3" s="4"/>
      <c r="E3" s="68"/>
      <c r="F3" s="4"/>
      <c r="G3" s="68"/>
      <c r="H3" s="4"/>
      <c r="I3" s="68"/>
      <c r="J3"/>
      <c r="K3" s="67"/>
      <c r="L3"/>
      <c r="M3" s="67"/>
      <c r="N3"/>
      <c r="O3" s="67"/>
      <c r="P3"/>
      <c r="Q3" s="67"/>
      <c r="R3"/>
      <c r="S3" s="67"/>
      <c r="T3"/>
      <c r="U3" s="67"/>
      <c r="V3"/>
      <c r="W3" s="67"/>
      <c r="X3"/>
      <c r="Y3" s="67"/>
      <c r="Z3"/>
      <c r="AA3" s="67"/>
    </row>
    <row r="4" spans="1:27" ht="15">
      <c r="A4" s="158" t="s">
        <v>1524</v>
      </c>
      <c r="B4" s="158"/>
      <c r="C4" s="158"/>
      <c r="D4" s="158"/>
      <c r="E4" s="158"/>
      <c r="F4" s="158"/>
      <c r="G4" s="158"/>
      <c r="H4" s="158"/>
      <c r="I4" s="158"/>
      <c r="J4" s="158"/>
      <c r="K4" s="158"/>
      <c r="L4" s="158"/>
      <c r="M4" s="158"/>
      <c r="N4" s="158"/>
      <c r="O4" s="158"/>
      <c r="P4" s="158"/>
      <c r="Q4" s="158"/>
      <c r="R4" s="158"/>
      <c r="S4" s="158"/>
      <c r="T4" s="158"/>
      <c r="U4" s="158"/>
      <c r="V4" s="158"/>
      <c r="W4" s="158"/>
      <c r="X4" s="158"/>
      <c r="Y4" s="158"/>
      <c r="Z4" s="158"/>
      <c r="AA4" s="158"/>
    </row>
    <row r="5" spans="1:27" ht="15">
      <c r="A5" s="158" t="s">
        <v>160</v>
      </c>
      <c r="B5" s="158"/>
      <c r="C5" s="158"/>
      <c r="D5" s="158"/>
      <c r="E5" s="158"/>
      <c r="F5" s="158"/>
      <c r="G5" s="158"/>
      <c r="H5" s="158"/>
      <c r="I5" s="158"/>
      <c r="J5" s="158"/>
      <c r="K5" s="158"/>
      <c r="L5" s="158"/>
      <c r="M5" s="158"/>
      <c r="N5" s="158"/>
      <c r="O5" s="158"/>
      <c r="P5" s="158"/>
      <c r="Q5" s="158"/>
      <c r="R5" s="158"/>
      <c r="S5" s="158"/>
      <c r="T5" s="158"/>
      <c r="U5" s="158"/>
      <c r="V5" s="158"/>
      <c r="W5" s="158"/>
      <c r="X5" s="158"/>
      <c r="Y5" s="158"/>
      <c r="Z5" s="158"/>
      <c r="AA5" s="158"/>
    </row>
    <row r="6" spans="1:27" ht="15">
      <c r="A6" s="4"/>
      <c r="B6" s="4"/>
      <c r="C6" s="68"/>
      <c r="D6" s="4"/>
      <c r="E6" s="68"/>
      <c r="F6" s="4"/>
      <c r="G6" s="68"/>
      <c r="H6" s="4"/>
      <c r="I6" s="68"/>
      <c r="J6"/>
      <c r="K6" s="67"/>
      <c r="L6"/>
      <c r="M6" s="67"/>
      <c r="N6"/>
      <c r="O6" s="67"/>
      <c r="P6"/>
      <c r="Q6" s="67"/>
      <c r="R6"/>
      <c r="S6" s="67"/>
      <c r="T6"/>
      <c r="U6" s="67"/>
      <c r="V6"/>
      <c r="W6" s="67"/>
      <c r="X6"/>
      <c r="Y6" s="67"/>
      <c r="Z6"/>
      <c r="AA6" s="67"/>
    </row>
    <row r="7" spans="1:27" ht="15">
      <c r="A7" s="2"/>
      <c r="B7" s="69" t="s">
        <v>30</v>
      </c>
      <c r="C7" s="70"/>
      <c r="D7" s="69" t="s">
        <v>31</v>
      </c>
      <c r="E7" s="70"/>
      <c r="F7" s="69" t="s">
        <v>32</v>
      </c>
      <c r="G7" s="70"/>
      <c r="H7" s="69" t="s">
        <v>33</v>
      </c>
      <c r="I7" s="70"/>
      <c r="J7" s="69" t="s">
        <v>34</v>
      </c>
      <c r="K7" s="70"/>
      <c r="L7" s="69" t="s">
        <v>35</v>
      </c>
      <c r="M7" s="70"/>
      <c r="N7" s="69" t="s">
        <v>36</v>
      </c>
      <c r="O7" s="70"/>
      <c r="P7" s="69" t="s">
        <v>37</v>
      </c>
      <c r="Q7" s="70"/>
      <c r="R7" s="69" t="s">
        <v>38</v>
      </c>
      <c r="S7" s="70"/>
      <c r="T7" s="69" t="s">
        <v>39</v>
      </c>
      <c r="U7" s="70"/>
      <c r="V7" s="69" t="s">
        <v>40</v>
      </c>
      <c r="W7" s="70"/>
      <c r="X7" s="69" t="s">
        <v>41</v>
      </c>
      <c r="Y7" s="70"/>
      <c r="Z7" s="69" t="s">
        <v>42</v>
      </c>
      <c r="AA7" s="70"/>
    </row>
    <row r="8" spans="1:27" ht="15">
      <c r="A8" s="2"/>
      <c r="B8" s="2" t="s">
        <v>9</v>
      </c>
      <c r="C8" s="71" t="s">
        <v>10</v>
      </c>
      <c r="D8" s="2" t="s">
        <v>9</v>
      </c>
      <c r="E8" s="71" t="s">
        <v>10</v>
      </c>
      <c r="F8" s="2" t="s">
        <v>9</v>
      </c>
      <c r="G8" s="71" t="s">
        <v>10</v>
      </c>
      <c r="H8" s="2" t="s">
        <v>9</v>
      </c>
      <c r="I8" s="71" t="s">
        <v>10</v>
      </c>
      <c r="J8" s="2" t="s">
        <v>9</v>
      </c>
      <c r="K8" s="71" t="s">
        <v>10</v>
      </c>
      <c r="L8" s="2" t="s">
        <v>9</v>
      </c>
      <c r="M8" s="71" t="s">
        <v>10</v>
      </c>
      <c r="N8" s="2" t="s">
        <v>9</v>
      </c>
      <c r="O8" s="71" t="s">
        <v>10</v>
      </c>
      <c r="P8" s="2" t="s">
        <v>9</v>
      </c>
      <c r="Q8" s="71" t="s">
        <v>10</v>
      </c>
      <c r="R8" s="2" t="s">
        <v>9</v>
      </c>
      <c r="S8" s="71" t="s">
        <v>10</v>
      </c>
      <c r="T8" s="2" t="s">
        <v>9</v>
      </c>
      <c r="U8" s="71" t="s">
        <v>10</v>
      </c>
      <c r="V8" s="2" t="s">
        <v>9</v>
      </c>
      <c r="W8" s="71" t="s">
        <v>10</v>
      </c>
      <c r="X8" s="2" t="s">
        <v>9</v>
      </c>
      <c r="Y8" s="71" t="s">
        <v>10</v>
      </c>
      <c r="Z8" s="2" t="s">
        <v>9</v>
      </c>
      <c r="AA8" s="71" t="s">
        <v>10</v>
      </c>
    </row>
    <row r="9" spans="1:27" ht="15">
      <c r="A9" s="38" t="s">
        <v>125</v>
      </c>
      <c r="B9" s="51">
        <v>1020215.054807549</v>
      </c>
      <c r="C9" s="146">
        <v>0.8730567106666779</v>
      </c>
      <c r="D9" s="51">
        <v>3371085.5420570183</v>
      </c>
      <c r="E9" s="146">
        <v>0.3528619957491237</v>
      </c>
      <c r="F9" s="51">
        <v>720575.1401893102</v>
      </c>
      <c r="G9" s="146">
        <v>0.2148407022074043</v>
      </c>
      <c r="H9" s="51">
        <v>1997179.9675399987</v>
      </c>
      <c r="I9" s="146">
        <v>0.27412778086436346</v>
      </c>
      <c r="J9" s="51">
        <v>3585137.7044136524</v>
      </c>
      <c r="K9" s="146">
        <v>0.12357519096768686</v>
      </c>
      <c r="L9" s="51">
        <v>977097.6467736001</v>
      </c>
      <c r="M9" s="146">
        <v>0.24623367688150283</v>
      </c>
      <c r="N9" s="51">
        <v>1545001.4000000001</v>
      </c>
      <c r="O9" s="146">
        <v>0.3276676498192899</v>
      </c>
      <c r="P9" s="51">
        <v>2523564.56</v>
      </c>
      <c r="Q9" s="146">
        <v>0.1632571824529399</v>
      </c>
      <c r="R9" s="51">
        <v>1219934.6</v>
      </c>
      <c r="S9" s="146">
        <v>0.34200350202489344</v>
      </c>
      <c r="T9" s="51">
        <v>552987.2</v>
      </c>
      <c r="U9" s="146">
        <v>0.09119356340250086</v>
      </c>
      <c r="V9" s="51">
        <v>2742517.5999999996</v>
      </c>
      <c r="W9" s="146">
        <v>0.11337220961539421</v>
      </c>
      <c r="X9" s="51">
        <v>386717.39999999997</v>
      </c>
      <c r="Y9" s="146">
        <v>0.11039424599370667</v>
      </c>
      <c r="Z9" s="51">
        <v>20642013.815781128</v>
      </c>
      <c r="AA9" s="146">
        <v>0.17576345194419252</v>
      </c>
    </row>
    <row r="10" spans="1:27" ht="15">
      <c r="A10" s="38" t="s">
        <v>130</v>
      </c>
      <c r="B10" s="51">
        <v>1020215.054807549</v>
      </c>
      <c r="C10" s="146">
        <v>0.8730567106666779</v>
      </c>
      <c r="D10" s="51">
        <v>3371085.5420570183</v>
      </c>
      <c r="E10" s="146">
        <v>0.3528619957491237</v>
      </c>
      <c r="F10" s="51">
        <v>720575.1401893102</v>
      </c>
      <c r="G10" s="146">
        <v>0.2148407022074043</v>
      </c>
      <c r="H10" s="51">
        <v>1997179.9675399987</v>
      </c>
      <c r="I10" s="146">
        <v>0.27412778086436346</v>
      </c>
      <c r="J10" s="51">
        <v>3585137.7044136524</v>
      </c>
      <c r="K10" s="146">
        <v>0.12357519096768686</v>
      </c>
      <c r="L10" s="51">
        <v>977097.6467736001</v>
      </c>
      <c r="M10" s="146">
        <v>0.24623367688150283</v>
      </c>
      <c r="N10" s="51">
        <v>1545001.4000000001</v>
      </c>
      <c r="O10" s="146">
        <v>0.3276676498192899</v>
      </c>
      <c r="P10" s="51">
        <v>2523564.56</v>
      </c>
      <c r="Q10" s="146">
        <v>0.1632571824529399</v>
      </c>
      <c r="R10" s="51">
        <v>1219934.6</v>
      </c>
      <c r="S10" s="146">
        <v>0.34200350202489344</v>
      </c>
      <c r="T10" s="51">
        <v>552987.2</v>
      </c>
      <c r="U10" s="146">
        <v>0.09119356340250086</v>
      </c>
      <c r="V10" s="51">
        <v>2742517.5999999996</v>
      </c>
      <c r="W10" s="146">
        <v>0.11337220961539421</v>
      </c>
      <c r="X10" s="51">
        <v>386717.39999999997</v>
      </c>
      <c r="Y10" s="146">
        <v>0.11039424599370667</v>
      </c>
      <c r="Z10" s="51">
        <v>20642013.815781128</v>
      </c>
      <c r="AA10" s="146">
        <v>0.17576345194419252</v>
      </c>
    </row>
    <row r="11" spans="1:27" ht="15">
      <c r="A11" s="50" t="s">
        <v>131</v>
      </c>
      <c r="B11" s="48">
        <v>1020215.054807549</v>
      </c>
      <c r="C11" s="52">
        <v>0.8730567106666779</v>
      </c>
      <c r="D11" s="48">
        <v>3371085.5420570183</v>
      </c>
      <c r="E11" s="52">
        <v>0.3528619957491237</v>
      </c>
      <c r="F11" s="48">
        <v>720575.1401893102</v>
      </c>
      <c r="G11" s="52">
        <v>0.2148407022074043</v>
      </c>
      <c r="H11" s="48">
        <v>1997179.9675399987</v>
      </c>
      <c r="I11" s="52">
        <v>0.27412778086436346</v>
      </c>
      <c r="J11" s="48">
        <v>3585137.7044136524</v>
      </c>
      <c r="K11" s="52">
        <v>0.12357519096768686</v>
      </c>
      <c r="L11" s="48">
        <v>977097.6467736001</v>
      </c>
      <c r="M11" s="52">
        <v>0.24623367688150283</v>
      </c>
      <c r="N11" s="48">
        <v>1545001.4000000001</v>
      </c>
      <c r="O11" s="52">
        <v>0.3276676498192899</v>
      </c>
      <c r="P11" s="48">
        <v>2523564.56</v>
      </c>
      <c r="Q11" s="52">
        <v>0.1632571824529399</v>
      </c>
      <c r="R11" s="48">
        <v>1219934.6</v>
      </c>
      <c r="S11" s="52">
        <v>0.34200350202489344</v>
      </c>
      <c r="T11" s="48">
        <v>552987.2</v>
      </c>
      <c r="U11" s="52">
        <v>0.09119356340250086</v>
      </c>
      <c r="V11" s="48">
        <v>2742517.5999999996</v>
      </c>
      <c r="W11" s="52">
        <v>0.11337220961539421</v>
      </c>
      <c r="X11" s="48">
        <v>386717.39999999997</v>
      </c>
      <c r="Y11" s="52">
        <v>0.11039424599370667</v>
      </c>
      <c r="Z11" s="48">
        <v>20642013.815781128</v>
      </c>
      <c r="AA11" s="52">
        <v>0.17576345194419252</v>
      </c>
    </row>
    <row r="12" spans="1:27" ht="15">
      <c r="A12" s="38" t="s">
        <v>128</v>
      </c>
      <c r="B12" s="51">
        <v>173028.0204550658</v>
      </c>
      <c r="C12" s="146">
        <v>0.1480700306075788</v>
      </c>
      <c r="D12" s="51">
        <v>683169.1779491999</v>
      </c>
      <c r="E12" s="146">
        <v>0.07150944007737842</v>
      </c>
      <c r="F12" s="51">
        <v>43394.299750000006</v>
      </c>
      <c r="G12" s="146">
        <v>0.012938084191524117</v>
      </c>
      <c r="H12" s="51">
        <v>13371147.857153043</v>
      </c>
      <c r="I12" s="146">
        <v>1.8352893325910236</v>
      </c>
      <c r="J12" s="51">
        <v>29152143.868630502</v>
      </c>
      <c r="K12" s="146">
        <v>1.0048377615310267</v>
      </c>
      <c r="L12" s="51">
        <v>5088050.774986181</v>
      </c>
      <c r="M12" s="146">
        <v>1.2822151958113566</v>
      </c>
      <c r="N12" s="51">
        <v>2277723.7982917</v>
      </c>
      <c r="O12" s="146">
        <v>0.4830651958785974</v>
      </c>
      <c r="P12" s="51">
        <v>8425459.68464</v>
      </c>
      <c r="Q12" s="146">
        <v>0.5450689991403125</v>
      </c>
      <c r="R12" s="51">
        <v>2376414.2437397297</v>
      </c>
      <c r="S12" s="146">
        <v>0.6662176756203378</v>
      </c>
      <c r="T12" s="51">
        <v>1446056.1130307154</v>
      </c>
      <c r="U12" s="146">
        <v>0.23847027531060472</v>
      </c>
      <c r="V12" s="51">
        <v>3190885.6000000006</v>
      </c>
      <c r="W12" s="146">
        <v>0.13190717576504984</v>
      </c>
      <c r="X12" s="51">
        <v>728598</v>
      </c>
      <c r="Y12" s="146">
        <v>0.20798915911857777</v>
      </c>
      <c r="Z12" s="51">
        <v>66956071.438626125</v>
      </c>
      <c r="AA12" s="146">
        <v>0.5701202581154042</v>
      </c>
    </row>
    <row r="13" spans="1:27" ht="15">
      <c r="A13" s="38" t="s">
        <v>130</v>
      </c>
      <c r="B13" s="51">
        <v>173028.0204550658</v>
      </c>
      <c r="C13" s="146">
        <v>0.1480700306075788</v>
      </c>
      <c r="D13" s="51">
        <v>683169.1779491999</v>
      </c>
      <c r="E13" s="146">
        <v>0.07150944007737842</v>
      </c>
      <c r="F13" s="51">
        <v>43394.299750000006</v>
      </c>
      <c r="G13" s="146">
        <v>0.012938084191524117</v>
      </c>
      <c r="H13" s="51">
        <v>13004607.017153043</v>
      </c>
      <c r="I13" s="146">
        <v>1.784978880504363</v>
      </c>
      <c r="J13" s="51">
        <v>28034960.2686305</v>
      </c>
      <c r="K13" s="146">
        <v>0.9663298468849568</v>
      </c>
      <c r="L13" s="51">
        <v>4989409.814986181</v>
      </c>
      <c r="M13" s="146">
        <v>1.2573571620701811</v>
      </c>
      <c r="N13" s="51">
        <v>2277723.7982917</v>
      </c>
      <c r="O13" s="146">
        <v>0.4830651958785974</v>
      </c>
      <c r="P13" s="51">
        <v>8425459.68464</v>
      </c>
      <c r="Q13" s="146">
        <v>0.5450689991403125</v>
      </c>
      <c r="R13" s="51">
        <v>2376414.2437397297</v>
      </c>
      <c r="S13" s="146">
        <v>0.6662176756203378</v>
      </c>
      <c r="T13" s="51">
        <v>1446056.1130307154</v>
      </c>
      <c r="U13" s="146">
        <v>0.23847027531060472</v>
      </c>
      <c r="V13" s="51">
        <v>3190885.6000000006</v>
      </c>
      <c r="W13" s="146">
        <v>0.13190717576504984</v>
      </c>
      <c r="X13" s="51">
        <v>728598</v>
      </c>
      <c r="Y13" s="146">
        <v>0.20798915911857777</v>
      </c>
      <c r="Z13" s="51">
        <v>65373706.03862613</v>
      </c>
      <c r="AA13" s="146">
        <v>0.5566466693743471</v>
      </c>
    </row>
    <row r="14" spans="1:27" ht="15">
      <c r="A14" s="50" t="s">
        <v>131</v>
      </c>
      <c r="B14" s="48">
        <v>173028.0204550658</v>
      </c>
      <c r="C14" s="52">
        <v>0.1480700306075788</v>
      </c>
      <c r="D14" s="48">
        <v>683169.1779491999</v>
      </c>
      <c r="E14" s="52">
        <v>0.07150944007737842</v>
      </c>
      <c r="F14" s="48">
        <v>43394.299750000006</v>
      </c>
      <c r="G14" s="52">
        <v>0.012938084191524117</v>
      </c>
      <c r="H14" s="48">
        <v>13004607.017153043</v>
      </c>
      <c r="I14" s="52">
        <v>1.784978880504363</v>
      </c>
      <c r="J14" s="48">
        <v>28034960.2686305</v>
      </c>
      <c r="K14" s="52">
        <v>0.9663298468849568</v>
      </c>
      <c r="L14" s="48">
        <v>4989409.814986181</v>
      </c>
      <c r="M14" s="52">
        <v>1.2573571620701811</v>
      </c>
      <c r="N14" s="48">
        <v>2277723.7982917</v>
      </c>
      <c r="O14" s="52">
        <v>0.4830651958785974</v>
      </c>
      <c r="P14" s="48">
        <v>8425459.68464</v>
      </c>
      <c r="Q14" s="52">
        <v>0.5450689991403125</v>
      </c>
      <c r="R14" s="48">
        <v>2376414.2437397297</v>
      </c>
      <c r="S14" s="52">
        <v>0.6662176756203378</v>
      </c>
      <c r="T14" s="48">
        <v>1446056.1130307154</v>
      </c>
      <c r="U14" s="52">
        <v>0.23847027531060472</v>
      </c>
      <c r="V14" s="48">
        <v>3190885.6000000006</v>
      </c>
      <c r="W14" s="52">
        <v>0.13190717576504984</v>
      </c>
      <c r="X14" s="48">
        <v>728598</v>
      </c>
      <c r="Y14" s="52">
        <v>0.20798915911857777</v>
      </c>
      <c r="Z14" s="48">
        <v>65373706.03862613</v>
      </c>
      <c r="AA14" s="52">
        <v>0.5566466693743471</v>
      </c>
    </row>
    <row r="15" spans="1:27" ht="15">
      <c r="A15" s="38" t="s">
        <v>132</v>
      </c>
      <c r="B15" s="51">
        <v>0</v>
      </c>
      <c r="C15" s="146">
        <v>0</v>
      </c>
      <c r="D15" s="51">
        <v>0</v>
      </c>
      <c r="E15" s="146">
        <v>0</v>
      </c>
      <c r="F15" s="51">
        <v>0</v>
      </c>
      <c r="G15" s="146">
        <v>0</v>
      </c>
      <c r="H15" s="51">
        <v>0</v>
      </c>
      <c r="I15" s="146">
        <v>0</v>
      </c>
      <c r="J15" s="51">
        <v>0</v>
      </c>
      <c r="K15" s="146">
        <v>0</v>
      </c>
      <c r="L15" s="51">
        <v>0</v>
      </c>
      <c r="M15" s="146">
        <v>0</v>
      </c>
      <c r="N15" s="51">
        <v>0</v>
      </c>
      <c r="O15" s="146">
        <v>0</v>
      </c>
      <c r="P15" s="51">
        <v>0</v>
      </c>
      <c r="Q15" s="146">
        <v>0</v>
      </c>
      <c r="R15" s="51">
        <v>0</v>
      </c>
      <c r="S15" s="146">
        <v>0</v>
      </c>
      <c r="T15" s="51">
        <v>0</v>
      </c>
      <c r="U15" s="146">
        <v>0</v>
      </c>
      <c r="V15" s="51">
        <v>0</v>
      </c>
      <c r="W15" s="146">
        <v>0</v>
      </c>
      <c r="X15" s="51">
        <v>0</v>
      </c>
      <c r="Y15" s="146">
        <v>0</v>
      </c>
      <c r="Z15" s="51">
        <v>0</v>
      </c>
      <c r="AA15" s="146">
        <v>0</v>
      </c>
    </row>
    <row r="16" spans="1:27" ht="15">
      <c r="A16" s="50" t="s">
        <v>133</v>
      </c>
      <c r="B16" s="48">
        <v>0</v>
      </c>
      <c r="C16" s="52">
        <v>0</v>
      </c>
      <c r="D16" s="48">
        <v>0</v>
      </c>
      <c r="E16" s="52">
        <v>0</v>
      </c>
      <c r="F16" s="48">
        <v>0</v>
      </c>
      <c r="G16" s="52">
        <v>0</v>
      </c>
      <c r="H16" s="48">
        <v>0</v>
      </c>
      <c r="I16" s="52">
        <v>0</v>
      </c>
      <c r="J16" s="48">
        <v>0</v>
      </c>
      <c r="K16" s="52">
        <v>0</v>
      </c>
      <c r="L16" s="48">
        <v>0</v>
      </c>
      <c r="M16" s="52">
        <v>0</v>
      </c>
      <c r="N16" s="48">
        <v>0</v>
      </c>
      <c r="O16" s="52">
        <v>0</v>
      </c>
      <c r="P16" s="48">
        <v>0</v>
      </c>
      <c r="Q16" s="52">
        <v>0</v>
      </c>
      <c r="R16" s="48">
        <v>0</v>
      </c>
      <c r="S16" s="52">
        <v>0</v>
      </c>
      <c r="T16" s="48">
        <v>0</v>
      </c>
      <c r="U16" s="52">
        <v>0</v>
      </c>
      <c r="V16" s="48">
        <v>0</v>
      </c>
      <c r="W16" s="52">
        <v>0</v>
      </c>
      <c r="X16" s="48">
        <v>0</v>
      </c>
      <c r="Y16" s="52">
        <v>0</v>
      </c>
      <c r="Z16" s="48">
        <v>0</v>
      </c>
      <c r="AA16" s="52">
        <v>0</v>
      </c>
    </row>
    <row r="17" spans="1:27" ht="15">
      <c r="A17" s="38" t="s">
        <v>134</v>
      </c>
      <c r="B17" s="51">
        <v>0</v>
      </c>
      <c r="C17" s="146">
        <v>0</v>
      </c>
      <c r="D17" s="51">
        <v>0</v>
      </c>
      <c r="E17" s="146">
        <v>0</v>
      </c>
      <c r="F17" s="51">
        <v>0</v>
      </c>
      <c r="G17" s="146">
        <v>0</v>
      </c>
      <c r="H17" s="51">
        <v>366540.84</v>
      </c>
      <c r="I17" s="146">
        <v>0.05031045208666068</v>
      </c>
      <c r="J17" s="51">
        <v>1117183.6</v>
      </c>
      <c r="K17" s="146">
        <v>0.03850791464606991</v>
      </c>
      <c r="L17" s="51">
        <v>98640.95999999999</v>
      </c>
      <c r="M17" s="146">
        <v>0.024858033741175414</v>
      </c>
      <c r="N17" s="51">
        <v>0</v>
      </c>
      <c r="O17" s="146">
        <v>0</v>
      </c>
      <c r="P17" s="51">
        <v>0</v>
      </c>
      <c r="Q17" s="146">
        <v>0</v>
      </c>
      <c r="R17" s="51">
        <v>0</v>
      </c>
      <c r="S17" s="146">
        <v>0</v>
      </c>
      <c r="T17" s="51">
        <v>0</v>
      </c>
      <c r="U17" s="146">
        <v>0</v>
      </c>
      <c r="V17" s="51">
        <v>0</v>
      </c>
      <c r="W17" s="146">
        <v>0</v>
      </c>
      <c r="X17" s="51">
        <v>0</v>
      </c>
      <c r="Y17" s="146">
        <v>0</v>
      </c>
      <c r="Z17" s="51">
        <v>1582365.4</v>
      </c>
      <c r="AA17" s="146">
        <v>0.013473588741057068</v>
      </c>
    </row>
    <row r="18" spans="1:27" ht="15">
      <c r="A18" s="50" t="s">
        <v>135</v>
      </c>
      <c r="B18" s="48">
        <v>0</v>
      </c>
      <c r="C18" s="63">
        <v>0</v>
      </c>
      <c r="D18" s="48">
        <v>0</v>
      </c>
      <c r="E18" s="63">
        <v>0</v>
      </c>
      <c r="F18" s="48">
        <v>0</v>
      </c>
      <c r="G18" s="63">
        <v>0</v>
      </c>
      <c r="H18" s="48">
        <v>0</v>
      </c>
      <c r="I18" s="63">
        <v>0</v>
      </c>
      <c r="J18" s="48">
        <v>0</v>
      </c>
      <c r="K18" s="63">
        <v>0</v>
      </c>
      <c r="L18" s="48">
        <v>0</v>
      </c>
      <c r="M18" s="63">
        <v>0</v>
      </c>
      <c r="N18" s="48">
        <v>0</v>
      </c>
      <c r="O18" s="63">
        <v>0</v>
      </c>
      <c r="P18" s="48">
        <v>0</v>
      </c>
      <c r="Q18" s="63">
        <v>0</v>
      </c>
      <c r="R18" s="48">
        <v>0</v>
      </c>
      <c r="S18" s="63">
        <v>0</v>
      </c>
      <c r="T18" s="48">
        <v>0</v>
      </c>
      <c r="U18" s="63">
        <v>0</v>
      </c>
      <c r="V18" s="48">
        <v>0</v>
      </c>
      <c r="W18" s="63">
        <v>0</v>
      </c>
      <c r="X18" s="48">
        <v>0</v>
      </c>
      <c r="Y18" s="63">
        <v>0</v>
      </c>
      <c r="Z18" s="48">
        <v>0</v>
      </c>
      <c r="AA18" s="52">
        <v>0</v>
      </c>
    </row>
    <row r="19" spans="1:27" ht="15">
      <c r="A19" s="50" t="s">
        <v>136</v>
      </c>
      <c r="B19" s="48">
        <v>0</v>
      </c>
      <c r="C19" s="63">
        <v>0</v>
      </c>
      <c r="D19" s="48">
        <v>0</v>
      </c>
      <c r="E19" s="63">
        <v>0</v>
      </c>
      <c r="F19" s="48">
        <v>0</v>
      </c>
      <c r="G19" s="63">
        <v>0</v>
      </c>
      <c r="H19" s="48">
        <v>366540.84</v>
      </c>
      <c r="I19" s="63">
        <v>0.05031045208666068</v>
      </c>
      <c r="J19" s="48">
        <v>1117183.6</v>
      </c>
      <c r="K19" s="63">
        <v>0.03850791464606991</v>
      </c>
      <c r="L19" s="48">
        <v>98640.95999999999</v>
      </c>
      <c r="M19" s="63">
        <v>0.024858033741175414</v>
      </c>
      <c r="N19" s="48">
        <v>0</v>
      </c>
      <c r="O19" s="63">
        <v>0</v>
      </c>
      <c r="P19" s="48">
        <v>0</v>
      </c>
      <c r="Q19" s="63">
        <v>0</v>
      </c>
      <c r="R19" s="48">
        <v>0</v>
      </c>
      <c r="S19" s="63">
        <v>0</v>
      </c>
      <c r="T19" s="48">
        <v>0</v>
      </c>
      <c r="U19" s="63">
        <v>0</v>
      </c>
      <c r="V19" s="48">
        <v>0</v>
      </c>
      <c r="W19" s="63">
        <v>0</v>
      </c>
      <c r="X19" s="48">
        <v>0</v>
      </c>
      <c r="Y19" s="63">
        <v>0</v>
      </c>
      <c r="Z19" s="48">
        <v>1582365.4</v>
      </c>
      <c r="AA19" s="52">
        <v>0.013473588741057068</v>
      </c>
    </row>
    <row r="20" spans="1:27" ht="15">
      <c r="A20" s="50" t="s">
        <v>137</v>
      </c>
      <c r="B20" s="48">
        <v>0</v>
      </c>
      <c r="C20" s="63">
        <v>0</v>
      </c>
      <c r="D20" s="48">
        <v>0</v>
      </c>
      <c r="E20" s="63">
        <v>0</v>
      </c>
      <c r="F20" s="48">
        <v>0</v>
      </c>
      <c r="G20" s="63">
        <v>0</v>
      </c>
      <c r="H20" s="48">
        <v>0</v>
      </c>
      <c r="I20" s="63">
        <v>0</v>
      </c>
      <c r="J20" s="48">
        <v>0</v>
      </c>
      <c r="K20" s="63">
        <v>0</v>
      </c>
      <c r="L20" s="48">
        <v>0</v>
      </c>
      <c r="M20" s="63">
        <v>0</v>
      </c>
      <c r="N20" s="48">
        <v>0</v>
      </c>
      <c r="O20" s="63">
        <v>0</v>
      </c>
      <c r="P20" s="48">
        <v>0</v>
      </c>
      <c r="Q20" s="63">
        <v>0</v>
      </c>
      <c r="R20" s="48">
        <v>0</v>
      </c>
      <c r="S20" s="63">
        <v>0</v>
      </c>
      <c r="T20" s="48">
        <v>0</v>
      </c>
      <c r="U20" s="63">
        <v>0</v>
      </c>
      <c r="V20" s="48">
        <v>0</v>
      </c>
      <c r="W20" s="63">
        <v>0</v>
      </c>
      <c r="X20" s="48">
        <v>0</v>
      </c>
      <c r="Y20" s="63">
        <v>0</v>
      </c>
      <c r="Z20" s="48">
        <v>0</v>
      </c>
      <c r="AA20" s="52">
        <v>0</v>
      </c>
    </row>
    <row r="21" spans="1:27" ht="15">
      <c r="A21" s="38" t="s">
        <v>138</v>
      </c>
      <c r="B21" s="51">
        <v>0</v>
      </c>
      <c r="C21" s="146">
        <v>0</v>
      </c>
      <c r="D21" s="51">
        <v>0</v>
      </c>
      <c r="E21" s="146">
        <v>0</v>
      </c>
      <c r="F21" s="51">
        <v>0</v>
      </c>
      <c r="G21" s="146">
        <v>0</v>
      </c>
      <c r="H21" s="51">
        <v>0</v>
      </c>
      <c r="I21" s="146">
        <v>0</v>
      </c>
      <c r="J21" s="51">
        <v>0</v>
      </c>
      <c r="K21" s="146">
        <v>0</v>
      </c>
      <c r="L21" s="51">
        <v>0</v>
      </c>
      <c r="M21" s="146">
        <v>0</v>
      </c>
      <c r="N21" s="51">
        <v>0</v>
      </c>
      <c r="O21" s="146">
        <v>0</v>
      </c>
      <c r="P21" s="51">
        <v>0</v>
      </c>
      <c r="Q21" s="146">
        <v>0</v>
      </c>
      <c r="R21" s="51">
        <v>0</v>
      </c>
      <c r="S21" s="146">
        <v>0</v>
      </c>
      <c r="T21" s="51">
        <v>0</v>
      </c>
      <c r="U21" s="146">
        <v>0</v>
      </c>
      <c r="V21" s="51">
        <v>0</v>
      </c>
      <c r="W21" s="146">
        <v>0</v>
      </c>
      <c r="X21" s="51">
        <v>0</v>
      </c>
      <c r="Y21" s="146">
        <v>0</v>
      </c>
      <c r="Z21" s="51">
        <v>0</v>
      </c>
      <c r="AA21" s="146">
        <v>0</v>
      </c>
    </row>
    <row r="22" spans="1:27" ht="15">
      <c r="A22" s="50" t="s">
        <v>135</v>
      </c>
      <c r="B22" s="48">
        <v>0</v>
      </c>
      <c r="C22" s="63">
        <v>0</v>
      </c>
      <c r="D22" s="48">
        <v>0</v>
      </c>
      <c r="E22" s="63">
        <v>0</v>
      </c>
      <c r="F22" s="48">
        <v>0</v>
      </c>
      <c r="G22" s="63">
        <v>0</v>
      </c>
      <c r="H22" s="48">
        <v>0</v>
      </c>
      <c r="I22" s="63">
        <v>0</v>
      </c>
      <c r="J22" s="48">
        <v>0</v>
      </c>
      <c r="K22" s="63">
        <v>0</v>
      </c>
      <c r="L22" s="48">
        <v>0</v>
      </c>
      <c r="M22" s="63">
        <v>0</v>
      </c>
      <c r="N22" s="48">
        <v>0</v>
      </c>
      <c r="O22" s="63">
        <v>0</v>
      </c>
      <c r="P22" s="48">
        <v>0</v>
      </c>
      <c r="Q22" s="63">
        <v>0</v>
      </c>
      <c r="R22" s="48">
        <v>0</v>
      </c>
      <c r="S22" s="63">
        <v>0</v>
      </c>
      <c r="T22" s="48">
        <v>0</v>
      </c>
      <c r="U22" s="63">
        <v>0</v>
      </c>
      <c r="V22" s="48">
        <v>0</v>
      </c>
      <c r="W22" s="63">
        <v>0</v>
      </c>
      <c r="X22" s="48">
        <v>0</v>
      </c>
      <c r="Y22" s="63">
        <v>0</v>
      </c>
      <c r="Z22" s="48">
        <v>0</v>
      </c>
      <c r="AA22" s="52">
        <v>0</v>
      </c>
    </row>
    <row r="23" spans="1:27" ht="15">
      <c r="A23" s="88" t="s">
        <v>0</v>
      </c>
      <c r="B23" s="89">
        <v>1193243.0752626148</v>
      </c>
      <c r="C23" s="90">
        <v>1.0211267412742566</v>
      </c>
      <c r="D23" s="89">
        <v>4054254.720006218</v>
      </c>
      <c r="E23" s="90">
        <v>0.4243714358265021</v>
      </c>
      <c r="F23" s="89">
        <v>763969.4399393102</v>
      </c>
      <c r="G23" s="90">
        <v>0.22777878639892843</v>
      </c>
      <c r="H23" s="89">
        <v>15368327.824693043</v>
      </c>
      <c r="I23" s="90">
        <v>2.109417113455387</v>
      </c>
      <c r="J23" s="89">
        <v>32737281.573044155</v>
      </c>
      <c r="K23" s="90">
        <v>1.1284129524987134</v>
      </c>
      <c r="L23" s="89">
        <v>6065148.421759781</v>
      </c>
      <c r="M23" s="90">
        <v>1.5284488726928593</v>
      </c>
      <c r="N23" s="89">
        <v>3822725.1982917003</v>
      </c>
      <c r="O23" s="90">
        <v>0.8107328456978873</v>
      </c>
      <c r="P23" s="89">
        <v>10949024.24464</v>
      </c>
      <c r="Q23" s="90">
        <v>0.7083261815932524</v>
      </c>
      <c r="R23" s="89">
        <v>3596348.84373973</v>
      </c>
      <c r="S23" s="90">
        <v>1.0082211776452312</v>
      </c>
      <c r="T23" s="89">
        <v>1999043.3130307153</v>
      </c>
      <c r="U23" s="90">
        <v>0.32966383871310556</v>
      </c>
      <c r="V23" s="89">
        <v>5933403.2</v>
      </c>
      <c r="W23" s="90">
        <v>0.24527938538044405</v>
      </c>
      <c r="X23" s="89">
        <v>1115315.4</v>
      </c>
      <c r="Y23" s="90">
        <v>0.31838340511228447</v>
      </c>
      <c r="Z23" s="89">
        <v>87598085.25440726</v>
      </c>
      <c r="AA23" s="90">
        <v>0.7458837100595967</v>
      </c>
    </row>
    <row r="24" spans="1:27" ht="15">
      <c r="A24"/>
      <c r="B24"/>
      <c r="C24" s="67"/>
      <c r="D24"/>
      <c r="E24" s="67"/>
      <c r="F24"/>
      <c r="G24" s="67"/>
      <c r="H24"/>
      <c r="I24" s="67"/>
      <c r="J24"/>
      <c r="K24" s="67"/>
      <c r="L24"/>
      <c r="M24" s="67"/>
      <c r="N24"/>
      <c r="O24" s="67"/>
      <c r="P24"/>
      <c r="Q24" s="67"/>
      <c r="R24"/>
      <c r="S24" s="67"/>
      <c r="T24"/>
      <c r="U24" s="67"/>
      <c r="V24"/>
      <c r="W24" s="67"/>
      <c r="X24"/>
      <c r="Y24" s="67"/>
      <c r="Z24"/>
      <c r="AA24" s="67"/>
    </row>
    <row r="25" spans="1:27" ht="15">
      <c r="A25"/>
      <c r="B25"/>
      <c r="C25" s="67"/>
      <c r="D25"/>
      <c r="E25" s="67"/>
      <c r="F25"/>
      <c r="G25" s="67"/>
      <c r="H25"/>
      <c r="I25" s="67"/>
      <c r="J25"/>
      <c r="K25" s="67"/>
      <c r="L25"/>
      <c r="M25" s="67"/>
      <c r="N25"/>
      <c r="O25" s="67"/>
      <c r="P25"/>
      <c r="Q25" s="67"/>
      <c r="R25"/>
      <c r="S25" s="67"/>
      <c r="T25"/>
      <c r="U25" s="67"/>
      <c r="V25"/>
      <c r="W25" s="67"/>
      <c r="X25"/>
      <c r="Y25" s="67"/>
      <c r="Z25"/>
      <c r="AA25" s="67"/>
    </row>
    <row r="26" spans="1:27" ht="15">
      <c r="A26"/>
      <c r="B26"/>
      <c r="C26" s="67"/>
      <c r="D26"/>
      <c r="E26" s="67"/>
      <c r="F26"/>
      <c r="G26" s="67"/>
      <c r="H26"/>
      <c r="I26" s="67"/>
      <c r="J26"/>
      <c r="K26" s="67"/>
      <c r="L26"/>
      <c r="M26" s="67"/>
      <c r="N26"/>
      <c r="O26" s="67"/>
      <c r="P26"/>
      <c r="Q26" s="67"/>
      <c r="R26"/>
      <c r="S26" s="67"/>
      <c r="T26"/>
      <c r="U26" s="67"/>
      <c r="V26"/>
      <c r="W26" s="67"/>
      <c r="X26"/>
      <c r="Y26" s="67"/>
      <c r="Z26"/>
      <c r="AA26" s="67"/>
    </row>
    <row r="29" ht="15">
      <c r="V29" s="61"/>
    </row>
    <row r="33" s="34" customFormat="1" ht="15"/>
  </sheetData>
  <mergeCells count="3">
    <mergeCell ref="A2:AA2"/>
    <mergeCell ref="A4:AA4"/>
    <mergeCell ref="A5:AA5"/>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AA83"/>
  <sheetViews>
    <sheetView zoomScale="80" zoomScaleNormal="80" workbookViewId="0" topLeftCell="A1">
      <selection activeCell="A2" sqref="A2:AA2"/>
    </sheetView>
  </sheetViews>
  <sheetFormatPr defaultColWidth="11.421875" defaultRowHeight="15"/>
  <cols>
    <col min="1" max="1" width="16.421875" style="0" customWidth="1"/>
    <col min="2" max="2" width="20.28125" style="0" customWidth="1"/>
    <col min="3" max="3" width="9.421875" style="0" customWidth="1"/>
    <col min="4" max="4" width="20.7109375" style="0" bestFit="1" customWidth="1"/>
    <col min="5" max="5" width="8.7109375" style="0" bestFit="1" customWidth="1"/>
    <col min="6" max="6" width="20.7109375" style="0" bestFit="1" customWidth="1"/>
    <col min="7" max="7" width="8.140625" style="0" bestFit="1" customWidth="1"/>
    <col min="8" max="8" width="20.7109375" style="0" bestFit="1" customWidth="1"/>
    <col min="9" max="9" width="8.7109375" style="0" bestFit="1" customWidth="1"/>
    <col min="10" max="10" width="21.140625" style="0" bestFit="1" customWidth="1"/>
    <col min="11" max="11" width="8.421875" style="0" bestFit="1" customWidth="1"/>
    <col min="12" max="12" width="21.140625" style="0" bestFit="1" customWidth="1"/>
    <col min="13" max="13" width="8.421875" style="0" bestFit="1" customWidth="1"/>
    <col min="14" max="14" width="25.140625" style="0" bestFit="1" customWidth="1"/>
    <col min="15" max="15" width="8.7109375" style="0" bestFit="1" customWidth="1"/>
    <col min="16" max="16" width="25.57421875" style="0" bestFit="1" customWidth="1"/>
    <col min="17" max="17" width="8.7109375" style="0" bestFit="1" customWidth="1"/>
    <col min="18" max="18" width="25.57421875" style="0" bestFit="1" customWidth="1"/>
    <col min="19" max="19" width="8.7109375" style="0" bestFit="1" customWidth="1"/>
    <col min="20" max="20" width="17.7109375" style="0" bestFit="1" customWidth="1"/>
    <col min="21" max="21" width="9.421875" style="0" customWidth="1"/>
    <col min="22" max="22" width="18.140625" style="0" bestFit="1" customWidth="1"/>
    <col min="23" max="23" width="8.7109375" style="0" bestFit="1" customWidth="1"/>
    <col min="24" max="24" width="18.140625" style="0" bestFit="1" customWidth="1"/>
    <col min="25" max="25" width="8.7109375" style="0" bestFit="1" customWidth="1"/>
    <col min="26" max="26" width="17.421875" style="0" bestFit="1" customWidth="1"/>
    <col min="27" max="27" width="8.7109375" style="0" bestFit="1" customWidth="1"/>
    <col min="30" max="31" width="12.00390625" style="0" bestFit="1" customWidth="1"/>
    <col min="32" max="32" width="16.28125" style="0" bestFit="1" customWidth="1"/>
    <col min="42" max="43" width="12.00390625" style="0" bestFit="1" customWidth="1"/>
    <col min="44" max="44" width="14.00390625" style="0" bestFit="1" customWidth="1"/>
  </cols>
  <sheetData>
    <row r="1" s="34" customFormat="1" ht="15"/>
    <row r="2" spans="1:27" s="34" customFormat="1" ht="15">
      <c r="A2" s="171" t="s">
        <v>15</v>
      </c>
      <c r="B2" s="171"/>
      <c r="C2" s="171"/>
      <c r="D2" s="171"/>
      <c r="E2" s="171"/>
      <c r="F2" s="171"/>
      <c r="G2" s="171"/>
      <c r="H2" s="171"/>
      <c r="I2" s="171"/>
      <c r="J2" s="171"/>
      <c r="K2" s="171"/>
      <c r="L2" s="171"/>
      <c r="M2" s="171"/>
      <c r="N2" s="171"/>
      <c r="O2" s="171"/>
      <c r="P2" s="171"/>
      <c r="Q2" s="171"/>
      <c r="R2" s="171"/>
      <c r="S2" s="171"/>
      <c r="T2" s="171"/>
      <c r="U2" s="171"/>
      <c r="V2" s="171"/>
      <c r="W2" s="171"/>
      <c r="X2" s="171"/>
      <c r="Y2" s="171"/>
      <c r="Z2" s="171"/>
      <c r="AA2" s="171"/>
    </row>
    <row r="3" spans="1:9" s="34" customFormat="1" ht="15">
      <c r="A3" s="82"/>
      <c r="B3" s="82"/>
      <c r="C3" s="82"/>
      <c r="D3" s="82"/>
      <c r="E3" s="82"/>
      <c r="F3" s="82"/>
      <c r="G3" s="82"/>
      <c r="H3" s="82"/>
      <c r="I3" s="82"/>
    </row>
    <row r="4" spans="1:27" s="34" customFormat="1" ht="15">
      <c r="A4" s="171" t="s">
        <v>1524</v>
      </c>
      <c r="B4" s="171"/>
      <c r="C4" s="171"/>
      <c r="D4" s="171"/>
      <c r="E4" s="171"/>
      <c r="F4" s="171"/>
      <c r="G4" s="171"/>
      <c r="H4" s="171"/>
      <c r="I4" s="171"/>
      <c r="J4" s="171"/>
      <c r="K4" s="171"/>
      <c r="L4" s="171"/>
      <c r="M4" s="171"/>
      <c r="N4" s="171"/>
      <c r="O4" s="171"/>
      <c r="P4" s="171"/>
      <c r="Q4" s="171"/>
      <c r="R4" s="171"/>
      <c r="S4" s="171"/>
      <c r="T4" s="171"/>
      <c r="U4" s="171"/>
      <c r="V4" s="171"/>
      <c r="W4" s="171"/>
      <c r="X4" s="171"/>
      <c r="Y4" s="171"/>
      <c r="Z4" s="171"/>
      <c r="AA4" s="171"/>
    </row>
    <row r="5" spans="1:27" s="34" customFormat="1" ht="15">
      <c r="A5" s="171" t="str">
        <f>'11'!A5</f>
        <v>Al 30-11-2023</v>
      </c>
      <c r="B5" s="171"/>
      <c r="C5" s="171"/>
      <c r="D5" s="171"/>
      <c r="E5" s="171"/>
      <c r="F5" s="171"/>
      <c r="G5" s="171"/>
      <c r="H5" s="171"/>
      <c r="I5" s="171"/>
      <c r="J5" s="171"/>
      <c r="K5" s="171"/>
      <c r="L5" s="171"/>
      <c r="M5" s="171"/>
      <c r="N5" s="171"/>
      <c r="O5" s="171"/>
      <c r="P5" s="171"/>
      <c r="Q5" s="171"/>
      <c r="R5" s="171"/>
      <c r="S5" s="171"/>
      <c r="T5" s="171"/>
      <c r="U5" s="171"/>
      <c r="V5" s="171"/>
      <c r="W5" s="171"/>
      <c r="X5" s="171"/>
      <c r="Y5" s="171"/>
      <c r="Z5" s="171"/>
      <c r="AA5" s="171"/>
    </row>
    <row r="6" spans="1:9" s="34" customFormat="1" ht="15">
      <c r="A6" s="82"/>
      <c r="B6" s="82"/>
      <c r="C6" s="82"/>
      <c r="D6" s="82"/>
      <c r="E6" s="82"/>
      <c r="F6" s="82"/>
      <c r="G6" s="82"/>
      <c r="H6" s="82"/>
      <c r="I6" s="82"/>
    </row>
    <row r="7" spans="1:27" s="34" customFormat="1" ht="15">
      <c r="A7" s="83"/>
      <c r="B7" s="172" t="s">
        <v>18</v>
      </c>
      <c r="C7" s="172"/>
      <c r="D7" s="172" t="s">
        <v>19</v>
      </c>
      <c r="E7" s="172"/>
      <c r="F7" s="172" t="s">
        <v>20</v>
      </c>
      <c r="G7" s="172"/>
      <c r="H7" s="172" t="s">
        <v>21</v>
      </c>
      <c r="I7" s="172"/>
      <c r="J7" s="172" t="s">
        <v>22</v>
      </c>
      <c r="K7" s="172"/>
      <c r="L7" s="172" t="s">
        <v>23</v>
      </c>
      <c r="M7" s="172"/>
      <c r="N7" s="172" t="s">
        <v>24</v>
      </c>
      <c r="O7" s="172"/>
      <c r="P7" s="172" t="s">
        <v>25</v>
      </c>
      <c r="Q7" s="172"/>
      <c r="R7" s="172" t="s">
        <v>26</v>
      </c>
      <c r="S7" s="172"/>
      <c r="T7" s="172" t="s">
        <v>27</v>
      </c>
      <c r="U7" s="172"/>
      <c r="V7" s="172" t="s">
        <v>28</v>
      </c>
      <c r="W7" s="172"/>
      <c r="X7" s="172" t="s">
        <v>29</v>
      </c>
      <c r="Y7" s="172"/>
      <c r="Z7" s="172" t="s">
        <v>2</v>
      </c>
      <c r="AA7" s="172"/>
    </row>
    <row r="8" spans="1:27" s="34" customFormat="1" ht="15">
      <c r="A8" s="83"/>
      <c r="B8" s="83" t="s">
        <v>9</v>
      </c>
      <c r="C8" s="83" t="s">
        <v>10</v>
      </c>
      <c r="D8" s="83" t="s">
        <v>9</v>
      </c>
      <c r="E8" s="83" t="s">
        <v>10</v>
      </c>
      <c r="F8" s="83" t="s">
        <v>9</v>
      </c>
      <c r="G8" s="83" t="s">
        <v>10</v>
      </c>
      <c r="H8" s="83" t="s">
        <v>9</v>
      </c>
      <c r="I8" s="83" t="s">
        <v>10</v>
      </c>
      <c r="J8" s="83" t="s">
        <v>9</v>
      </c>
      <c r="K8" s="83" t="s">
        <v>10</v>
      </c>
      <c r="L8" s="83" t="s">
        <v>9</v>
      </c>
      <c r="M8" s="83" t="s">
        <v>10</v>
      </c>
      <c r="N8" s="83" t="s">
        <v>9</v>
      </c>
      <c r="O8" s="83" t="s">
        <v>10</v>
      </c>
      <c r="P8" s="83" t="s">
        <v>9</v>
      </c>
      <c r="Q8" s="83" t="s">
        <v>10</v>
      </c>
      <c r="R8" s="83" t="s">
        <v>9</v>
      </c>
      <c r="S8" s="83" t="s">
        <v>10</v>
      </c>
      <c r="T8" s="83" t="s">
        <v>9</v>
      </c>
      <c r="U8" s="83" t="s">
        <v>10</v>
      </c>
      <c r="V8" s="83" t="s">
        <v>9</v>
      </c>
      <c r="W8" s="83" t="s">
        <v>10</v>
      </c>
      <c r="X8" s="83" t="s">
        <v>9</v>
      </c>
      <c r="Y8" s="83" t="s">
        <v>10</v>
      </c>
      <c r="Z8" s="83" t="s">
        <v>9</v>
      </c>
      <c r="AA8" s="83" t="s">
        <v>10</v>
      </c>
    </row>
    <row r="9" spans="1:27" ht="15">
      <c r="A9" s="38" t="s">
        <v>125</v>
      </c>
      <c r="B9" s="51">
        <v>1020215.0548075491</v>
      </c>
      <c r="C9" s="146">
        <v>0.873056710666678</v>
      </c>
      <c r="D9" s="51">
        <v>3371085.5420570183</v>
      </c>
      <c r="E9" s="146">
        <v>0.3528619957491237</v>
      </c>
      <c r="F9" s="51">
        <v>720575.1401893101</v>
      </c>
      <c r="G9" s="146">
        <v>0.21484070220740425</v>
      </c>
      <c r="H9" s="51">
        <v>1997179.9675399999</v>
      </c>
      <c r="I9" s="146">
        <v>0.2741277808643635</v>
      </c>
      <c r="J9" s="51">
        <v>3585137.7044136515</v>
      </c>
      <c r="K9" s="146">
        <v>0.12357519096768688</v>
      </c>
      <c r="L9" s="51">
        <v>977097.6467736</v>
      </c>
      <c r="M9" s="146">
        <v>0.24623367688150283</v>
      </c>
      <c r="N9" s="51">
        <v>1545001.4</v>
      </c>
      <c r="O9" s="146">
        <v>0.32766764981928986</v>
      </c>
      <c r="P9" s="51">
        <v>2523564.56</v>
      </c>
      <c r="Q9" s="146">
        <v>0.16325718245294002</v>
      </c>
      <c r="R9" s="51">
        <v>1219934.6</v>
      </c>
      <c r="S9" s="146">
        <v>0.3420035020248935</v>
      </c>
      <c r="T9" s="51">
        <v>552987.2</v>
      </c>
      <c r="U9" s="146">
        <v>0.09119356340250084</v>
      </c>
      <c r="V9" s="51">
        <v>2742517.5999999996</v>
      </c>
      <c r="W9" s="146">
        <v>0.11337220961539418</v>
      </c>
      <c r="X9" s="51">
        <v>386717.39999999997</v>
      </c>
      <c r="Y9" s="146">
        <v>0.11039424599370666</v>
      </c>
      <c r="Z9" s="51">
        <v>20642013.81578113</v>
      </c>
      <c r="AA9" s="146">
        <v>0.17576345194419257</v>
      </c>
    </row>
    <row r="10" spans="1:27" ht="15">
      <c r="A10" s="41" t="s">
        <v>115</v>
      </c>
      <c r="B10" s="55">
        <v>124922.36278108098</v>
      </c>
      <c r="C10" s="147">
        <v>0.10690325203928075</v>
      </c>
      <c r="D10" s="55">
        <v>163945.291657018</v>
      </c>
      <c r="E10" s="147">
        <v>0.017160662963321825</v>
      </c>
      <c r="F10" s="55">
        <v>18624.034361309998</v>
      </c>
      <c r="G10" s="147">
        <v>0.005552787484546674</v>
      </c>
      <c r="H10" s="55"/>
      <c r="I10" s="147"/>
      <c r="J10" s="55"/>
      <c r="K10" s="147"/>
      <c r="L10" s="55"/>
      <c r="M10" s="147"/>
      <c r="N10" s="55"/>
      <c r="O10" s="147"/>
      <c r="P10" s="55"/>
      <c r="Q10" s="147"/>
      <c r="R10" s="55"/>
      <c r="S10" s="147"/>
      <c r="T10" s="55"/>
      <c r="U10" s="147"/>
      <c r="V10" s="55"/>
      <c r="W10" s="147"/>
      <c r="X10" s="55"/>
      <c r="Y10" s="147"/>
      <c r="Z10" s="55">
        <v>307491.68879940896</v>
      </c>
      <c r="AA10" s="147">
        <v>0.002618242636104367</v>
      </c>
    </row>
    <row r="11" spans="1:27" ht="15">
      <c r="A11" s="44" t="s">
        <v>107</v>
      </c>
      <c r="B11" s="48">
        <v>124922.36278108098</v>
      </c>
      <c r="C11" s="147">
        <v>0.10690325203928075</v>
      </c>
      <c r="D11" s="48">
        <v>163945.291657018</v>
      </c>
      <c r="E11" s="147">
        <v>0.017160662963321825</v>
      </c>
      <c r="F11" s="48">
        <v>18624.034361309998</v>
      </c>
      <c r="G11" s="147">
        <v>0.005552787484546674</v>
      </c>
      <c r="H11" s="48"/>
      <c r="I11" s="147"/>
      <c r="J11" s="48"/>
      <c r="K11" s="147"/>
      <c r="L11" s="48"/>
      <c r="M11" s="147"/>
      <c r="N11" s="48"/>
      <c r="O11" s="147"/>
      <c r="P11" s="48"/>
      <c r="Q11" s="147"/>
      <c r="R11" s="48"/>
      <c r="S11" s="147"/>
      <c r="T11" s="48"/>
      <c r="U11" s="147"/>
      <c r="V11" s="48"/>
      <c r="W11" s="147"/>
      <c r="X11" s="48"/>
      <c r="Y11" s="147"/>
      <c r="Z11" s="48">
        <v>307491.68879940896</v>
      </c>
      <c r="AA11" s="52">
        <v>0.002618242636104367</v>
      </c>
    </row>
    <row r="12" spans="1:27" ht="15">
      <c r="A12" s="49" t="s">
        <v>126</v>
      </c>
      <c r="B12" s="48">
        <v>82098.40720911899</v>
      </c>
      <c r="C12" s="147">
        <v>0.07025632979165146</v>
      </c>
      <c r="D12" s="48">
        <v>85494.02142554401</v>
      </c>
      <c r="E12" s="147">
        <v>0.008948924804331043</v>
      </c>
      <c r="F12" s="48">
        <v>18624.034361309998</v>
      </c>
      <c r="G12" s="147">
        <v>0.005552787484546674</v>
      </c>
      <c r="H12" s="48"/>
      <c r="I12" s="147"/>
      <c r="J12" s="48"/>
      <c r="K12" s="147"/>
      <c r="L12" s="48"/>
      <c r="M12" s="147"/>
      <c r="N12" s="48"/>
      <c r="O12" s="147"/>
      <c r="P12" s="48"/>
      <c r="Q12" s="147"/>
      <c r="R12" s="48"/>
      <c r="S12" s="147"/>
      <c r="T12" s="48"/>
      <c r="U12" s="147"/>
      <c r="V12" s="48"/>
      <c r="W12" s="147"/>
      <c r="X12" s="48"/>
      <c r="Y12" s="147"/>
      <c r="Z12" s="48">
        <v>186216.46299597295</v>
      </c>
      <c r="AA12" s="52">
        <v>0.0015856034511510502</v>
      </c>
    </row>
    <row r="13" spans="1:27" ht="15">
      <c r="A13" s="49" t="s">
        <v>127</v>
      </c>
      <c r="B13" s="48">
        <v>42823.955571962</v>
      </c>
      <c r="C13" s="147">
        <v>0.03664692224762929</v>
      </c>
      <c r="D13" s="48">
        <v>78451.270231474</v>
      </c>
      <c r="E13" s="147">
        <v>0.008211738158990782</v>
      </c>
      <c r="F13" s="48"/>
      <c r="G13" s="147"/>
      <c r="H13" s="48"/>
      <c r="I13" s="147"/>
      <c r="J13" s="48"/>
      <c r="K13" s="147"/>
      <c r="L13" s="48"/>
      <c r="M13" s="147"/>
      <c r="N13" s="48"/>
      <c r="O13" s="147"/>
      <c r="P13" s="48"/>
      <c r="Q13" s="147"/>
      <c r="R13" s="48"/>
      <c r="S13" s="147"/>
      <c r="T13" s="48"/>
      <c r="U13" s="147"/>
      <c r="V13" s="48"/>
      <c r="W13" s="147"/>
      <c r="X13" s="48"/>
      <c r="Y13" s="147"/>
      <c r="Z13" s="48">
        <v>121275.225803436</v>
      </c>
      <c r="AA13" s="52">
        <v>0.0010326391849533167</v>
      </c>
    </row>
    <row r="14" spans="1:27" ht="15">
      <c r="A14" s="41" t="s">
        <v>117</v>
      </c>
      <c r="B14" s="55">
        <v>153453.75185</v>
      </c>
      <c r="C14" s="147">
        <v>0.1313192029448087</v>
      </c>
      <c r="D14" s="55">
        <v>284077.02014200005</v>
      </c>
      <c r="E14" s="147">
        <v>0.029735224165389845</v>
      </c>
      <c r="F14" s="55">
        <v>36857.708227999996</v>
      </c>
      <c r="G14" s="147">
        <v>0.010989188324452573</v>
      </c>
      <c r="H14" s="55"/>
      <c r="I14" s="147"/>
      <c r="J14" s="55"/>
      <c r="K14" s="147"/>
      <c r="L14" s="55"/>
      <c r="M14" s="147"/>
      <c r="N14" s="55"/>
      <c r="O14" s="147"/>
      <c r="P14" s="55"/>
      <c r="Q14" s="147"/>
      <c r="R14" s="55"/>
      <c r="S14" s="147"/>
      <c r="T14" s="55"/>
      <c r="U14" s="147"/>
      <c r="V14" s="55"/>
      <c r="W14" s="147"/>
      <c r="X14" s="55"/>
      <c r="Y14" s="147"/>
      <c r="Z14" s="55">
        <v>474388.48021999997</v>
      </c>
      <c r="AA14" s="147">
        <v>0.004039342168363493</v>
      </c>
    </row>
    <row r="15" spans="1:27" ht="15">
      <c r="A15" s="44" t="s">
        <v>107</v>
      </c>
      <c r="B15" s="48">
        <v>153453.75185</v>
      </c>
      <c r="C15" s="147">
        <v>0.1313192029448087</v>
      </c>
      <c r="D15" s="48">
        <v>284077.02014200005</v>
      </c>
      <c r="E15" s="147">
        <v>0.029735224165389845</v>
      </c>
      <c r="F15" s="48">
        <v>36857.708227999996</v>
      </c>
      <c r="G15" s="147">
        <v>0.010989188324452573</v>
      </c>
      <c r="H15" s="48"/>
      <c r="I15" s="147"/>
      <c r="J15" s="48"/>
      <c r="K15" s="147"/>
      <c r="L15" s="48"/>
      <c r="M15" s="147"/>
      <c r="N15" s="48"/>
      <c r="O15" s="147"/>
      <c r="P15" s="48"/>
      <c r="Q15" s="147"/>
      <c r="R15" s="48"/>
      <c r="S15" s="147"/>
      <c r="T15" s="48"/>
      <c r="U15" s="147"/>
      <c r="V15" s="48"/>
      <c r="W15" s="147"/>
      <c r="X15" s="48"/>
      <c r="Y15" s="147"/>
      <c r="Z15" s="48">
        <v>474388.48021999997</v>
      </c>
      <c r="AA15" s="52">
        <v>0.004039342168363493</v>
      </c>
    </row>
    <row r="16" spans="1:27" ht="15">
      <c r="A16" s="49" t="s">
        <v>126</v>
      </c>
      <c r="B16" s="48">
        <v>90292.33366399999</v>
      </c>
      <c r="C16" s="147">
        <v>0.07726834401789962</v>
      </c>
      <c r="D16" s="48">
        <v>164798.37197600002</v>
      </c>
      <c r="E16" s="147">
        <v>0.01724995753034922</v>
      </c>
      <c r="F16" s="48"/>
      <c r="G16" s="147"/>
      <c r="H16" s="48"/>
      <c r="I16" s="147"/>
      <c r="J16" s="48"/>
      <c r="K16" s="147"/>
      <c r="L16" s="48"/>
      <c r="M16" s="147"/>
      <c r="N16" s="48"/>
      <c r="O16" s="147"/>
      <c r="P16" s="48"/>
      <c r="Q16" s="147"/>
      <c r="R16" s="48"/>
      <c r="S16" s="147"/>
      <c r="T16" s="48"/>
      <c r="U16" s="147"/>
      <c r="V16" s="48"/>
      <c r="W16" s="147"/>
      <c r="X16" s="48"/>
      <c r="Y16" s="147"/>
      <c r="Z16" s="48">
        <v>255090.70564</v>
      </c>
      <c r="AA16" s="52">
        <v>0.002172056630825855</v>
      </c>
    </row>
    <row r="17" spans="1:27" ht="15">
      <c r="A17" s="49" t="s">
        <v>127</v>
      </c>
      <c r="B17" s="48">
        <v>63161.418185999995</v>
      </c>
      <c r="C17" s="147">
        <v>0.0540508589269091</v>
      </c>
      <c r="D17" s="48">
        <v>119278.64816600001</v>
      </c>
      <c r="E17" s="147">
        <v>0.012485266635040626</v>
      </c>
      <c r="F17" s="48">
        <v>36857.708227999996</v>
      </c>
      <c r="G17" s="147">
        <v>0.010989188324452573</v>
      </c>
      <c r="H17" s="48"/>
      <c r="I17" s="147"/>
      <c r="J17" s="48"/>
      <c r="K17" s="147"/>
      <c r="L17" s="48"/>
      <c r="M17" s="147"/>
      <c r="N17" s="48"/>
      <c r="O17" s="147"/>
      <c r="P17" s="48"/>
      <c r="Q17" s="147"/>
      <c r="R17" s="48"/>
      <c r="S17" s="147"/>
      <c r="T17" s="48"/>
      <c r="U17" s="147"/>
      <c r="V17" s="48"/>
      <c r="W17" s="147"/>
      <c r="X17" s="48"/>
      <c r="Y17" s="147"/>
      <c r="Z17" s="48">
        <v>219297.77457999997</v>
      </c>
      <c r="AA17" s="52">
        <v>0.0018672855375376377</v>
      </c>
    </row>
    <row r="18" spans="1:27" ht="15">
      <c r="A18" s="41" t="s">
        <v>118</v>
      </c>
      <c r="B18" s="55">
        <v>16269.78</v>
      </c>
      <c r="C18" s="147">
        <v>0.013922986671422919</v>
      </c>
      <c r="D18" s="55">
        <v>138293.13</v>
      </c>
      <c r="E18" s="147">
        <v>0.01447557151587928</v>
      </c>
      <c r="F18" s="55">
        <v>73214.01</v>
      </c>
      <c r="G18" s="147">
        <v>0.021828881462226814</v>
      </c>
      <c r="H18" s="55"/>
      <c r="I18" s="147"/>
      <c r="J18" s="55"/>
      <c r="K18" s="147"/>
      <c r="L18" s="55"/>
      <c r="M18" s="147"/>
      <c r="N18" s="55"/>
      <c r="O18" s="147"/>
      <c r="P18" s="55"/>
      <c r="Q18" s="147"/>
      <c r="R18" s="55"/>
      <c r="S18" s="147"/>
      <c r="T18" s="55"/>
      <c r="U18" s="147"/>
      <c r="V18" s="55"/>
      <c r="W18" s="147"/>
      <c r="X18" s="55"/>
      <c r="Y18" s="147"/>
      <c r="Z18" s="55">
        <v>227776.91999999998</v>
      </c>
      <c r="AA18" s="147">
        <v>0.0019394841070113492</v>
      </c>
    </row>
    <row r="19" spans="1:27" ht="15">
      <c r="A19" s="44" t="s">
        <v>107</v>
      </c>
      <c r="B19" s="48">
        <v>16269.78</v>
      </c>
      <c r="C19" s="147">
        <v>0.013922986671422919</v>
      </c>
      <c r="D19" s="48">
        <v>138293.13</v>
      </c>
      <c r="E19" s="147">
        <v>0.01447557151587928</v>
      </c>
      <c r="F19" s="48">
        <v>73214.01</v>
      </c>
      <c r="G19" s="147">
        <v>0.021828881462226814</v>
      </c>
      <c r="H19" s="48"/>
      <c r="I19" s="147"/>
      <c r="J19" s="48"/>
      <c r="K19" s="147"/>
      <c r="L19" s="48"/>
      <c r="M19" s="147"/>
      <c r="N19" s="48"/>
      <c r="O19" s="147"/>
      <c r="P19" s="48"/>
      <c r="Q19" s="147"/>
      <c r="R19" s="48"/>
      <c r="S19" s="147"/>
      <c r="T19" s="48"/>
      <c r="U19" s="147"/>
      <c r="V19" s="48"/>
      <c r="W19" s="147"/>
      <c r="X19" s="48"/>
      <c r="Y19" s="147"/>
      <c r="Z19" s="48">
        <v>227776.91999999998</v>
      </c>
      <c r="AA19" s="52">
        <v>0.0019394841070113492</v>
      </c>
    </row>
    <row r="20" spans="1:27" ht="15">
      <c r="A20" s="49" t="s">
        <v>126</v>
      </c>
      <c r="B20" s="48">
        <v>16269.78</v>
      </c>
      <c r="C20" s="147">
        <v>0.013922986671422919</v>
      </c>
      <c r="D20" s="48">
        <v>10168.6125</v>
      </c>
      <c r="E20" s="147">
        <v>0.0010643802585205352</v>
      </c>
      <c r="F20" s="48"/>
      <c r="G20" s="147"/>
      <c r="H20" s="48"/>
      <c r="I20" s="147"/>
      <c r="J20" s="48"/>
      <c r="K20" s="147"/>
      <c r="L20" s="48"/>
      <c r="M20" s="147"/>
      <c r="N20" s="48"/>
      <c r="O20" s="147"/>
      <c r="P20" s="48"/>
      <c r="Q20" s="147"/>
      <c r="R20" s="48"/>
      <c r="S20" s="147"/>
      <c r="T20" s="48"/>
      <c r="U20" s="147"/>
      <c r="V20" s="48"/>
      <c r="W20" s="147"/>
      <c r="X20" s="48"/>
      <c r="Y20" s="147"/>
      <c r="Z20" s="48">
        <v>26438.3925</v>
      </c>
      <c r="AA20" s="52">
        <v>0.00022511869099238878</v>
      </c>
    </row>
    <row r="21" spans="1:27" ht="15">
      <c r="A21" s="49" t="s">
        <v>127</v>
      </c>
      <c r="B21" s="48"/>
      <c r="C21" s="147"/>
      <c r="D21" s="48">
        <v>128124.5175</v>
      </c>
      <c r="E21" s="147">
        <v>0.013411191257358745</v>
      </c>
      <c r="F21" s="48">
        <v>73214.01</v>
      </c>
      <c r="G21" s="147">
        <v>0.021828881462226814</v>
      </c>
      <c r="H21" s="48"/>
      <c r="I21" s="147"/>
      <c r="J21" s="48"/>
      <c r="K21" s="147"/>
      <c r="L21" s="48"/>
      <c r="M21" s="147"/>
      <c r="N21" s="48"/>
      <c r="O21" s="147"/>
      <c r="P21" s="48"/>
      <c r="Q21" s="147"/>
      <c r="R21" s="48"/>
      <c r="S21" s="147"/>
      <c r="T21" s="48"/>
      <c r="U21" s="147"/>
      <c r="V21" s="48"/>
      <c r="W21" s="147"/>
      <c r="X21" s="48"/>
      <c r="Y21" s="147"/>
      <c r="Z21" s="48">
        <v>201338.5275</v>
      </c>
      <c r="AA21" s="52">
        <v>0.0017143654160189604</v>
      </c>
    </row>
    <row r="22" spans="1:27" ht="15">
      <c r="A22" s="41" t="s">
        <v>120</v>
      </c>
      <c r="B22" s="55">
        <v>55755.94137646801</v>
      </c>
      <c r="C22" s="147">
        <v>0.047713566418058614</v>
      </c>
      <c r="D22" s="55"/>
      <c r="E22" s="147"/>
      <c r="F22" s="55"/>
      <c r="G22" s="147"/>
      <c r="H22" s="55"/>
      <c r="I22" s="147"/>
      <c r="J22" s="55"/>
      <c r="K22" s="147"/>
      <c r="L22" s="55"/>
      <c r="M22" s="147"/>
      <c r="N22" s="55"/>
      <c r="O22" s="147"/>
      <c r="P22" s="55"/>
      <c r="Q22" s="147"/>
      <c r="R22" s="55"/>
      <c r="S22" s="147"/>
      <c r="T22" s="55"/>
      <c r="U22" s="147"/>
      <c r="V22" s="55"/>
      <c r="W22" s="147"/>
      <c r="X22" s="55"/>
      <c r="Y22" s="147"/>
      <c r="Z22" s="55">
        <v>55755.94137646801</v>
      </c>
      <c r="AA22" s="147">
        <v>0.0004747529388452359</v>
      </c>
    </row>
    <row r="23" spans="1:27" ht="15">
      <c r="A23" s="44" t="s">
        <v>107</v>
      </c>
      <c r="B23" s="48">
        <v>55755.94137646801</v>
      </c>
      <c r="C23" s="147">
        <v>0.047713566418058614</v>
      </c>
      <c r="D23" s="48"/>
      <c r="E23" s="147"/>
      <c r="F23" s="48"/>
      <c r="G23" s="147"/>
      <c r="H23" s="48"/>
      <c r="I23" s="147"/>
      <c r="J23" s="48"/>
      <c r="K23" s="147"/>
      <c r="L23" s="48"/>
      <c r="M23" s="147"/>
      <c r="N23" s="48"/>
      <c r="O23" s="147"/>
      <c r="P23" s="48"/>
      <c r="Q23" s="147"/>
      <c r="R23" s="48"/>
      <c r="S23" s="147"/>
      <c r="T23" s="48"/>
      <c r="U23" s="147"/>
      <c r="V23" s="48"/>
      <c r="W23" s="147"/>
      <c r="X23" s="48"/>
      <c r="Y23" s="147"/>
      <c r="Z23" s="48">
        <v>55755.94137646801</v>
      </c>
      <c r="AA23" s="52">
        <v>0.0004747529388452359</v>
      </c>
    </row>
    <row r="24" spans="1:27" ht="15">
      <c r="A24" s="49" t="s">
        <v>126</v>
      </c>
      <c r="B24" s="48">
        <v>22492.002790824</v>
      </c>
      <c r="C24" s="147">
        <v>0.0192477006493173</v>
      </c>
      <c r="D24" s="48"/>
      <c r="E24" s="147"/>
      <c r="F24" s="48"/>
      <c r="G24" s="147"/>
      <c r="H24" s="48"/>
      <c r="I24" s="147"/>
      <c r="J24" s="48"/>
      <c r="K24" s="147"/>
      <c r="L24" s="48"/>
      <c r="M24" s="147"/>
      <c r="N24" s="48"/>
      <c r="O24" s="147"/>
      <c r="P24" s="48"/>
      <c r="Q24" s="147"/>
      <c r="R24" s="48"/>
      <c r="S24" s="147"/>
      <c r="T24" s="48"/>
      <c r="U24" s="147"/>
      <c r="V24" s="48"/>
      <c r="W24" s="147"/>
      <c r="X24" s="48"/>
      <c r="Y24" s="147"/>
      <c r="Z24" s="48">
        <v>22492.002790824</v>
      </c>
      <c r="AA24" s="52">
        <v>0.0001915158126980471</v>
      </c>
    </row>
    <row r="25" spans="1:27" ht="15">
      <c r="A25" s="49" t="s">
        <v>127</v>
      </c>
      <c r="B25" s="48">
        <v>33263.938585644006</v>
      </c>
      <c r="C25" s="147">
        <v>0.02846586576874131</v>
      </c>
      <c r="D25" s="48"/>
      <c r="E25" s="147"/>
      <c r="F25" s="48"/>
      <c r="G25" s="147"/>
      <c r="H25" s="48"/>
      <c r="I25" s="147"/>
      <c r="J25" s="48"/>
      <c r="K25" s="147"/>
      <c r="L25" s="48"/>
      <c r="M25" s="147"/>
      <c r="N25" s="48"/>
      <c r="O25" s="147"/>
      <c r="P25" s="48"/>
      <c r="Q25" s="147"/>
      <c r="R25" s="48"/>
      <c r="S25" s="147"/>
      <c r="T25" s="48"/>
      <c r="U25" s="147"/>
      <c r="V25" s="48"/>
      <c r="W25" s="147"/>
      <c r="X25" s="48"/>
      <c r="Y25" s="147"/>
      <c r="Z25" s="48">
        <v>33263.938585644006</v>
      </c>
      <c r="AA25" s="52">
        <v>0.0002832371261471888</v>
      </c>
    </row>
    <row r="26" spans="1:27" ht="15">
      <c r="A26" s="41" t="s">
        <v>107</v>
      </c>
      <c r="B26" s="55">
        <v>669813.2188</v>
      </c>
      <c r="C26" s="147">
        <v>0.5731977025931071</v>
      </c>
      <c r="D26" s="55">
        <v>2784770.100258</v>
      </c>
      <c r="E26" s="147">
        <v>0.2914905371045327</v>
      </c>
      <c r="F26" s="55">
        <v>591879.3876</v>
      </c>
      <c r="G26" s="147">
        <v>0.1764698449361782</v>
      </c>
      <c r="H26" s="55">
        <v>1997179.9675399999</v>
      </c>
      <c r="I26" s="147">
        <v>0.2741277808643635</v>
      </c>
      <c r="J26" s="55">
        <v>3585137.7044136515</v>
      </c>
      <c r="K26" s="147">
        <v>0.12357519096768688</v>
      </c>
      <c r="L26" s="55">
        <v>977097.6467736</v>
      </c>
      <c r="M26" s="147">
        <v>0.24623367688150283</v>
      </c>
      <c r="N26" s="55">
        <v>1545001.4</v>
      </c>
      <c r="O26" s="147">
        <v>0.32766764981928986</v>
      </c>
      <c r="P26" s="55">
        <v>2523564.56</v>
      </c>
      <c r="Q26" s="147">
        <v>0.16325718245294002</v>
      </c>
      <c r="R26" s="55">
        <v>1219934.6</v>
      </c>
      <c r="S26" s="147">
        <v>0.3420035020248935</v>
      </c>
      <c r="T26" s="55">
        <v>552987.2</v>
      </c>
      <c r="U26" s="147">
        <v>0.09119356340250084</v>
      </c>
      <c r="V26" s="55">
        <v>2742517.5999999996</v>
      </c>
      <c r="W26" s="147">
        <v>0.11337220961539418</v>
      </c>
      <c r="X26" s="55">
        <v>386717.39999999997</v>
      </c>
      <c r="Y26" s="147">
        <v>0.11039424599370666</v>
      </c>
      <c r="Z26" s="55">
        <v>19576600.78538526</v>
      </c>
      <c r="AA26" s="147">
        <v>0.16669163009386812</v>
      </c>
    </row>
    <row r="27" spans="1:27" ht="15">
      <c r="A27" s="44" t="s">
        <v>108</v>
      </c>
      <c r="B27" s="48">
        <v>669813.2188</v>
      </c>
      <c r="C27" s="147">
        <v>0.5731977025931071</v>
      </c>
      <c r="D27" s="48">
        <v>2784770.100258</v>
      </c>
      <c r="E27" s="147">
        <v>0.2914905371045327</v>
      </c>
      <c r="F27" s="48">
        <v>591879.3876</v>
      </c>
      <c r="G27" s="147">
        <v>0.1764698449361782</v>
      </c>
      <c r="H27" s="48">
        <v>1997179.9675399999</v>
      </c>
      <c r="I27" s="147">
        <v>0.2741277808643635</v>
      </c>
      <c r="J27" s="48">
        <v>3585137.7044136515</v>
      </c>
      <c r="K27" s="147">
        <v>0.12357519096768688</v>
      </c>
      <c r="L27" s="48">
        <v>977097.6467736</v>
      </c>
      <c r="M27" s="147">
        <v>0.24623367688150283</v>
      </c>
      <c r="N27" s="48">
        <v>1545001.4</v>
      </c>
      <c r="O27" s="147">
        <v>0.32766764981928986</v>
      </c>
      <c r="P27" s="48">
        <v>2523564.56</v>
      </c>
      <c r="Q27" s="147">
        <v>0.16325718245294002</v>
      </c>
      <c r="R27" s="48">
        <v>1219934.6</v>
      </c>
      <c r="S27" s="147">
        <v>0.3420035020248935</v>
      </c>
      <c r="T27" s="48">
        <v>552987.2</v>
      </c>
      <c r="U27" s="147">
        <v>0.09119356340250084</v>
      </c>
      <c r="V27" s="48">
        <v>2742517.5999999996</v>
      </c>
      <c r="W27" s="147">
        <v>0.11337220961539418</v>
      </c>
      <c r="X27" s="48">
        <v>386717.39999999997</v>
      </c>
      <c r="Y27" s="147">
        <v>0.11039424599370666</v>
      </c>
      <c r="Z27" s="48">
        <v>19576600.78538526</v>
      </c>
      <c r="AA27" s="52">
        <v>0.16669163009386812</v>
      </c>
    </row>
    <row r="28" spans="1:27" ht="15">
      <c r="A28" s="49" t="s">
        <v>126</v>
      </c>
      <c r="B28" s="48">
        <v>156215.14760000003</v>
      </c>
      <c r="C28" s="147">
        <v>0.13368228813844832</v>
      </c>
      <c r="D28" s="48">
        <v>631893.279844</v>
      </c>
      <c r="E28" s="147">
        <v>0.06614223253740327</v>
      </c>
      <c r="F28" s="48"/>
      <c r="G28" s="147"/>
      <c r="H28" s="48">
        <v>640951.2662260002</v>
      </c>
      <c r="I28" s="147">
        <v>0.08797532075647468</v>
      </c>
      <c r="J28" s="48">
        <v>1061401.1806016</v>
      </c>
      <c r="K28" s="147">
        <v>0.03658516475523293</v>
      </c>
      <c r="L28" s="48">
        <v>463485.7434208</v>
      </c>
      <c r="M28" s="147">
        <v>0.11680081224379828</v>
      </c>
      <c r="N28" s="48">
        <v>661342.8</v>
      </c>
      <c r="O28" s="147">
        <v>0.14025918746799104</v>
      </c>
      <c r="P28" s="48">
        <v>1255430.4</v>
      </c>
      <c r="Q28" s="147">
        <v>0.08121766849894557</v>
      </c>
      <c r="R28" s="48">
        <v>399794.8</v>
      </c>
      <c r="S28" s="147">
        <v>0.1120807801429207</v>
      </c>
      <c r="T28" s="48">
        <v>138246.8</v>
      </c>
      <c r="U28" s="147">
        <v>0.022798390850625207</v>
      </c>
      <c r="V28" s="48">
        <v>907945.2</v>
      </c>
      <c r="W28" s="147">
        <v>0.03753330645305284</v>
      </c>
      <c r="X28" s="48">
        <v>99014.59999999999</v>
      </c>
      <c r="Y28" s="147">
        <v>0.02826519341867852</v>
      </c>
      <c r="Z28" s="48">
        <v>6415721.217692401</v>
      </c>
      <c r="AA28" s="52">
        <v>0.0546288418366967</v>
      </c>
    </row>
    <row r="29" spans="1:27" ht="15">
      <c r="A29" s="49" t="s">
        <v>127</v>
      </c>
      <c r="B29" s="48">
        <v>513598.0712</v>
      </c>
      <c r="C29" s="147">
        <v>0.43951541445465875</v>
      </c>
      <c r="D29" s="48">
        <v>2152876.820414</v>
      </c>
      <c r="E29" s="147">
        <v>0.22534830456712945</v>
      </c>
      <c r="F29" s="48">
        <v>591879.3876</v>
      </c>
      <c r="G29" s="147">
        <v>0.1764698449361782</v>
      </c>
      <c r="H29" s="48">
        <v>1356228.7013139997</v>
      </c>
      <c r="I29" s="147">
        <v>0.1861524601078888</v>
      </c>
      <c r="J29" s="48">
        <v>2523736.5238120514</v>
      </c>
      <c r="K29" s="147">
        <v>0.08699002621245394</v>
      </c>
      <c r="L29" s="48">
        <v>513611.90335280006</v>
      </c>
      <c r="M29" s="147">
        <v>0.12943286463770454</v>
      </c>
      <c r="N29" s="48">
        <v>883658.6</v>
      </c>
      <c r="O29" s="147">
        <v>0.18740846235129885</v>
      </c>
      <c r="P29" s="48">
        <v>1268134.1600000001</v>
      </c>
      <c r="Q29" s="147">
        <v>0.08203951395399443</v>
      </c>
      <c r="R29" s="48">
        <v>820139.8</v>
      </c>
      <c r="S29" s="147">
        <v>0.22992272188197282</v>
      </c>
      <c r="T29" s="48">
        <v>414740.39999999997</v>
      </c>
      <c r="U29" s="147">
        <v>0.06839517255187563</v>
      </c>
      <c r="V29" s="48">
        <v>1834572.4</v>
      </c>
      <c r="W29" s="147">
        <v>0.07583890316234133</v>
      </c>
      <c r="X29" s="48">
        <v>287702.8</v>
      </c>
      <c r="Y29" s="147">
        <v>0.08212905257502814</v>
      </c>
      <c r="Z29" s="48">
        <v>13160879.567692855</v>
      </c>
      <c r="AA29" s="52">
        <v>0.1120627882571714</v>
      </c>
    </row>
    <row r="30" spans="1:27" ht="15">
      <c r="A30" s="38" t="s">
        <v>128</v>
      </c>
      <c r="B30" s="51">
        <v>173028.0204550658</v>
      </c>
      <c r="C30" s="146">
        <v>0.14807003060757878</v>
      </c>
      <c r="D30" s="51">
        <v>683169.1779492</v>
      </c>
      <c r="E30" s="146">
        <v>0.07150944007737842</v>
      </c>
      <c r="F30" s="51">
        <v>43394.299750000006</v>
      </c>
      <c r="G30" s="146">
        <v>0.012938084191524117</v>
      </c>
      <c r="H30" s="51">
        <v>13004607.01715304</v>
      </c>
      <c r="I30" s="146">
        <v>1.7849788805043638</v>
      </c>
      <c r="J30" s="51">
        <v>28034960.268630505</v>
      </c>
      <c r="K30" s="146">
        <v>0.9663298468849568</v>
      </c>
      <c r="L30" s="51">
        <v>4989409.8149861805</v>
      </c>
      <c r="M30" s="146">
        <v>1.2573571620701818</v>
      </c>
      <c r="N30" s="51">
        <v>2277723.7982917</v>
      </c>
      <c r="O30" s="146">
        <v>0.48306519587859764</v>
      </c>
      <c r="P30" s="51">
        <v>8425459.68464</v>
      </c>
      <c r="Q30" s="146">
        <v>0.5450689991403124</v>
      </c>
      <c r="R30" s="51">
        <v>2376414.2437397297</v>
      </c>
      <c r="S30" s="146">
        <v>0.6662176756203377</v>
      </c>
      <c r="T30" s="51">
        <v>1446056.1130307156</v>
      </c>
      <c r="U30" s="146">
        <v>0.23847027531060477</v>
      </c>
      <c r="V30" s="51">
        <v>3190885.6000000006</v>
      </c>
      <c r="W30" s="146">
        <v>0.1319071757650499</v>
      </c>
      <c r="X30" s="51">
        <v>728598</v>
      </c>
      <c r="Y30" s="146">
        <v>0.2079891591185778</v>
      </c>
      <c r="Z30" s="51">
        <v>65373706.03862614</v>
      </c>
      <c r="AA30" s="146">
        <v>0.5566466693743475</v>
      </c>
    </row>
    <row r="31" spans="1:27" ht="15">
      <c r="A31" s="41" t="s">
        <v>114</v>
      </c>
      <c r="B31" s="55"/>
      <c r="C31" s="147"/>
      <c r="D31" s="55"/>
      <c r="E31" s="147"/>
      <c r="F31" s="55"/>
      <c r="G31" s="147"/>
      <c r="H31" s="55">
        <v>274472.80313952325</v>
      </c>
      <c r="I31" s="147">
        <v>0.03767343036438295</v>
      </c>
      <c r="J31" s="55">
        <v>330872.9690267823</v>
      </c>
      <c r="K31" s="147">
        <v>0.011404775410214639</v>
      </c>
      <c r="L31" s="55">
        <v>43666.69272595701</v>
      </c>
      <c r="M31" s="147">
        <v>0.011004233141560852</v>
      </c>
      <c r="N31" s="55"/>
      <c r="O31" s="147"/>
      <c r="P31" s="55"/>
      <c r="Q31" s="147"/>
      <c r="R31" s="55"/>
      <c r="S31" s="147"/>
      <c r="T31" s="55"/>
      <c r="U31" s="147"/>
      <c r="V31" s="55"/>
      <c r="W31" s="147"/>
      <c r="X31" s="55"/>
      <c r="Y31" s="147"/>
      <c r="Z31" s="55">
        <v>649012.4648922626</v>
      </c>
      <c r="AA31" s="147">
        <v>0.005526237517439453</v>
      </c>
    </row>
    <row r="32" spans="1:27" ht="15">
      <c r="A32" s="44" t="s">
        <v>107</v>
      </c>
      <c r="B32" s="48"/>
      <c r="C32" s="147"/>
      <c r="D32" s="48"/>
      <c r="E32" s="147"/>
      <c r="F32" s="48"/>
      <c r="G32" s="147"/>
      <c r="H32" s="48">
        <v>274472.80313952325</v>
      </c>
      <c r="I32" s="147">
        <v>0.03767343036438295</v>
      </c>
      <c r="J32" s="48">
        <v>330872.9690267823</v>
      </c>
      <c r="K32" s="147">
        <v>0.011404775410214639</v>
      </c>
      <c r="L32" s="48">
        <v>43666.69272595701</v>
      </c>
      <c r="M32" s="147">
        <v>0.011004233141560852</v>
      </c>
      <c r="N32" s="48"/>
      <c r="O32" s="147"/>
      <c r="P32" s="48"/>
      <c r="Q32" s="147"/>
      <c r="R32" s="48"/>
      <c r="S32" s="147"/>
      <c r="T32" s="48"/>
      <c r="U32" s="147"/>
      <c r="V32" s="48"/>
      <c r="W32" s="147"/>
      <c r="X32" s="48"/>
      <c r="Y32" s="147"/>
      <c r="Z32" s="48">
        <v>649012.4648922626</v>
      </c>
      <c r="AA32" s="52">
        <v>0.005526237517439453</v>
      </c>
    </row>
    <row r="33" spans="1:27" ht="15">
      <c r="A33" s="49" t="s">
        <v>126</v>
      </c>
      <c r="B33" s="48"/>
      <c r="C33" s="147"/>
      <c r="D33" s="48"/>
      <c r="E33" s="147"/>
      <c r="F33" s="48"/>
      <c r="G33" s="147"/>
      <c r="H33" s="48">
        <v>137236.40156976163</v>
      </c>
      <c r="I33" s="147">
        <v>0.018836715182191474</v>
      </c>
      <c r="J33" s="48">
        <v>259904.9429168824</v>
      </c>
      <c r="K33" s="147">
        <v>0.008958596740889304</v>
      </c>
      <c r="L33" s="48">
        <v>41998.437993286505</v>
      </c>
      <c r="M33" s="147">
        <v>0.010583824292806755</v>
      </c>
      <c r="N33" s="48"/>
      <c r="O33" s="147"/>
      <c r="P33" s="48"/>
      <c r="Q33" s="147"/>
      <c r="R33" s="48"/>
      <c r="S33" s="147"/>
      <c r="T33" s="48"/>
      <c r="U33" s="147"/>
      <c r="V33" s="48"/>
      <c r="W33" s="147"/>
      <c r="X33" s="48"/>
      <c r="Y33" s="147"/>
      <c r="Z33" s="48">
        <v>439139.78247993055</v>
      </c>
      <c r="AA33" s="52">
        <v>0.0037392051349023703</v>
      </c>
    </row>
    <row r="34" spans="1:27" ht="15">
      <c r="A34" s="49" t="s">
        <v>127</v>
      </c>
      <c r="B34" s="48"/>
      <c r="C34" s="147"/>
      <c r="D34" s="48"/>
      <c r="E34" s="147"/>
      <c r="F34" s="48"/>
      <c r="G34" s="147"/>
      <c r="H34" s="48">
        <v>137236.40156976163</v>
      </c>
      <c r="I34" s="147">
        <v>0.01883671518219147</v>
      </c>
      <c r="J34" s="48">
        <v>70968.02610989992</v>
      </c>
      <c r="K34" s="147">
        <v>0.0024461786693253345</v>
      </c>
      <c r="L34" s="48">
        <v>1668.2547326705003</v>
      </c>
      <c r="M34" s="147">
        <v>0.00042040884875409635</v>
      </c>
      <c r="N34" s="48"/>
      <c r="O34" s="147"/>
      <c r="P34" s="48"/>
      <c r="Q34" s="147"/>
      <c r="R34" s="48"/>
      <c r="S34" s="147"/>
      <c r="T34" s="48"/>
      <c r="U34" s="147"/>
      <c r="V34" s="48"/>
      <c r="W34" s="147"/>
      <c r="X34" s="48"/>
      <c r="Y34" s="147"/>
      <c r="Z34" s="48">
        <v>209872.68241233204</v>
      </c>
      <c r="AA34" s="52">
        <v>0.0017870323825370826</v>
      </c>
    </row>
    <row r="35" spans="1:27" ht="15">
      <c r="A35" s="41" t="s">
        <v>115</v>
      </c>
      <c r="B35" s="55">
        <v>55956.3947157138</v>
      </c>
      <c r="C35" s="147">
        <v>0.04788510587160755</v>
      </c>
      <c r="D35" s="55"/>
      <c r="E35" s="147"/>
      <c r="F35" s="55"/>
      <c r="G35" s="147"/>
      <c r="H35" s="55">
        <v>834393.7593919109</v>
      </c>
      <c r="I35" s="147">
        <v>0.11452673937587801</v>
      </c>
      <c r="J35" s="55">
        <v>433013.44594480086</v>
      </c>
      <c r="K35" s="147">
        <v>0.014925429282208401</v>
      </c>
      <c r="L35" s="55">
        <v>67396.31984391794</v>
      </c>
      <c r="M35" s="147">
        <v>0.016984222301883133</v>
      </c>
      <c r="N35" s="55">
        <v>265719.79</v>
      </c>
      <c r="O35" s="147">
        <v>0.056354498513577544</v>
      </c>
      <c r="P35" s="55">
        <v>534931.89724</v>
      </c>
      <c r="Q35" s="147">
        <v>0.03460639594162316</v>
      </c>
      <c r="R35" s="55">
        <v>145614.44491999998</v>
      </c>
      <c r="S35" s="147">
        <v>0.040822393354570774</v>
      </c>
      <c r="T35" s="55"/>
      <c r="U35" s="147"/>
      <c r="V35" s="55"/>
      <c r="W35" s="147"/>
      <c r="X35" s="55"/>
      <c r="Y35" s="147"/>
      <c r="Z35" s="55">
        <v>2337026.0520563433</v>
      </c>
      <c r="AA35" s="147">
        <v>0.01989940370444361</v>
      </c>
    </row>
    <row r="36" spans="1:27" ht="15">
      <c r="A36" s="44" t="s">
        <v>107</v>
      </c>
      <c r="B36" s="48">
        <v>55956.3947157138</v>
      </c>
      <c r="C36" s="147">
        <v>0.04788510587160755</v>
      </c>
      <c r="D36" s="48"/>
      <c r="E36" s="147"/>
      <c r="F36" s="48"/>
      <c r="G36" s="147"/>
      <c r="H36" s="48">
        <v>834393.7593919109</v>
      </c>
      <c r="I36" s="147">
        <v>0.11452673937587801</v>
      </c>
      <c r="J36" s="48">
        <v>433013.44594480086</v>
      </c>
      <c r="K36" s="147">
        <v>0.014925429282208401</v>
      </c>
      <c r="L36" s="48">
        <v>67396.31984391794</v>
      </c>
      <c r="M36" s="147">
        <v>0.016984222301883133</v>
      </c>
      <c r="N36" s="48">
        <v>265719.79</v>
      </c>
      <c r="O36" s="147">
        <v>0.056354498513577544</v>
      </c>
      <c r="P36" s="48">
        <v>534931.89724</v>
      </c>
      <c r="Q36" s="147">
        <v>0.03460639594162316</v>
      </c>
      <c r="R36" s="48">
        <v>145614.44491999998</v>
      </c>
      <c r="S36" s="147">
        <v>0.040822393354570774</v>
      </c>
      <c r="T36" s="48"/>
      <c r="U36" s="147"/>
      <c r="V36" s="48"/>
      <c r="W36" s="147"/>
      <c r="X36" s="48"/>
      <c r="Y36" s="147"/>
      <c r="Z36" s="48">
        <v>2337026.0520563433</v>
      </c>
      <c r="AA36" s="52">
        <v>0.01989940370444361</v>
      </c>
    </row>
    <row r="37" spans="1:27" ht="15">
      <c r="A37" s="49" t="s">
        <v>126</v>
      </c>
      <c r="B37" s="48">
        <v>7490.2612804</v>
      </c>
      <c r="C37" s="147">
        <v>0.006409847457831904</v>
      </c>
      <c r="D37" s="48"/>
      <c r="E37" s="147"/>
      <c r="F37" s="48"/>
      <c r="G37" s="147"/>
      <c r="H37" s="48">
        <v>344509.54002932337</v>
      </c>
      <c r="I37" s="147">
        <v>0.04728649256940312</v>
      </c>
      <c r="J37" s="48">
        <v>71691.28151774305</v>
      </c>
      <c r="K37" s="147">
        <v>0.002471108374265983</v>
      </c>
      <c r="L37" s="48">
        <v>33698.15992195897</v>
      </c>
      <c r="M37" s="147">
        <v>0.008492111150941567</v>
      </c>
      <c r="N37" s="48">
        <v>132859.895</v>
      </c>
      <c r="O37" s="147">
        <v>0.028177249256788772</v>
      </c>
      <c r="P37" s="48">
        <v>267465.94862</v>
      </c>
      <c r="Q37" s="147">
        <v>0.01730319797081158</v>
      </c>
      <c r="R37" s="48">
        <v>72807.22245999999</v>
      </c>
      <c r="S37" s="147">
        <v>0.020411196677285387</v>
      </c>
      <c r="T37" s="48"/>
      <c r="U37" s="147"/>
      <c r="V37" s="48"/>
      <c r="W37" s="147"/>
      <c r="X37" s="48"/>
      <c r="Y37" s="147"/>
      <c r="Z37" s="48">
        <v>930522.3088294254</v>
      </c>
      <c r="AA37" s="52">
        <v>0.007923248892794657</v>
      </c>
    </row>
    <row r="38" spans="1:27" ht="15">
      <c r="A38" s="49" t="s">
        <v>127</v>
      </c>
      <c r="B38" s="48">
        <v>48466.1334353138</v>
      </c>
      <c r="C38" s="147">
        <v>0.04147525841377564</v>
      </c>
      <c r="D38" s="48"/>
      <c r="E38" s="147"/>
      <c r="F38" s="48"/>
      <c r="G38" s="147"/>
      <c r="H38" s="48">
        <v>489884.21936258755</v>
      </c>
      <c r="I38" s="147">
        <v>0.06724024680647489</v>
      </c>
      <c r="J38" s="48">
        <v>361322.16442705784</v>
      </c>
      <c r="K38" s="147">
        <v>0.012454320907942419</v>
      </c>
      <c r="L38" s="48">
        <v>33698.15992195897</v>
      </c>
      <c r="M38" s="147">
        <v>0.008492111150941567</v>
      </c>
      <c r="N38" s="48">
        <v>132859.895</v>
      </c>
      <c r="O38" s="147">
        <v>0.028177249256788772</v>
      </c>
      <c r="P38" s="48">
        <v>267465.94862</v>
      </c>
      <c r="Q38" s="147">
        <v>0.01730319797081158</v>
      </c>
      <c r="R38" s="48">
        <v>72807.22245999999</v>
      </c>
      <c r="S38" s="147">
        <v>0.020411196677285387</v>
      </c>
      <c r="T38" s="48"/>
      <c r="U38" s="147"/>
      <c r="V38" s="48"/>
      <c r="W38" s="147"/>
      <c r="X38" s="48"/>
      <c r="Y38" s="147"/>
      <c r="Z38" s="48">
        <v>1406503.743226918</v>
      </c>
      <c r="AA38" s="52">
        <v>0.011976154811648956</v>
      </c>
    </row>
    <row r="39" spans="1:27" ht="15">
      <c r="A39" s="41" t="s">
        <v>116</v>
      </c>
      <c r="B39" s="55"/>
      <c r="C39" s="147"/>
      <c r="D39" s="55"/>
      <c r="E39" s="147"/>
      <c r="F39" s="55"/>
      <c r="G39" s="147"/>
      <c r="H39" s="55">
        <v>1855878.732744297</v>
      </c>
      <c r="I39" s="147">
        <v>0.25473313713796397</v>
      </c>
      <c r="J39" s="55">
        <v>370933.8387711036</v>
      </c>
      <c r="K39" s="147">
        <v>0.012785623242891064</v>
      </c>
      <c r="L39" s="55">
        <v>82406.2285569984</v>
      </c>
      <c r="M39" s="147">
        <v>0.020766797179922816</v>
      </c>
      <c r="N39" s="55"/>
      <c r="O39" s="147"/>
      <c r="P39" s="55"/>
      <c r="Q39" s="147"/>
      <c r="R39" s="55"/>
      <c r="S39" s="147"/>
      <c r="T39" s="55"/>
      <c r="U39" s="147"/>
      <c r="V39" s="55"/>
      <c r="W39" s="147"/>
      <c r="X39" s="55"/>
      <c r="Y39" s="147"/>
      <c r="Z39" s="55">
        <v>2309218.800072399</v>
      </c>
      <c r="AA39" s="147">
        <v>0.019662629393497104</v>
      </c>
    </row>
    <row r="40" spans="1:27" ht="15">
      <c r="A40" s="44" t="s">
        <v>107</v>
      </c>
      <c r="B40" s="48"/>
      <c r="C40" s="147"/>
      <c r="D40" s="48"/>
      <c r="E40" s="147"/>
      <c r="F40" s="48"/>
      <c r="G40" s="147"/>
      <c r="H40" s="48">
        <v>1855878.732744297</v>
      </c>
      <c r="I40" s="147">
        <v>0.25473313713796397</v>
      </c>
      <c r="J40" s="48">
        <v>370933.8387711036</v>
      </c>
      <c r="K40" s="147">
        <v>0.012785623242891064</v>
      </c>
      <c r="L40" s="48">
        <v>82406.2285569984</v>
      </c>
      <c r="M40" s="147">
        <v>0.020766797179922816</v>
      </c>
      <c r="N40" s="48"/>
      <c r="O40" s="147"/>
      <c r="P40" s="48"/>
      <c r="Q40" s="147"/>
      <c r="R40" s="48"/>
      <c r="S40" s="147"/>
      <c r="T40" s="48"/>
      <c r="U40" s="147"/>
      <c r="V40" s="48"/>
      <c r="W40" s="147"/>
      <c r="X40" s="48"/>
      <c r="Y40" s="147"/>
      <c r="Z40" s="48">
        <v>2309218.800072399</v>
      </c>
      <c r="AA40" s="52">
        <v>0.019662629393497104</v>
      </c>
    </row>
    <row r="41" spans="1:27" ht="15">
      <c r="A41" s="49" t="s">
        <v>126</v>
      </c>
      <c r="B41" s="48"/>
      <c r="C41" s="147"/>
      <c r="D41" s="48"/>
      <c r="E41" s="147"/>
      <c r="F41" s="48"/>
      <c r="G41" s="147"/>
      <c r="H41" s="48">
        <v>927939.3663721484</v>
      </c>
      <c r="I41" s="147">
        <v>0.12736656856898199</v>
      </c>
      <c r="J41" s="48">
        <v>185466.9193855518</v>
      </c>
      <c r="K41" s="147">
        <v>0.006392811621445532</v>
      </c>
      <c r="L41" s="48">
        <v>41203.1142784992</v>
      </c>
      <c r="M41" s="147">
        <v>0.010383398589961408</v>
      </c>
      <c r="N41" s="48"/>
      <c r="O41" s="147"/>
      <c r="P41" s="48"/>
      <c r="Q41" s="147"/>
      <c r="R41" s="48"/>
      <c r="S41" s="147"/>
      <c r="T41" s="48"/>
      <c r="U41" s="147"/>
      <c r="V41" s="48"/>
      <c r="W41" s="147"/>
      <c r="X41" s="48"/>
      <c r="Y41" s="147"/>
      <c r="Z41" s="48">
        <v>1154609.4000361995</v>
      </c>
      <c r="AA41" s="52">
        <v>0.009831314696748552</v>
      </c>
    </row>
    <row r="42" spans="1:27" ht="15">
      <c r="A42" s="49" t="s">
        <v>127</v>
      </c>
      <c r="B42" s="48"/>
      <c r="C42" s="147"/>
      <c r="D42" s="48"/>
      <c r="E42" s="147"/>
      <c r="F42" s="48"/>
      <c r="G42" s="147"/>
      <c r="H42" s="48">
        <v>927939.3663721487</v>
      </c>
      <c r="I42" s="147">
        <v>0.12736656856898199</v>
      </c>
      <c r="J42" s="48">
        <v>185466.9193855518</v>
      </c>
      <c r="K42" s="147">
        <v>0.006392811621445532</v>
      </c>
      <c r="L42" s="48">
        <v>41203.1142784992</v>
      </c>
      <c r="M42" s="147">
        <v>0.010383398589961408</v>
      </c>
      <c r="N42" s="48"/>
      <c r="O42" s="147"/>
      <c r="P42" s="48"/>
      <c r="Q42" s="147"/>
      <c r="R42" s="48"/>
      <c r="S42" s="147"/>
      <c r="T42" s="48"/>
      <c r="U42" s="147"/>
      <c r="V42" s="48"/>
      <c r="W42" s="147"/>
      <c r="X42" s="48"/>
      <c r="Y42" s="147"/>
      <c r="Z42" s="48">
        <v>1154609.4000361997</v>
      </c>
      <c r="AA42" s="52">
        <v>0.009831314696748552</v>
      </c>
    </row>
    <row r="43" spans="1:27" ht="15">
      <c r="A43" s="41" t="s">
        <v>129</v>
      </c>
      <c r="B43" s="55"/>
      <c r="C43" s="147"/>
      <c r="D43" s="55"/>
      <c r="E43" s="147"/>
      <c r="F43" s="55"/>
      <c r="G43" s="147"/>
      <c r="H43" s="55"/>
      <c r="I43" s="147"/>
      <c r="J43" s="55">
        <v>1078254.3422082653</v>
      </c>
      <c r="K43" s="147">
        <v>0.037166072055220045</v>
      </c>
      <c r="L43" s="55">
        <v>404400.63411547465</v>
      </c>
      <c r="M43" s="147">
        <v>0.10191105812225676</v>
      </c>
      <c r="N43" s="55"/>
      <c r="O43" s="147"/>
      <c r="P43" s="55"/>
      <c r="Q43" s="147"/>
      <c r="R43" s="55"/>
      <c r="S43" s="147"/>
      <c r="T43" s="55"/>
      <c r="U43" s="147"/>
      <c r="V43" s="55"/>
      <c r="W43" s="147"/>
      <c r="X43" s="55"/>
      <c r="Y43" s="147"/>
      <c r="Z43" s="55">
        <v>1482654.9763237399</v>
      </c>
      <c r="AA43" s="147">
        <v>0.012624570403187391</v>
      </c>
    </row>
    <row r="44" spans="1:27" ht="15">
      <c r="A44" s="44" t="s">
        <v>107</v>
      </c>
      <c r="B44" s="48"/>
      <c r="C44" s="147"/>
      <c r="D44" s="48"/>
      <c r="E44" s="147"/>
      <c r="F44" s="48"/>
      <c r="G44" s="147"/>
      <c r="H44" s="48"/>
      <c r="I44" s="147"/>
      <c r="J44" s="48">
        <v>1078254.3422082653</v>
      </c>
      <c r="K44" s="147">
        <v>0.037166072055220045</v>
      </c>
      <c r="L44" s="48">
        <v>404400.63411547465</v>
      </c>
      <c r="M44" s="147">
        <v>0.10191105812225676</v>
      </c>
      <c r="N44" s="48"/>
      <c r="O44" s="147"/>
      <c r="P44" s="48"/>
      <c r="Q44" s="147"/>
      <c r="R44" s="48"/>
      <c r="S44" s="147"/>
      <c r="T44" s="48"/>
      <c r="U44" s="147"/>
      <c r="V44" s="48"/>
      <c r="W44" s="147"/>
      <c r="X44" s="48"/>
      <c r="Y44" s="147"/>
      <c r="Z44" s="48">
        <v>1482654.9763237399</v>
      </c>
      <c r="AA44" s="52">
        <v>0.012624570403187391</v>
      </c>
    </row>
    <row r="45" spans="1:27" ht="15">
      <c r="A45" s="49" t="s">
        <v>126</v>
      </c>
      <c r="B45" s="48"/>
      <c r="C45" s="147"/>
      <c r="D45" s="48"/>
      <c r="E45" s="147"/>
      <c r="F45" s="48"/>
      <c r="G45" s="147"/>
      <c r="H45" s="48"/>
      <c r="I45" s="147"/>
      <c r="J45" s="48">
        <v>363504.7748121911</v>
      </c>
      <c r="K45" s="147">
        <v>0.012529552744872656</v>
      </c>
      <c r="L45" s="48">
        <v>132673.49627838703</v>
      </c>
      <c r="M45" s="147">
        <v>0.033434409468925036</v>
      </c>
      <c r="N45" s="48"/>
      <c r="O45" s="147"/>
      <c r="P45" s="48"/>
      <c r="Q45" s="147"/>
      <c r="R45" s="48"/>
      <c r="S45" s="147"/>
      <c r="T45" s="48"/>
      <c r="U45" s="147"/>
      <c r="V45" s="48"/>
      <c r="W45" s="147"/>
      <c r="X45" s="48"/>
      <c r="Y45" s="147"/>
      <c r="Z45" s="48">
        <v>496178.2710905781</v>
      </c>
      <c r="AA45" s="52">
        <v>0.004224878758675572</v>
      </c>
    </row>
    <row r="46" spans="1:27" ht="15">
      <c r="A46" s="49" t="s">
        <v>127</v>
      </c>
      <c r="B46" s="48"/>
      <c r="C46" s="147"/>
      <c r="D46" s="48"/>
      <c r="E46" s="147"/>
      <c r="F46" s="48"/>
      <c r="G46" s="147"/>
      <c r="H46" s="48"/>
      <c r="I46" s="147"/>
      <c r="J46" s="48">
        <v>714749.5673960742</v>
      </c>
      <c r="K46" s="147">
        <v>0.024636519310347393</v>
      </c>
      <c r="L46" s="48">
        <v>271727.1378370876</v>
      </c>
      <c r="M46" s="147">
        <v>0.06847664865333172</v>
      </c>
      <c r="N46" s="48"/>
      <c r="O46" s="147"/>
      <c r="P46" s="48"/>
      <c r="Q46" s="147"/>
      <c r="R46" s="48"/>
      <c r="S46" s="147"/>
      <c r="T46" s="48"/>
      <c r="U46" s="147"/>
      <c r="V46" s="48"/>
      <c r="W46" s="147"/>
      <c r="X46" s="48"/>
      <c r="Y46" s="147"/>
      <c r="Z46" s="48">
        <v>986476.7052331618</v>
      </c>
      <c r="AA46" s="52">
        <v>0.00839969164451182</v>
      </c>
    </row>
    <row r="47" spans="1:27" ht="15">
      <c r="A47" s="41" t="s">
        <v>117</v>
      </c>
      <c r="B47" s="55">
        <v>56269.183634999994</v>
      </c>
      <c r="C47" s="147">
        <v>0.048152777343145006</v>
      </c>
      <c r="D47" s="55">
        <v>59551.873204</v>
      </c>
      <c r="E47" s="147">
        <v>0.00623347956235481</v>
      </c>
      <c r="F47" s="55">
        <v>33225.68725</v>
      </c>
      <c r="G47" s="147">
        <v>0.00990629509954817</v>
      </c>
      <c r="H47" s="55">
        <v>951853.1571703642</v>
      </c>
      <c r="I47" s="147">
        <v>0.13064891393099962</v>
      </c>
      <c r="J47" s="55">
        <v>316276.1933188596</v>
      </c>
      <c r="K47" s="147">
        <v>0.010901642896392814</v>
      </c>
      <c r="L47" s="55">
        <v>65798.72228970879</v>
      </c>
      <c r="M47" s="147">
        <v>0.01658161942872223</v>
      </c>
      <c r="N47" s="55">
        <v>259011.2126917</v>
      </c>
      <c r="O47" s="147">
        <v>0.05493172714246962</v>
      </c>
      <c r="P47" s="55"/>
      <c r="Q47" s="147"/>
      <c r="R47" s="55"/>
      <c r="S47" s="147"/>
      <c r="T47" s="55"/>
      <c r="U47" s="147"/>
      <c r="V47" s="55"/>
      <c r="W47" s="147"/>
      <c r="X47" s="55"/>
      <c r="Y47" s="147"/>
      <c r="Z47" s="55">
        <v>1741986.0295596328</v>
      </c>
      <c r="AA47" s="147">
        <v>0.014832732916779763</v>
      </c>
    </row>
    <row r="48" spans="1:27" ht="15">
      <c r="A48" s="44" t="s">
        <v>107</v>
      </c>
      <c r="B48" s="48">
        <v>56269.183634999994</v>
      </c>
      <c r="C48" s="147">
        <v>0.048152777343145006</v>
      </c>
      <c r="D48" s="48">
        <v>59551.873204</v>
      </c>
      <c r="E48" s="147">
        <v>0.00623347956235481</v>
      </c>
      <c r="F48" s="48">
        <v>33225.68725</v>
      </c>
      <c r="G48" s="147">
        <v>0.00990629509954817</v>
      </c>
      <c r="H48" s="48">
        <v>951853.1571703642</v>
      </c>
      <c r="I48" s="147">
        <v>0.13064891393099962</v>
      </c>
      <c r="J48" s="48">
        <v>316276.1933188596</v>
      </c>
      <c r="K48" s="147">
        <v>0.010901642896392814</v>
      </c>
      <c r="L48" s="48">
        <v>65798.72228970879</v>
      </c>
      <c r="M48" s="147">
        <v>0.01658161942872223</v>
      </c>
      <c r="N48" s="48">
        <v>259011.2126917</v>
      </c>
      <c r="O48" s="147">
        <v>0.05493172714246962</v>
      </c>
      <c r="P48" s="48"/>
      <c r="Q48" s="147"/>
      <c r="R48" s="48"/>
      <c r="S48" s="147"/>
      <c r="T48" s="48"/>
      <c r="U48" s="147"/>
      <c r="V48" s="48"/>
      <c r="W48" s="147"/>
      <c r="X48" s="48"/>
      <c r="Y48" s="147"/>
      <c r="Z48" s="48">
        <v>1741986.0295596328</v>
      </c>
      <c r="AA48" s="52">
        <v>0.014832732916779763</v>
      </c>
    </row>
    <row r="49" spans="1:27" ht="15">
      <c r="A49" s="49" t="s">
        <v>126</v>
      </c>
      <c r="B49" s="48">
        <v>13220.384549999999</v>
      </c>
      <c r="C49" s="147">
        <v>0.011313443567198541</v>
      </c>
      <c r="D49" s="48">
        <v>44814.0627</v>
      </c>
      <c r="E49" s="147">
        <v>0.004690827154833707</v>
      </c>
      <c r="F49" s="48">
        <v>3751.39925</v>
      </c>
      <c r="G49" s="147">
        <v>0.0011184860595087821</v>
      </c>
      <c r="H49" s="48">
        <v>475926.5785851821</v>
      </c>
      <c r="I49" s="147">
        <v>0.06532445696549981</v>
      </c>
      <c r="J49" s="48">
        <v>158138.0966594298</v>
      </c>
      <c r="K49" s="147">
        <v>0.005450821448196407</v>
      </c>
      <c r="L49" s="48">
        <v>32899.3611448544</v>
      </c>
      <c r="M49" s="147">
        <v>0.008290809714361115</v>
      </c>
      <c r="N49" s="48">
        <v>106455.5</v>
      </c>
      <c r="O49" s="147">
        <v>0.022577341027223287</v>
      </c>
      <c r="P49" s="48"/>
      <c r="Q49" s="147"/>
      <c r="R49" s="48"/>
      <c r="S49" s="147"/>
      <c r="T49" s="48"/>
      <c r="U49" s="147"/>
      <c r="V49" s="48"/>
      <c r="W49" s="147"/>
      <c r="X49" s="48"/>
      <c r="Y49" s="147"/>
      <c r="Z49" s="48">
        <v>835205.3828894664</v>
      </c>
      <c r="AA49" s="52">
        <v>0.00711164048668517</v>
      </c>
    </row>
    <row r="50" spans="1:27" ht="15">
      <c r="A50" s="49" t="s">
        <v>127</v>
      </c>
      <c r="B50" s="48">
        <v>43048.799085</v>
      </c>
      <c r="C50" s="147">
        <v>0.03683933377594646</v>
      </c>
      <c r="D50" s="48">
        <v>14737.810504000001</v>
      </c>
      <c r="E50" s="147">
        <v>0.0015426524075211028</v>
      </c>
      <c r="F50" s="48">
        <v>29474.288</v>
      </c>
      <c r="G50" s="147">
        <v>0.008787809040039389</v>
      </c>
      <c r="H50" s="48">
        <v>475926.5785851821</v>
      </c>
      <c r="I50" s="147">
        <v>0.06532445696549981</v>
      </c>
      <c r="J50" s="48">
        <v>158138.0966594298</v>
      </c>
      <c r="K50" s="147">
        <v>0.005450821448196407</v>
      </c>
      <c r="L50" s="48">
        <v>32899.361144854396</v>
      </c>
      <c r="M50" s="147">
        <v>0.008290809714361115</v>
      </c>
      <c r="N50" s="48">
        <v>152555.7126917</v>
      </c>
      <c r="O50" s="147">
        <v>0.03235438611524633</v>
      </c>
      <c r="P50" s="48"/>
      <c r="Q50" s="147"/>
      <c r="R50" s="48"/>
      <c r="S50" s="147"/>
      <c r="T50" s="48"/>
      <c r="U50" s="147"/>
      <c r="V50" s="48"/>
      <c r="W50" s="147"/>
      <c r="X50" s="48"/>
      <c r="Y50" s="147"/>
      <c r="Z50" s="48">
        <v>906780.6466701664</v>
      </c>
      <c r="AA50" s="52">
        <v>0.0077210924300945925</v>
      </c>
    </row>
    <row r="51" spans="1:27" ht="15">
      <c r="A51" s="41" t="s">
        <v>118</v>
      </c>
      <c r="B51" s="55">
        <v>16269.78</v>
      </c>
      <c r="C51" s="147">
        <v>0.013922986671422919</v>
      </c>
      <c r="D51" s="55">
        <v>386814.0195</v>
      </c>
      <c r="E51" s="147">
        <v>0.04048902503412116</v>
      </c>
      <c r="F51" s="55">
        <v>10168.6125</v>
      </c>
      <c r="G51" s="147">
        <v>0.0030317890919759464</v>
      </c>
      <c r="H51" s="55">
        <v>21827.345678085003</v>
      </c>
      <c r="I51" s="147">
        <v>0.0029959652761102295</v>
      </c>
      <c r="J51" s="55">
        <v>3148916.22592305</v>
      </c>
      <c r="K51" s="147">
        <v>0.10853918483539265</v>
      </c>
      <c r="L51" s="55">
        <v>574054.4986816646</v>
      </c>
      <c r="M51" s="147">
        <v>0.14466471228080463</v>
      </c>
      <c r="N51" s="55">
        <v>13015.824</v>
      </c>
      <c r="O51" s="147">
        <v>0.002760427570189586</v>
      </c>
      <c r="P51" s="55">
        <v>3218975.973</v>
      </c>
      <c r="Q51" s="147">
        <v>0.20824549372166296</v>
      </c>
      <c r="R51" s="55">
        <v>956646.44441973</v>
      </c>
      <c r="S51" s="147">
        <v>0.2681917819129077</v>
      </c>
      <c r="T51" s="55"/>
      <c r="U51" s="147"/>
      <c r="V51" s="55"/>
      <c r="W51" s="147"/>
      <c r="X51" s="55"/>
      <c r="Y51" s="147"/>
      <c r="Z51" s="55">
        <v>8346688.723702529</v>
      </c>
      <c r="AA51" s="147">
        <v>0.0710707218527316</v>
      </c>
    </row>
    <row r="52" spans="1:27" ht="15">
      <c r="A52" s="44" t="s">
        <v>107</v>
      </c>
      <c r="B52" s="48">
        <v>16269.78</v>
      </c>
      <c r="C52" s="147">
        <v>0.013922986671422919</v>
      </c>
      <c r="D52" s="48">
        <v>386814.0195</v>
      </c>
      <c r="E52" s="147">
        <v>0.04048902503412116</v>
      </c>
      <c r="F52" s="48">
        <v>10168.6125</v>
      </c>
      <c r="G52" s="147">
        <v>0.0030317890919759464</v>
      </c>
      <c r="H52" s="48">
        <v>21827.345678085003</v>
      </c>
      <c r="I52" s="147">
        <v>0.0029959652761102295</v>
      </c>
      <c r="J52" s="48">
        <v>3148916.22592305</v>
      </c>
      <c r="K52" s="147">
        <v>0.10853918483539265</v>
      </c>
      <c r="L52" s="48">
        <v>574054.4986816646</v>
      </c>
      <c r="M52" s="147">
        <v>0.14466471228080463</v>
      </c>
      <c r="N52" s="48">
        <v>13015.824</v>
      </c>
      <c r="O52" s="147">
        <v>0.002760427570189586</v>
      </c>
      <c r="P52" s="48">
        <v>3218975.973</v>
      </c>
      <c r="Q52" s="147">
        <v>0.20824549372166296</v>
      </c>
      <c r="R52" s="48">
        <v>956646.44441973</v>
      </c>
      <c r="S52" s="147">
        <v>0.2681917819129077</v>
      </c>
      <c r="T52" s="48"/>
      <c r="U52" s="147"/>
      <c r="V52" s="48"/>
      <c r="W52" s="147"/>
      <c r="X52" s="48"/>
      <c r="Y52" s="147"/>
      <c r="Z52" s="48">
        <v>8346688.723702529</v>
      </c>
      <c r="AA52" s="52">
        <v>0.0710707218527316</v>
      </c>
    </row>
    <row r="53" spans="1:27" ht="15">
      <c r="A53" s="49" t="s">
        <v>126</v>
      </c>
      <c r="B53" s="48"/>
      <c r="C53" s="147"/>
      <c r="D53" s="48"/>
      <c r="E53" s="147"/>
      <c r="F53" s="48"/>
      <c r="G53" s="147"/>
      <c r="H53" s="48">
        <v>10851.841573875</v>
      </c>
      <c r="I53" s="147">
        <v>0.0014894958377747773</v>
      </c>
      <c r="J53" s="48">
        <v>1297986.221380035</v>
      </c>
      <c r="K53" s="147">
        <v>0.04473995377722801</v>
      </c>
      <c r="L53" s="48">
        <v>296932.73921018955</v>
      </c>
      <c r="M53" s="147">
        <v>0.07482859098437944</v>
      </c>
      <c r="N53" s="48">
        <v>6507.912</v>
      </c>
      <c r="O53" s="147">
        <v>0.001380213785094793</v>
      </c>
      <c r="P53" s="48">
        <v>1609487.9865</v>
      </c>
      <c r="Q53" s="147">
        <v>0.10412274686083148</v>
      </c>
      <c r="R53" s="48">
        <v>478323.222209865</v>
      </c>
      <c r="S53" s="147">
        <v>0.13409589095645386</v>
      </c>
      <c r="T53" s="48"/>
      <c r="U53" s="147"/>
      <c r="V53" s="48"/>
      <c r="W53" s="147"/>
      <c r="X53" s="48"/>
      <c r="Y53" s="147"/>
      <c r="Z53" s="48">
        <v>3700089.9228739636</v>
      </c>
      <c r="AA53" s="52">
        <v>0.03150567493812324</v>
      </c>
    </row>
    <row r="54" spans="1:27" ht="15">
      <c r="A54" s="49" t="s">
        <v>127</v>
      </c>
      <c r="B54" s="48">
        <v>16269.78</v>
      </c>
      <c r="C54" s="147">
        <v>0.013922986671422919</v>
      </c>
      <c r="D54" s="48">
        <v>386814.0195</v>
      </c>
      <c r="E54" s="147">
        <v>0.04048902503412116</v>
      </c>
      <c r="F54" s="48">
        <v>10168.6125</v>
      </c>
      <c r="G54" s="147">
        <v>0.0030317890919759464</v>
      </c>
      <c r="H54" s="48">
        <v>10975.50410421</v>
      </c>
      <c r="I54" s="147">
        <v>0.0015064694383354522</v>
      </c>
      <c r="J54" s="48">
        <v>1850930.004543015</v>
      </c>
      <c r="K54" s="147">
        <v>0.06379923105816465</v>
      </c>
      <c r="L54" s="48">
        <v>277121.75947147503</v>
      </c>
      <c r="M54" s="147">
        <v>0.06983612129642518</v>
      </c>
      <c r="N54" s="48">
        <v>6507.912</v>
      </c>
      <c r="O54" s="147">
        <v>0.001380213785094793</v>
      </c>
      <c r="P54" s="48">
        <v>1609487.9865</v>
      </c>
      <c r="Q54" s="147">
        <v>0.10412274686083148</v>
      </c>
      <c r="R54" s="48">
        <v>478323.222209865</v>
      </c>
      <c r="S54" s="147">
        <v>0.13409589095645383</v>
      </c>
      <c r="T54" s="48"/>
      <c r="U54" s="147"/>
      <c r="V54" s="48"/>
      <c r="W54" s="147"/>
      <c r="X54" s="48"/>
      <c r="Y54" s="147"/>
      <c r="Z54" s="48">
        <v>4646598.800828566</v>
      </c>
      <c r="AA54" s="52">
        <v>0.039565046914608354</v>
      </c>
    </row>
    <row r="55" spans="1:27" ht="15">
      <c r="A55" s="41" t="s">
        <v>109</v>
      </c>
      <c r="B55" s="55"/>
      <c r="C55" s="147"/>
      <c r="D55" s="55"/>
      <c r="E55" s="147"/>
      <c r="F55" s="55"/>
      <c r="G55" s="147"/>
      <c r="H55" s="55">
        <v>153850.86082727622</v>
      </c>
      <c r="I55" s="147">
        <v>0.021117173088112583</v>
      </c>
      <c r="J55" s="55">
        <v>31879.479035433695</v>
      </c>
      <c r="K55" s="147">
        <v>0.0010988455770901539</v>
      </c>
      <c r="L55" s="55">
        <v>436.481250285184</v>
      </c>
      <c r="M55" s="147">
        <v>0.0001099955398546358</v>
      </c>
      <c r="N55" s="55"/>
      <c r="O55" s="147"/>
      <c r="P55" s="55"/>
      <c r="Q55" s="147"/>
      <c r="R55" s="55"/>
      <c r="S55" s="147"/>
      <c r="T55" s="55"/>
      <c r="U55" s="147"/>
      <c r="V55" s="55"/>
      <c r="W55" s="147"/>
      <c r="X55" s="55"/>
      <c r="Y55" s="147"/>
      <c r="Z55" s="55">
        <v>186166.8211129951</v>
      </c>
      <c r="AA55" s="147">
        <v>0.0015851807584433002</v>
      </c>
    </row>
    <row r="56" spans="1:27" ht="15">
      <c r="A56" s="44" t="s">
        <v>107</v>
      </c>
      <c r="B56" s="48"/>
      <c r="C56" s="147"/>
      <c r="D56" s="48"/>
      <c r="E56" s="147"/>
      <c r="F56" s="48"/>
      <c r="G56" s="147"/>
      <c r="H56" s="48">
        <v>153850.86082727622</v>
      </c>
      <c r="I56" s="147">
        <v>0.021117173088112583</v>
      </c>
      <c r="J56" s="48">
        <v>31879.479035433695</v>
      </c>
      <c r="K56" s="147">
        <v>0.0010988455770901539</v>
      </c>
      <c r="L56" s="48">
        <v>436.481250285184</v>
      </c>
      <c r="M56" s="147">
        <v>0.0001099955398546358</v>
      </c>
      <c r="N56" s="48"/>
      <c r="O56" s="147"/>
      <c r="P56" s="48"/>
      <c r="Q56" s="147"/>
      <c r="R56" s="48"/>
      <c r="S56" s="147"/>
      <c r="T56" s="48"/>
      <c r="U56" s="147"/>
      <c r="V56" s="48"/>
      <c r="W56" s="147"/>
      <c r="X56" s="48"/>
      <c r="Y56" s="147"/>
      <c r="Z56" s="48">
        <v>186166.8211129951</v>
      </c>
      <c r="AA56" s="52">
        <v>0.0015851807584433002</v>
      </c>
    </row>
    <row r="57" spans="1:27" ht="15">
      <c r="A57" s="49" t="s">
        <v>126</v>
      </c>
      <c r="B57" s="48"/>
      <c r="C57" s="147"/>
      <c r="D57" s="48"/>
      <c r="E57" s="147"/>
      <c r="F57" s="48"/>
      <c r="G57" s="147"/>
      <c r="H57" s="48">
        <v>76925.43041363811</v>
      </c>
      <c r="I57" s="147">
        <v>0.01055858654405629</v>
      </c>
      <c r="J57" s="48">
        <v>15939.739517716847</v>
      </c>
      <c r="K57" s="147">
        <v>0.0005494227885450769</v>
      </c>
      <c r="L57" s="48">
        <v>218.240625142592</v>
      </c>
      <c r="M57" s="147">
        <v>5.49977699273179E-05</v>
      </c>
      <c r="N57" s="48"/>
      <c r="O57" s="147"/>
      <c r="P57" s="48"/>
      <c r="Q57" s="147"/>
      <c r="R57" s="48"/>
      <c r="S57" s="147"/>
      <c r="T57" s="48"/>
      <c r="U57" s="147"/>
      <c r="V57" s="48"/>
      <c r="W57" s="147"/>
      <c r="X57" s="48"/>
      <c r="Y57" s="147"/>
      <c r="Z57" s="48">
        <v>93083.41055649755</v>
      </c>
      <c r="AA57" s="52">
        <v>0.0007925903792216501</v>
      </c>
    </row>
    <row r="58" spans="1:27" ht="15">
      <c r="A58" s="49" t="s">
        <v>127</v>
      </c>
      <c r="B58" s="48"/>
      <c r="C58" s="147"/>
      <c r="D58" s="48"/>
      <c r="E58" s="147"/>
      <c r="F58" s="48"/>
      <c r="G58" s="147"/>
      <c r="H58" s="48">
        <v>76925.43041363811</v>
      </c>
      <c r="I58" s="147">
        <v>0.010558586544056291</v>
      </c>
      <c r="J58" s="48">
        <v>15939.739517716847</v>
      </c>
      <c r="K58" s="147">
        <v>0.0005494227885450769</v>
      </c>
      <c r="L58" s="48">
        <v>218.240625142592</v>
      </c>
      <c r="M58" s="147">
        <v>5.49977699273179E-05</v>
      </c>
      <c r="N58" s="48"/>
      <c r="O58" s="147"/>
      <c r="P58" s="48"/>
      <c r="Q58" s="147"/>
      <c r="R58" s="48"/>
      <c r="S58" s="147"/>
      <c r="T58" s="48"/>
      <c r="U58" s="147"/>
      <c r="V58" s="48"/>
      <c r="W58" s="147"/>
      <c r="X58" s="48"/>
      <c r="Y58" s="147"/>
      <c r="Z58" s="48">
        <v>93083.41055649755</v>
      </c>
      <c r="AA58" s="52">
        <v>0.0007925903792216501</v>
      </c>
    </row>
    <row r="59" spans="1:27" ht="15">
      <c r="A59" s="41" t="s">
        <v>119</v>
      </c>
      <c r="B59" s="55"/>
      <c r="C59" s="147"/>
      <c r="D59" s="55"/>
      <c r="E59" s="147"/>
      <c r="F59" s="55"/>
      <c r="G59" s="147"/>
      <c r="H59" s="55">
        <v>39079.7458762552</v>
      </c>
      <c r="I59" s="147">
        <v>0.005363985313249711</v>
      </c>
      <c r="J59" s="55">
        <v>936160.2606268273</v>
      </c>
      <c r="K59" s="147">
        <v>0.0322682676430807</v>
      </c>
      <c r="L59" s="55">
        <v>150923.2396166196</v>
      </c>
      <c r="M59" s="147">
        <v>0.0380334394831258</v>
      </c>
      <c r="N59" s="55"/>
      <c r="O59" s="147"/>
      <c r="P59" s="55">
        <v>1507568.2944</v>
      </c>
      <c r="Q59" s="147">
        <v>0.09752924731956467</v>
      </c>
      <c r="R59" s="55">
        <v>714562.3664</v>
      </c>
      <c r="S59" s="147">
        <v>0.20032453520376836</v>
      </c>
      <c r="T59" s="55"/>
      <c r="U59" s="147"/>
      <c r="V59" s="55"/>
      <c r="W59" s="147"/>
      <c r="X59" s="55"/>
      <c r="Y59" s="147"/>
      <c r="Z59" s="55">
        <v>3348293.906919702</v>
      </c>
      <c r="AA59" s="147">
        <v>0.02851018802990971</v>
      </c>
    </row>
    <row r="60" spans="1:27" ht="15">
      <c r="A60" s="44" t="s">
        <v>107</v>
      </c>
      <c r="B60" s="48"/>
      <c r="C60" s="147"/>
      <c r="D60" s="48"/>
      <c r="E60" s="147"/>
      <c r="F60" s="48"/>
      <c r="G60" s="147"/>
      <c r="H60" s="48">
        <v>39079.7458762552</v>
      </c>
      <c r="I60" s="147">
        <v>0.005363985313249711</v>
      </c>
      <c r="J60" s="48">
        <v>936160.2606268273</v>
      </c>
      <c r="K60" s="147">
        <v>0.0322682676430807</v>
      </c>
      <c r="L60" s="48">
        <v>150923.2396166196</v>
      </c>
      <c r="M60" s="147">
        <v>0.0380334394831258</v>
      </c>
      <c r="N60" s="48"/>
      <c r="O60" s="147"/>
      <c r="P60" s="48">
        <v>1507568.2944</v>
      </c>
      <c r="Q60" s="147">
        <v>0.09752924731956467</v>
      </c>
      <c r="R60" s="48">
        <v>714562.3664</v>
      </c>
      <c r="S60" s="147">
        <v>0.20032453520376836</v>
      </c>
      <c r="T60" s="48"/>
      <c r="U60" s="147"/>
      <c r="V60" s="48"/>
      <c r="W60" s="147"/>
      <c r="X60" s="48"/>
      <c r="Y60" s="147"/>
      <c r="Z60" s="48">
        <v>3348293.906919702</v>
      </c>
      <c r="AA60" s="52">
        <v>0.02851018802990971</v>
      </c>
    </row>
    <row r="61" spans="1:27" ht="15">
      <c r="A61" s="49" t="s">
        <v>126</v>
      </c>
      <c r="B61" s="48"/>
      <c r="C61" s="147"/>
      <c r="D61" s="48"/>
      <c r="E61" s="147"/>
      <c r="F61" s="48"/>
      <c r="G61" s="147"/>
      <c r="H61" s="48">
        <v>19539.8729381276</v>
      </c>
      <c r="I61" s="147">
        <v>0.0026819926566248554</v>
      </c>
      <c r="J61" s="48">
        <v>584163.70563212</v>
      </c>
      <c r="K61" s="147">
        <v>0.020135388772099395</v>
      </c>
      <c r="L61" s="48">
        <v>95336.69104617159</v>
      </c>
      <c r="M61" s="147">
        <v>0.024025340819855665</v>
      </c>
      <c r="N61" s="48"/>
      <c r="O61" s="147"/>
      <c r="P61" s="48">
        <v>753784.1472</v>
      </c>
      <c r="Q61" s="147">
        <v>0.04876462365978234</v>
      </c>
      <c r="R61" s="48">
        <v>357281.1832</v>
      </c>
      <c r="S61" s="147">
        <v>0.10016226760188418</v>
      </c>
      <c r="T61" s="48"/>
      <c r="U61" s="147"/>
      <c r="V61" s="48"/>
      <c r="W61" s="147"/>
      <c r="X61" s="48"/>
      <c r="Y61" s="147"/>
      <c r="Z61" s="48">
        <v>1810105.600016419</v>
      </c>
      <c r="AA61" s="52">
        <v>0.01541276018327093</v>
      </c>
    </row>
    <row r="62" spans="1:27" ht="15">
      <c r="A62" s="49" t="s">
        <v>127</v>
      </c>
      <c r="B62" s="48"/>
      <c r="C62" s="147"/>
      <c r="D62" s="48"/>
      <c r="E62" s="147"/>
      <c r="F62" s="48"/>
      <c r="G62" s="147"/>
      <c r="H62" s="48">
        <v>19539.872938127603</v>
      </c>
      <c r="I62" s="147">
        <v>0.002681992656624856</v>
      </c>
      <c r="J62" s="48">
        <v>351996.5549947072</v>
      </c>
      <c r="K62" s="147">
        <v>0.012132878870981311</v>
      </c>
      <c r="L62" s="48">
        <v>55586.548570447994</v>
      </c>
      <c r="M62" s="147">
        <v>0.014008098663270132</v>
      </c>
      <c r="N62" s="48"/>
      <c r="O62" s="147"/>
      <c r="P62" s="48">
        <v>753784.1472</v>
      </c>
      <c r="Q62" s="147">
        <v>0.04876462365978233</v>
      </c>
      <c r="R62" s="48">
        <v>357281.1832</v>
      </c>
      <c r="S62" s="147">
        <v>0.10016226760188418</v>
      </c>
      <c r="T62" s="48"/>
      <c r="U62" s="147"/>
      <c r="V62" s="48"/>
      <c r="W62" s="147"/>
      <c r="X62" s="48"/>
      <c r="Y62" s="147"/>
      <c r="Z62" s="48">
        <v>1538188.3069032829</v>
      </c>
      <c r="AA62" s="52">
        <v>0.013097427846638778</v>
      </c>
    </row>
    <row r="63" spans="1:27" ht="15">
      <c r="A63" s="41" t="s">
        <v>120</v>
      </c>
      <c r="B63" s="55">
        <v>29587.062104352</v>
      </c>
      <c r="C63" s="147">
        <v>0.02531935104994997</v>
      </c>
      <c r="D63" s="55">
        <v>75017.16524520001</v>
      </c>
      <c r="E63" s="147">
        <v>0.007852279722249588</v>
      </c>
      <c r="F63" s="55"/>
      <c r="G63" s="147"/>
      <c r="H63" s="55">
        <v>1639069.3829265253</v>
      </c>
      <c r="I63" s="147">
        <v>0.22497444392946073</v>
      </c>
      <c r="J63" s="55">
        <v>2717653.421253823</v>
      </c>
      <c r="K63" s="147">
        <v>0.093674097957795</v>
      </c>
      <c r="L63" s="55">
        <v>400121.45932667423</v>
      </c>
      <c r="M63" s="147">
        <v>0.1008326838720022</v>
      </c>
      <c r="N63" s="55">
        <v>47014.1316</v>
      </c>
      <c r="O63" s="147">
        <v>0.00997087123006284</v>
      </c>
      <c r="P63" s="55"/>
      <c r="Q63" s="147"/>
      <c r="R63" s="55">
        <v>36494.988</v>
      </c>
      <c r="S63" s="147">
        <v>0.010231215429381595</v>
      </c>
      <c r="T63" s="55">
        <v>5673.9130307154</v>
      </c>
      <c r="U63" s="147">
        <v>0.0009356895561177918</v>
      </c>
      <c r="V63" s="55"/>
      <c r="W63" s="147"/>
      <c r="X63" s="55"/>
      <c r="Y63" s="147"/>
      <c r="Z63" s="55">
        <v>4950631.5234872885</v>
      </c>
      <c r="AA63" s="147">
        <v>0.042153837006282224</v>
      </c>
    </row>
    <row r="64" spans="1:27" ht="15">
      <c r="A64" s="44" t="s">
        <v>107</v>
      </c>
      <c r="B64" s="48">
        <v>29587.062104352</v>
      </c>
      <c r="C64" s="147">
        <v>0.02531935104994997</v>
      </c>
      <c r="D64" s="48">
        <v>75017.16524520001</v>
      </c>
      <c r="E64" s="147">
        <v>0.007852279722249588</v>
      </c>
      <c r="F64" s="48"/>
      <c r="G64" s="147"/>
      <c r="H64" s="48">
        <v>1639069.3829265253</v>
      </c>
      <c r="I64" s="147">
        <v>0.22497444392946073</v>
      </c>
      <c r="J64" s="48">
        <v>2717653.421253823</v>
      </c>
      <c r="K64" s="147">
        <v>0.093674097957795</v>
      </c>
      <c r="L64" s="48">
        <v>400121.45932667423</v>
      </c>
      <c r="M64" s="147">
        <v>0.1008326838720022</v>
      </c>
      <c r="N64" s="48">
        <v>47014.1316</v>
      </c>
      <c r="O64" s="147">
        <v>0.00997087123006284</v>
      </c>
      <c r="P64" s="48"/>
      <c r="Q64" s="147"/>
      <c r="R64" s="48">
        <v>36494.988</v>
      </c>
      <c r="S64" s="147">
        <v>0.010231215429381595</v>
      </c>
      <c r="T64" s="48">
        <v>5673.9130307154</v>
      </c>
      <c r="U64" s="147">
        <v>0.0009356895561177918</v>
      </c>
      <c r="V64" s="48"/>
      <c r="W64" s="147"/>
      <c r="X64" s="48"/>
      <c r="Y64" s="147"/>
      <c r="Z64" s="48">
        <v>4950631.5234872885</v>
      </c>
      <c r="AA64" s="52">
        <v>0.042153837006282224</v>
      </c>
    </row>
    <row r="65" spans="1:27" ht="15">
      <c r="A65" s="49" t="s">
        <v>126</v>
      </c>
      <c r="B65" s="48">
        <v>19025.4812736</v>
      </c>
      <c r="C65" s="147">
        <v>0.016281198774030083</v>
      </c>
      <c r="D65" s="48">
        <v>75017.16524520001</v>
      </c>
      <c r="E65" s="147">
        <v>0.007852279722249588</v>
      </c>
      <c r="F65" s="48"/>
      <c r="G65" s="147"/>
      <c r="H65" s="48">
        <v>792575.9012535997</v>
      </c>
      <c r="I65" s="147">
        <v>0.10878692782245256</v>
      </c>
      <c r="J65" s="48">
        <v>1287289.2427703238</v>
      </c>
      <c r="K65" s="147">
        <v>0.044371242368222714</v>
      </c>
      <c r="L65" s="48">
        <v>185391.0330824281</v>
      </c>
      <c r="M65" s="147">
        <v>0.04671950228053706</v>
      </c>
      <c r="N65" s="48">
        <v>23507.0658</v>
      </c>
      <c r="O65" s="147">
        <v>0.00498543561503142</v>
      </c>
      <c r="P65" s="48"/>
      <c r="Q65" s="147"/>
      <c r="R65" s="48">
        <v>18247.494</v>
      </c>
      <c r="S65" s="147">
        <v>0.005115607714690797</v>
      </c>
      <c r="T65" s="48"/>
      <c r="U65" s="147"/>
      <c r="V65" s="48"/>
      <c r="W65" s="147"/>
      <c r="X65" s="48"/>
      <c r="Y65" s="147"/>
      <c r="Z65" s="48">
        <v>2401053.3834251505</v>
      </c>
      <c r="AA65" s="52">
        <v>0.020444586208466207</v>
      </c>
    </row>
    <row r="66" spans="1:27" ht="15">
      <c r="A66" s="49" t="s">
        <v>127</v>
      </c>
      <c r="B66" s="48">
        <v>10561.580830752</v>
      </c>
      <c r="C66" s="147">
        <v>0.00903815227591989</v>
      </c>
      <c r="D66" s="48"/>
      <c r="E66" s="147"/>
      <c r="F66" s="48"/>
      <c r="G66" s="147"/>
      <c r="H66" s="48">
        <v>846493.4816729256</v>
      </c>
      <c r="I66" s="147">
        <v>0.11618751610700817</v>
      </c>
      <c r="J66" s="48">
        <v>1430364.1784834994</v>
      </c>
      <c r="K66" s="147">
        <v>0.049302855589572286</v>
      </c>
      <c r="L66" s="48">
        <v>214730.4262442461</v>
      </c>
      <c r="M66" s="147">
        <v>0.054113181591465144</v>
      </c>
      <c r="N66" s="48">
        <v>23507.0658</v>
      </c>
      <c r="O66" s="147">
        <v>0.00498543561503142</v>
      </c>
      <c r="P66" s="48"/>
      <c r="Q66" s="147"/>
      <c r="R66" s="48">
        <v>18247.494</v>
      </c>
      <c r="S66" s="147">
        <v>0.005115607714690797</v>
      </c>
      <c r="T66" s="48">
        <v>5673.9130307154</v>
      </c>
      <c r="U66" s="147">
        <v>0.0009356895561177918</v>
      </c>
      <c r="V66" s="48"/>
      <c r="W66" s="147"/>
      <c r="X66" s="48"/>
      <c r="Y66" s="147"/>
      <c r="Z66" s="48">
        <v>2549578.1400621375</v>
      </c>
      <c r="AA66" s="52">
        <v>0.021709250797816017</v>
      </c>
    </row>
    <row r="67" spans="1:27" ht="15">
      <c r="A67" s="41" t="s">
        <v>924</v>
      </c>
      <c r="B67" s="55"/>
      <c r="C67" s="147"/>
      <c r="D67" s="55"/>
      <c r="E67" s="147"/>
      <c r="F67" s="55"/>
      <c r="G67" s="147"/>
      <c r="H67" s="55"/>
      <c r="I67" s="147"/>
      <c r="J67" s="55">
        <v>196744.3963657336</v>
      </c>
      <c r="K67" s="147">
        <v>0.006781532079726391</v>
      </c>
      <c r="L67" s="55">
        <v>90358.5544174122</v>
      </c>
      <c r="M67" s="147">
        <v>0.02277082455920814</v>
      </c>
      <c r="N67" s="55"/>
      <c r="O67" s="147"/>
      <c r="P67" s="55"/>
      <c r="Q67" s="147"/>
      <c r="R67" s="55"/>
      <c r="S67" s="147"/>
      <c r="T67" s="55"/>
      <c r="U67" s="147"/>
      <c r="V67" s="55"/>
      <c r="W67" s="147"/>
      <c r="X67" s="55"/>
      <c r="Y67" s="147"/>
      <c r="Z67" s="55">
        <v>287102.95078314585</v>
      </c>
      <c r="AA67" s="147">
        <v>0.0024446357871551385</v>
      </c>
    </row>
    <row r="68" spans="1:27" ht="15">
      <c r="A68" s="44" t="s">
        <v>107</v>
      </c>
      <c r="B68" s="48"/>
      <c r="C68" s="147"/>
      <c r="D68" s="48"/>
      <c r="E68" s="147"/>
      <c r="F68" s="48"/>
      <c r="G68" s="147"/>
      <c r="H68" s="48"/>
      <c r="I68" s="147"/>
      <c r="J68" s="48">
        <v>196744.3963657336</v>
      </c>
      <c r="K68" s="147">
        <v>0.006781532079726391</v>
      </c>
      <c r="L68" s="48">
        <v>90358.5544174122</v>
      </c>
      <c r="M68" s="147">
        <v>0.02277082455920814</v>
      </c>
      <c r="N68" s="48"/>
      <c r="O68" s="147"/>
      <c r="P68" s="48"/>
      <c r="Q68" s="147"/>
      <c r="R68" s="48"/>
      <c r="S68" s="147"/>
      <c r="T68" s="48"/>
      <c r="U68" s="147"/>
      <c r="V68" s="48"/>
      <c r="W68" s="147"/>
      <c r="X68" s="48"/>
      <c r="Y68" s="147"/>
      <c r="Z68" s="48">
        <v>287102.95078314585</v>
      </c>
      <c r="AA68" s="52">
        <v>0.0024446357871551385</v>
      </c>
    </row>
    <row r="69" spans="1:27" ht="15">
      <c r="A69" s="49" t="s">
        <v>126</v>
      </c>
      <c r="B69" s="48"/>
      <c r="C69" s="147"/>
      <c r="D69" s="48"/>
      <c r="E69" s="147"/>
      <c r="F69" s="48"/>
      <c r="G69" s="147"/>
      <c r="H69" s="48"/>
      <c r="I69" s="147"/>
      <c r="J69" s="48">
        <v>98372.1981828668</v>
      </c>
      <c r="K69" s="147">
        <v>0.0033907660398631956</v>
      </c>
      <c r="L69" s="48">
        <v>45179.2772087061</v>
      </c>
      <c r="M69" s="147">
        <v>0.01138541227960407</v>
      </c>
      <c r="N69" s="48"/>
      <c r="O69" s="147"/>
      <c r="P69" s="48"/>
      <c r="Q69" s="147"/>
      <c r="R69" s="48"/>
      <c r="S69" s="147"/>
      <c r="T69" s="48"/>
      <c r="U69" s="147"/>
      <c r="V69" s="48"/>
      <c r="W69" s="147"/>
      <c r="X69" s="48"/>
      <c r="Y69" s="147"/>
      <c r="Z69" s="48">
        <v>143551.47539157292</v>
      </c>
      <c r="AA69" s="52">
        <v>0.0012223178935775693</v>
      </c>
    </row>
    <row r="70" spans="1:27" ht="15">
      <c r="A70" s="49" t="s">
        <v>127</v>
      </c>
      <c r="B70" s="48"/>
      <c r="C70" s="147"/>
      <c r="D70" s="48"/>
      <c r="E70" s="147"/>
      <c r="F70" s="48"/>
      <c r="G70" s="147"/>
      <c r="H70" s="48"/>
      <c r="I70" s="147"/>
      <c r="J70" s="48">
        <v>98372.1981828668</v>
      </c>
      <c r="K70" s="147">
        <v>0.0033907660398631956</v>
      </c>
      <c r="L70" s="48">
        <v>45179.2772087061</v>
      </c>
      <c r="M70" s="147">
        <v>0.011385412279604068</v>
      </c>
      <c r="N70" s="48"/>
      <c r="O70" s="147"/>
      <c r="P70" s="48"/>
      <c r="Q70" s="147"/>
      <c r="R70" s="48"/>
      <c r="S70" s="147"/>
      <c r="T70" s="48"/>
      <c r="U70" s="147"/>
      <c r="V70" s="48"/>
      <c r="W70" s="147"/>
      <c r="X70" s="48"/>
      <c r="Y70" s="147"/>
      <c r="Z70" s="48">
        <v>143551.47539157292</v>
      </c>
      <c r="AA70" s="52">
        <v>0.0012223178935775693</v>
      </c>
    </row>
    <row r="71" spans="1:27" ht="15">
      <c r="A71" s="41" t="s">
        <v>923</v>
      </c>
      <c r="B71" s="55"/>
      <c r="C71" s="147"/>
      <c r="D71" s="55"/>
      <c r="E71" s="147"/>
      <c r="F71" s="55"/>
      <c r="G71" s="147"/>
      <c r="H71" s="55"/>
      <c r="I71" s="147"/>
      <c r="J71" s="55">
        <v>81112.56719437301</v>
      </c>
      <c r="K71" s="147">
        <v>0.0027958482511241</v>
      </c>
      <c r="L71" s="55">
        <v>19153.703072205</v>
      </c>
      <c r="M71" s="147">
        <v>0.004826832557563583</v>
      </c>
      <c r="N71" s="55"/>
      <c r="O71" s="147"/>
      <c r="P71" s="55"/>
      <c r="Q71" s="147"/>
      <c r="R71" s="55"/>
      <c r="S71" s="147"/>
      <c r="T71" s="55"/>
      <c r="U71" s="147"/>
      <c r="V71" s="55"/>
      <c r="W71" s="147"/>
      <c r="X71" s="55"/>
      <c r="Y71" s="147"/>
      <c r="Z71" s="55">
        <v>100266.27026657801</v>
      </c>
      <c r="AA71" s="147">
        <v>0.0008537512828399501</v>
      </c>
    </row>
    <row r="72" spans="1:27" ht="15">
      <c r="A72" s="44" t="s">
        <v>107</v>
      </c>
      <c r="B72" s="48"/>
      <c r="C72" s="147"/>
      <c r="D72" s="48"/>
      <c r="E72" s="147"/>
      <c r="F72" s="48"/>
      <c r="G72" s="147"/>
      <c r="H72" s="48"/>
      <c r="I72" s="147"/>
      <c r="J72" s="48">
        <v>81112.56719437301</v>
      </c>
      <c r="K72" s="147">
        <v>0.0027958482511241</v>
      </c>
      <c r="L72" s="48">
        <v>19153.703072205</v>
      </c>
      <c r="M72" s="147">
        <v>0.004826832557563583</v>
      </c>
      <c r="N72" s="48"/>
      <c r="O72" s="147"/>
      <c r="P72" s="48"/>
      <c r="Q72" s="147"/>
      <c r="R72" s="48"/>
      <c r="S72" s="147"/>
      <c r="T72" s="48"/>
      <c r="U72" s="147"/>
      <c r="V72" s="48"/>
      <c r="W72" s="147"/>
      <c r="X72" s="48"/>
      <c r="Y72" s="147"/>
      <c r="Z72" s="48">
        <v>100266.27026657801</v>
      </c>
      <c r="AA72" s="52">
        <v>0.0008537512828399501</v>
      </c>
    </row>
    <row r="73" spans="1:27" ht="15">
      <c r="A73" s="49" t="s">
        <v>126</v>
      </c>
      <c r="B73" s="48"/>
      <c r="C73" s="147"/>
      <c r="D73" s="48"/>
      <c r="E73" s="147"/>
      <c r="F73" s="48"/>
      <c r="G73" s="147"/>
      <c r="H73" s="48"/>
      <c r="I73" s="147"/>
      <c r="J73" s="48">
        <v>40556.283597186506</v>
      </c>
      <c r="K73" s="147">
        <v>0.00139792412556205</v>
      </c>
      <c r="L73" s="48">
        <v>9576.8515361025</v>
      </c>
      <c r="M73" s="147">
        <v>0.0024134162787817913</v>
      </c>
      <c r="N73" s="48"/>
      <c r="O73" s="147"/>
      <c r="P73" s="48"/>
      <c r="Q73" s="147"/>
      <c r="R73" s="48"/>
      <c r="S73" s="147"/>
      <c r="T73" s="48"/>
      <c r="U73" s="147"/>
      <c r="V73" s="48"/>
      <c r="W73" s="147"/>
      <c r="X73" s="48"/>
      <c r="Y73" s="147"/>
      <c r="Z73" s="48">
        <v>50133.135133289004</v>
      </c>
      <c r="AA73" s="52">
        <v>0.00042687564141997503</v>
      </c>
    </row>
    <row r="74" spans="1:27" ht="15">
      <c r="A74" s="49" t="s">
        <v>127</v>
      </c>
      <c r="B74" s="48"/>
      <c r="C74" s="147"/>
      <c r="D74" s="48"/>
      <c r="E74" s="147"/>
      <c r="F74" s="48"/>
      <c r="G74" s="147"/>
      <c r="H74" s="48"/>
      <c r="I74" s="147"/>
      <c r="J74" s="48">
        <v>40556.283597186506</v>
      </c>
      <c r="K74" s="147">
        <v>0.00139792412556205</v>
      </c>
      <c r="L74" s="48">
        <v>9576.8515361025</v>
      </c>
      <c r="M74" s="147">
        <v>0.0024134162787817913</v>
      </c>
      <c r="N74" s="48"/>
      <c r="O74" s="147"/>
      <c r="P74" s="48"/>
      <c r="Q74" s="147"/>
      <c r="R74" s="48"/>
      <c r="S74" s="147"/>
      <c r="T74" s="48"/>
      <c r="U74" s="147"/>
      <c r="V74" s="48"/>
      <c r="W74" s="147"/>
      <c r="X74" s="48"/>
      <c r="Y74" s="147"/>
      <c r="Z74" s="48">
        <v>50133.135133289004</v>
      </c>
      <c r="AA74" s="52">
        <v>0.00042687564141997503</v>
      </c>
    </row>
    <row r="75" spans="1:27" ht="15">
      <c r="A75" s="41" t="s">
        <v>107</v>
      </c>
      <c r="B75" s="55">
        <v>14945.6</v>
      </c>
      <c r="C75" s="147">
        <v>0.012789809671453356</v>
      </c>
      <c r="D75" s="55">
        <v>161786.12</v>
      </c>
      <c r="E75" s="147">
        <v>0.01693465575865285</v>
      </c>
      <c r="F75" s="55"/>
      <c r="G75" s="147"/>
      <c r="H75" s="55">
        <v>7234181.229398801</v>
      </c>
      <c r="I75" s="147">
        <v>0.9929450920882061</v>
      </c>
      <c r="J75" s="55">
        <v>17833947.255661998</v>
      </c>
      <c r="K75" s="147">
        <v>0.6147137486833365</v>
      </c>
      <c r="L75" s="55">
        <v>2972691.5461412</v>
      </c>
      <c r="M75" s="147">
        <v>0.7491336941173816</v>
      </c>
      <c r="N75" s="55">
        <v>1692962.84</v>
      </c>
      <c r="O75" s="147">
        <v>0.35904767142229804</v>
      </c>
      <c r="P75" s="55">
        <v>3163983.52</v>
      </c>
      <c r="Q75" s="147">
        <v>0.2046878621574616</v>
      </c>
      <c r="R75" s="55">
        <v>523096</v>
      </c>
      <c r="S75" s="147">
        <v>0.1466477497197093</v>
      </c>
      <c r="T75" s="55">
        <v>1440382.2000000002</v>
      </c>
      <c r="U75" s="147">
        <v>0.237534585754487</v>
      </c>
      <c r="V75" s="55">
        <v>3190885.6000000006</v>
      </c>
      <c r="W75" s="147">
        <v>0.1319071757650499</v>
      </c>
      <c r="X75" s="55">
        <v>728598</v>
      </c>
      <c r="Y75" s="147">
        <v>0.2079891591185778</v>
      </c>
      <c r="Z75" s="55">
        <v>38957459.911202006</v>
      </c>
      <c r="AA75" s="147">
        <v>0.3317165512085596</v>
      </c>
    </row>
    <row r="76" spans="1:27" ht="15">
      <c r="A76" s="44" t="s">
        <v>108</v>
      </c>
      <c r="B76" s="48">
        <v>14945.6</v>
      </c>
      <c r="C76" s="147">
        <v>0.012789809671453356</v>
      </c>
      <c r="D76" s="48">
        <v>161786.12</v>
      </c>
      <c r="E76" s="147">
        <v>0.01693465575865285</v>
      </c>
      <c r="F76" s="48"/>
      <c r="G76" s="147"/>
      <c r="H76" s="48">
        <v>7234181.229398801</v>
      </c>
      <c r="I76" s="147">
        <v>0.9929450920882061</v>
      </c>
      <c r="J76" s="48">
        <v>17833947.255661998</v>
      </c>
      <c r="K76" s="147">
        <v>0.6147137486833365</v>
      </c>
      <c r="L76" s="48">
        <v>2972691.5461412</v>
      </c>
      <c r="M76" s="147">
        <v>0.7491336941173816</v>
      </c>
      <c r="N76" s="48">
        <v>1692962.84</v>
      </c>
      <c r="O76" s="147">
        <v>0.35904767142229804</v>
      </c>
      <c r="P76" s="48">
        <v>3163983.52</v>
      </c>
      <c r="Q76" s="147">
        <v>0.2046878621574616</v>
      </c>
      <c r="R76" s="48">
        <v>523096</v>
      </c>
      <c r="S76" s="147">
        <v>0.1466477497197093</v>
      </c>
      <c r="T76" s="48">
        <v>1440382.2000000002</v>
      </c>
      <c r="U76" s="147">
        <v>0.237534585754487</v>
      </c>
      <c r="V76" s="48">
        <v>3190885.6000000006</v>
      </c>
      <c r="W76" s="147">
        <v>0.1319071757650499</v>
      </c>
      <c r="X76" s="48">
        <v>728598</v>
      </c>
      <c r="Y76" s="147">
        <v>0.2079891591185778</v>
      </c>
      <c r="Z76" s="48">
        <v>38957459.911202006</v>
      </c>
      <c r="AA76" s="52">
        <v>0.3317165512085596</v>
      </c>
    </row>
    <row r="77" spans="1:27" ht="15">
      <c r="A77" s="49" t="s">
        <v>126</v>
      </c>
      <c r="B77" s="48">
        <v>14945.6</v>
      </c>
      <c r="C77" s="147">
        <v>0.012789809671453356</v>
      </c>
      <c r="D77" s="48">
        <v>161786.12</v>
      </c>
      <c r="E77" s="147">
        <v>0.01693465575865285</v>
      </c>
      <c r="F77" s="48"/>
      <c r="G77" s="147"/>
      <c r="H77" s="48">
        <v>3196960.8406803994</v>
      </c>
      <c r="I77" s="147">
        <v>0.4388066148317379</v>
      </c>
      <c r="J77" s="48">
        <v>7545653.541530001</v>
      </c>
      <c r="K77" s="147">
        <v>0.2600891944046192</v>
      </c>
      <c r="L77" s="48">
        <v>1209867.1765848002</v>
      </c>
      <c r="M77" s="147">
        <v>0.304892806171854</v>
      </c>
      <c r="N77" s="48">
        <v>478259.2</v>
      </c>
      <c r="O77" s="147">
        <v>0.10143037285820823</v>
      </c>
      <c r="P77" s="48">
        <v>856009.2400000001</v>
      </c>
      <c r="Q77" s="147">
        <v>0.05537788051520366</v>
      </c>
      <c r="R77" s="48">
        <v>261548</v>
      </c>
      <c r="S77" s="147">
        <v>0.07332387485985466</v>
      </c>
      <c r="T77" s="48">
        <v>207370.2</v>
      </c>
      <c r="U77" s="147">
        <v>0.034197586275937816</v>
      </c>
      <c r="V77" s="48">
        <v>538041.6</v>
      </c>
      <c r="W77" s="147">
        <v>0.022241959379586868</v>
      </c>
      <c r="X77" s="48">
        <v>239129.59999999998</v>
      </c>
      <c r="Y77" s="147">
        <v>0.06826310863378963</v>
      </c>
      <c r="Z77" s="48">
        <v>14709571.118795201</v>
      </c>
      <c r="AA77" s="52">
        <v>0.1252496495512206</v>
      </c>
    </row>
    <row r="78" spans="1:27" ht="15">
      <c r="A78" s="49" t="s">
        <v>127</v>
      </c>
      <c r="B78" s="48"/>
      <c r="C78" s="147"/>
      <c r="D78" s="48"/>
      <c r="E78" s="147"/>
      <c r="F78" s="48"/>
      <c r="G78" s="147"/>
      <c r="H78" s="48">
        <v>4037220.3887184015</v>
      </c>
      <c r="I78" s="147">
        <v>0.5541384772564683</v>
      </c>
      <c r="J78" s="48">
        <v>10288293.714131998</v>
      </c>
      <c r="K78" s="147">
        <v>0.35462455427871725</v>
      </c>
      <c r="L78" s="48">
        <v>1762824.3695563995</v>
      </c>
      <c r="M78" s="147">
        <v>0.4442408879455277</v>
      </c>
      <c r="N78" s="48">
        <v>1214703.6400000001</v>
      </c>
      <c r="O78" s="147">
        <v>0.2576172985640898</v>
      </c>
      <c r="P78" s="48">
        <v>2307974.28</v>
      </c>
      <c r="Q78" s="147">
        <v>0.14930998164225795</v>
      </c>
      <c r="R78" s="48">
        <v>261548</v>
      </c>
      <c r="S78" s="147">
        <v>0.07332387485985466</v>
      </c>
      <c r="T78" s="48">
        <v>1233012.0000000002</v>
      </c>
      <c r="U78" s="147">
        <v>0.20333699947854916</v>
      </c>
      <c r="V78" s="48">
        <v>2652844.0000000005</v>
      </c>
      <c r="W78" s="147">
        <v>0.10966521638546303</v>
      </c>
      <c r="X78" s="48">
        <v>489468.39999999997</v>
      </c>
      <c r="Y78" s="147">
        <v>0.13972605048478817</v>
      </c>
      <c r="Z78" s="48">
        <v>24247888.792406805</v>
      </c>
      <c r="AA78" s="52">
        <v>0.20646690165733897</v>
      </c>
    </row>
    <row r="79" spans="1:27" ht="15">
      <c r="A79" s="41" t="s">
        <v>925</v>
      </c>
      <c r="B79" s="55"/>
      <c r="C79" s="147"/>
      <c r="D79" s="55"/>
      <c r="E79" s="147"/>
      <c r="F79" s="55"/>
      <c r="G79" s="147"/>
      <c r="H79" s="55"/>
      <c r="I79" s="147"/>
      <c r="J79" s="55">
        <v>559195.8732994546</v>
      </c>
      <c r="K79" s="147">
        <v>0.019274778970484276</v>
      </c>
      <c r="L79" s="55">
        <v>118001.734948064</v>
      </c>
      <c r="M79" s="147">
        <v>0.029737049485895242</v>
      </c>
      <c r="N79" s="55"/>
      <c r="O79" s="147"/>
      <c r="P79" s="55"/>
      <c r="Q79" s="147"/>
      <c r="R79" s="55"/>
      <c r="S79" s="147"/>
      <c r="T79" s="55"/>
      <c r="U79" s="147"/>
      <c r="V79" s="55"/>
      <c r="W79" s="147"/>
      <c r="X79" s="55"/>
      <c r="Y79" s="147"/>
      <c r="Z79" s="55">
        <v>677197.6082475185</v>
      </c>
      <c r="AA79" s="147">
        <v>0.005766229513078675</v>
      </c>
    </row>
    <row r="80" spans="1:27" ht="15">
      <c r="A80" s="44" t="s">
        <v>107</v>
      </c>
      <c r="B80" s="48"/>
      <c r="C80" s="147"/>
      <c r="D80" s="48"/>
      <c r="E80" s="147"/>
      <c r="F80" s="48"/>
      <c r="G80" s="147"/>
      <c r="H80" s="48"/>
      <c r="I80" s="147"/>
      <c r="J80" s="48">
        <v>559195.8732994546</v>
      </c>
      <c r="K80" s="147">
        <v>0.019274778970484276</v>
      </c>
      <c r="L80" s="48">
        <v>118001.734948064</v>
      </c>
      <c r="M80" s="147">
        <v>0.029737049485895242</v>
      </c>
      <c r="N80" s="48"/>
      <c r="O80" s="147"/>
      <c r="P80" s="48"/>
      <c r="Q80" s="147"/>
      <c r="R80" s="48"/>
      <c r="S80" s="147"/>
      <c r="T80" s="48"/>
      <c r="U80" s="147"/>
      <c r="V80" s="48"/>
      <c r="W80" s="147"/>
      <c r="X80" s="48"/>
      <c r="Y80" s="147"/>
      <c r="Z80" s="48">
        <v>677197.6082475185</v>
      </c>
      <c r="AA80" s="52">
        <v>0.005766229513078675</v>
      </c>
    </row>
    <row r="81" spans="1:27" ht="15">
      <c r="A81" s="49" t="s">
        <v>126</v>
      </c>
      <c r="B81" s="48"/>
      <c r="C81" s="147"/>
      <c r="D81" s="48"/>
      <c r="E81" s="147"/>
      <c r="F81" s="48"/>
      <c r="G81" s="147"/>
      <c r="H81" s="48"/>
      <c r="I81" s="147"/>
      <c r="J81" s="48">
        <v>279597.9366497273</v>
      </c>
      <c r="K81" s="147">
        <v>0.009637389485242138</v>
      </c>
      <c r="L81" s="48">
        <v>59000.867474032</v>
      </c>
      <c r="M81" s="147">
        <v>0.014868524742947621</v>
      </c>
      <c r="N81" s="48"/>
      <c r="O81" s="147"/>
      <c r="P81" s="48"/>
      <c r="Q81" s="147"/>
      <c r="R81" s="48"/>
      <c r="S81" s="147"/>
      <c r="T81" s="48"/>
      <c r="U81" s="147"/>
      <c r="V81" s="48"/>
      <c r="W81" s="147"/>
      <c r="X81" s="48"/>
      <c r="Y81" s="147"/>
      <c r="Z81" s="48">
        <v>338598.80412375927</v>
      </c>
      <c r="AA81" s="52">
        <v>0.0028831147565393377</v>
      </c>
    </row>
    <row r="82" spans="1:27" ht="15">
      <c r="A82" s="49" t="s">
        <v>127</v>
      </c>
      <c r="B82" s="48"/>
      <c r="C82" s="147"/>
      <c r="D82" s="48"/>
      <c r="E82" s="147"/>
      <c r="F82" s="48"/>
      <c r="G82" s="147"/>
      <c r="H82" s="48"/>
      <c r="I82" s="147"/>
      <c r="J82" s="48">
        <v>279597.9366497273</v>
      </c>
      <c r="K82" s="147">
        <v>0.009637389485242138</v>
      </c>
      <c r="L82" s="48">
        <v>59000.867474032</v>
      </c>
      <c r="M82" s="147">
        <v>0.014868524742947621</v>
      </c>
      <c r="N82" s="48"/>
      <c r="O82" s="147"/>
      <c r="P82" s="48"/>
      <c r="Q82" s="147"/>
      <c r="R82" s="48"/>
      <c r="S82" s="147"/>
      <c r="T82" s="48"/>
      <c r="U82" s="147"/>
      <c r="V82" s="48"/>
      <c r="W82" s="147"/>
      <c r="X82" s="48"/>
      <c r="Y82" s="147"/>
      <c r="Z82" s="48">
        <v>338598.80412375927</v>
      </c>
      <c r="AA82" s="52">
        <v>0.0028831147565393377</v>
      </c>
    </row>
    <row r="83" spans="1:27" ht="15">
      <c r="A83" s="56" t="s">
        <v>14</v>
      </c>
      <c r="B83" s="59">
        <v>1193243.075262615</v>
      </c>
      <c r="C83" s="62">
        <v>1.0211267412742568</v>
      </c>
      <c r="D83" s="59">
        <v>4054254.7200062186</v>
      </c>
      <c r="E83" s="62">
        <v>0.4243714358265021</v>
      </c>
      <c r="F83" s="59">
        <v>763969.4399393101</v>
      </c>
      <c r="G83" s="62">
        <v>0.22777878639892837</v>
      </c>
      <c r="H83" s="59">
        <v>15001786.98469304</v>
      </c>
      <c r="I83" s="62">
        <v>2.059106661368727</v>
      </c>
      <c r="J83" s="59">
        <v>31620097.973044157</v>
      </c>
      <c r="K83" s="62">
        <v>1.0899050378526438</v>
      </c>
      <c r="L83" s="59">
        <v>5966507.461759781</v>
      </c>
      <c r="M83" s="62">
        <v>1.5035908389516845</v>
      </c>
      <c r="N83" s="59">
        <v>3822725.1982917003</v>
      </c>
      <c r="O83" s="62">
        <v>0.8107328456978875</v>
      </c>
      <c r="P83" s="59">
        <v>10949024.244639998</v>
      </c>
      <c r="Q83" s="62">
        <v>0.7083261815932524</v>
      </c>
      <c r="R83" s="59">
        <v>3596348.84373973</v>
      </c>
      <c r="S83" s="62">
        <v>1.0082211776452312</v>
      </c>
      <c r="T83" s="59">
        <v>1999043.3130307156</v>
      </c>
      <c r="U83" s="62">
        <v>0.3296638387131056</v>
      </c>
      <c r="V83" s="59">
        <v>5933403.2</v>
      </c>
      <c r="W83" s="62">
        <v>0.24527938538044408</v>
      </c>
      <c r="X83" s="59">
        <v>1115315.4</v>
      </c>
      <c r="Y83" s="62">
        <v>0.31838340511228447</v>
      </c>
      <c r="Z83" s="59">
        <v>86015719.85440728</v>
      </c>
      <c r="AA83" s="62">
        <v>0.73241012131854</v>
      </c>
    </row>
  </sheetData>
  <mergeCells count="16">
    <mergeCell ref="A2:AA2"/>
    <mergeCell ref="A4:AA4"/>
    <mergeCell ref="A5:AA5"/>
    <mergeCell ref="B7:C7"/>
    <mergeCell ref="D7:E7"/>
    <mergeCell ref="F7:G7"/>
    <mergeCell ref="H7:I7"/>
    <mergeCell ref="J7:K7"/>
    <mergeCell ref="L7:M7"/>
    <mergeCell ref="N7:O7"/>
    <mergeCell ref="P7:Q7"/>
    <mergeCell ref="R7:S7"/>
    <mergeCell ref="T7:U7"/>
    <mergeCell ref="V7:W7"/>
    <mergeCell ref="X7:Y7"/>
    <mergeCell ref="Z7:AA7"/>
  </mergeCells>
  <conditionalFormatting sqref="AF1:AF8">
    <cfRule type="cellIs" priority="1" dxfId="1" operator="equal">
      <formula>TRUE</formula>
    </cfRule>
    <cfRule type="containsText" priority="2" dxfId="0" operator="containsText" text="FALSO">
      <formula>NOT(ISERROR(SEARCH("FALSO",AF1)))</formula>
    </cfRule>
  </conditionalFormatting>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B68"/>
  <sheetViews>
    <sheetView zoomScale="80" zoomScaleNormal="80" workbookViewId="0" topLeftCell="A1">
      <selection activeCell="A2" sqref="A2:AA2"/>
    </sheetView>
  </sheetViews>
  <sheetFormatPr defaultColWidth="11.421875" defaultRowHeight="15"/>
  <cols>
    <col min="1" max="1" width="23.140625" style="34" bestFit="1" customWidth="1"/>
    <col min="2" max="2" width="20.28125" style="34" bestFit="1" customWidth="1"/>
    <col min="3" max="3" width="8.57421875" style="52" bestFit="1" customWidth="1"/>
    <col min="4" max="4" width="20.7109375" style="34" bestFit="1" customWidth="1"/>
    <col min="5" max="5" width="8.140625" style="52" bestFit="1" customWidth="1"/>
    <col min="6" max="6" width="20.140625" style="34" bestFit="1" customWidth="1"/>
    <col min="7" max="7" width="8.57421875" style="52" bestFit="1" customWidth="1"/>
    <col min="8" max="8" width="20.7109375" style="34" bestFit="1" customWidth="1"/>
    <col min="9" max="9" width="8.7109375" style="52" bestFit="1" customWidth="1"/>
    <col min="10" max="10" width="21.140625" style="34" bestFit="1" customWidth="1"/>
    <col min="11" max="11" width="8.421875" style="52" bestFit="1" customWidth="1"/>
    <col min="12" max="12" width="21.140625" style="34" bestFit="1" customWidth="1"/>
    <col min="13" max="13" width="9.28125" style="52" bestFit="1" customWidth="1"/>
    <col min="14" max="14" width="25.140625" style="34" bestFit="1" customWidth="1"/>
    <col min="15" max="15" width="8.7109375" style="52" bestFit="1" customWidth="1"/>
    <col min="16" max="16" width="25.57421875" style="34" bestFit="1" customWidth="1"/>
    <col min="17" max="17" width="8.7109375" style="52" bestFit="1" customWidth="1"/>
    <col min="18" max="18" width="25.57421875" style="34" bestFit="1" customWidth="1"/>
    <col min="19" max="19" width="8.7109375" style="52" bestFit="1" customWidth="1"/>
    <col min="20" max="20" width="17.7109375" style="34" bestFit="1" customWidth="1"/>
    <col min="21" max="21" width="8.421875" style="52" bestFit="1" customWidth="1"/>
    <col min="22" max="22" width="18.140625" style="34" bestFit="1" customWidth="1"/>
    <col min="23" max="23" width="8.7109375" style="52" bestFit="1" customWidth="1"/>
    <col min="24" max="24" width="18.140625" style="34" bestFit="1" customWidth="1"/>
    <col min="25" max="25" width="8.7109375" style="52" bestFit="1" customWidth="1"/>
    <col min="26" max="26" width="17.421875" style="34" bestFit="1" customWidth="1"/>
    <col min="27" max="27" width="13.57421875" style="52" bestFit="1" customWidth="1"/>
    <col min="28" max="16384" width="11.421875" style="34" customWidth="1"/>
  </cols>
  <sheetData>
    <row r="1" spans="3:25" ht="14.4" customHeight="1">
      <c r="C1" s="34"/>
      <c r="E1" s="34"/>
      <c r="G1" s="34"/>
      <c r="I1" s="34"/>
      <c r="K1" s="34"/>
      <c r="M1" s="34"/>
      <c r="O1" s="34"/>
      <c r="Q1" s="34"/>
      <c r="S1" s="34"/>
      <c r="U1" s="34"/>
      <c r="W1" s="34"/>
      <c r="Y1" s="34"/>
    </row>
    <row r="2" spans="1:27" ht="15">
      <c r="A2" s="158" t="s">
        <v>13</v>
      </c>
      <c r="B2" s="158"/>
      <c r="C2" s="158"/>
      <c r="D2" s="158"/>
      <c r="E2" s="158"/>
      <c r="F2" s="158"/>
      <c r="G2" s="158"/>
      <c r="H2" s="158"/>
      <c r="I2" s="158"/>
      <c r="J2" s="158"/>
      <c r="K2" s="158"/>
      <c r="L2" s="158"/>
      <c r="M2" s="158"/>
      <c r="N2" s="158"/>
      <c r="O2" s="158"/>
      <c r="P2" s="158"/>
      <c r="Q2" s="158"/>
      <c r="R2" s="158"/>
      <c r="S2" s="158"/>
      <c r="T2" s="158"/>
      <c r="U2" s="158"/>
      <c r="V2" s="158"/>
      <c r="W2" s="158"/>
      <c r="X2" s="158"/>
      <c r="Y2" s="158"/>
      <c r="Z2" s="158"/>
      <c r="AA2" s="158"/>
    </row>
    <row r="3" spans="1:27" ht="14.4" customHeight="1">
      <c r="A3" s="4"/>
      <c r="B3" s="4"/>
      <c r="C3" s="68"/>
      <c r="D3" s="4"/>
      <c r="E3" s="68"/>
      <c r="F3" s="4"/>
      <c r="G3" s="68"/>
      <c r="H3" s="4"/>
      <c r="I3" s="68"/>
      <c r="J3"/>
      <c r="K3" s="67"/>
      <c r="L3"/>
      <c r="M3" s="67"/>
      <c r="N3"/>
      <c r="O3" s="67"/>
      <c r="P3"/>
      <c r="Q3" s="67"/>
      <c r="R3"/>
      <c r="S3" s="67"/>
      <c r="T3" s="11"/>
      <c r="U3" s="67"/>
      <c r="V3"/>
      <c r="W3" s="67"/>
      <c r="X3"/>
      <c r="Y3" s="67"/>
      <c r="Z3"/>
      <c r="AA3" s="67"/>
    </row>
    <row r="4" spans="1:27" ht="14.4" customHeight="1">
      <c r="A4" s="158" t="s">
        <v>1524</v>
      </c>
      <c r="B4" s="158"/>
      <c r="C4" s="158"/>
      <c r="D4" s="158"/>
      <c r="E4" s="158"/>
      <c r="F4" s="158"/>
      <c r="G4" s="158"/>
      <c r="H4" s="158"/>
      <c r="I4" s="158"/>
      <c r="J4" s="158"/>
      <c r="K4" s="158"/>
      <c r="L4" s="158"/>
      <c r="M4" s="158"/>
      <c r="N4" s="158"/>
      <c r="O4" s="158"/>
      <c r="P4" s="158"/>
      <c r="Q4" s="158"/>
      <c r="R4" s="158"/>
      <c r="S4" s="158"/>
      <c r="T4" s="158"/>
      <c r="U4" s="158"/>
      <c r="V4" s="158"/>
      <c r="W4" s="158"/>
      <c r="X4" s="158"/>
      <c r="Y4" s="158"/>
      <c r="Z4" s="158"/>
      <c r="AA4" s="158"/>
    </row>
    <row r="5" spans="1:27" ht="14.4" customHeight="1">
      <c r="A5" s="171" t="str">
        <f>'11'!A5</f>
        <v>Al 30-11-2023</v>
      </c>
      <c r="B5" s="171"/>
      <c r="C5" s="171"/>
      <c r="D5" s="171"/>
      <c r="E5" s="171"/>
      <c r="F5" s="171"/>
      <c r="G5" s="171"/>
      <c r="H5" s="171"/>
      <c r="I5" s="171"/>
      <c r="J5" s="171"/>
      <c r="K5" s="171"/>
      <c r="L5" s="171"/>
      <c r="M5" s="171"/>
      <c r="N5" s="171"/>
      <c r="O5" s="171"/>
      <c r="P5" s="171"/>
      <c r="Q5" s="171"/>
      <c r="R5" s="171"/>
      <c r="S5" s="171"/>
      <c r="T5" s="171"/>
      <c r="U5" s="171"/>
      <c r="V5" s="171"/>
      <c r="W5" s="171"/>
      <c r="X5" s="171"/>
      <c r="Y5" s="171"/>
      <c r="Z5" s="171"/>
      <c r="AA5" s="171"/>
    </row>
    <row r="6" spans="1:27" ht="14.4" customHeight="1">
      <c r="A6" s="4"/>
      <c r="B6" s="4"/>
      <c r="C6" s="68"/>
      <c r="D6" s="4"/>
      <c r="E6" s="68"/>
      <c r="F6" s="4"/>
      <c r="G6" s="68"/>
      <c r="H6" s="4"/>
      <c r="I6" s="68"/>
      <c r="J6"/>
      <c r="K6" s="67"/>
      <c r="L6"/>
      <c r="M6" s="67"/>
      <c r="N6"/>
      <c r="O6" s="67"/>
      <c r="P6"/>
      <c r="Q6" s="67"/>
      <c r="R6"/>
      <c r="S6" s="67"/>
      <c r="T6"/>
      <c r="U6" s="67"/>
      <c r="V6"/>
      <c r="W6" s="67"/>
      <c r="X6"/>
      <c r="Y6" s="67"/>
      <c r="Z6"/>
      <c r="AA6" s="67"/>
    </row>
    <row r="7" spans="1:27" ht="15">
      <c r="A7" s="2"/>
      <c r="B7" s="69" t="s">
        <v>30</v>
      </c>
      <c r="C7" s="70"/>
      <c r="D7" s="69" t="s">
        <v>31</v>
      </c>
      <c r="E7" s="70"/>
      <c r="F7" s="69" t="s">
        <v>32</v>
      </c>
      <c r="G7" s="70"/>
      <c r="H7" s="69" t="s">
        <v>33</v>
      </c>
      <c r="I7" s="70"/>
      <c r="J7" s="69" t="s">
        <v>34</v>
      </c>
      <c r="K7" s="70"/>
      <c r="L7" s="69" t="s">
        <v>35</v>
      </c>
      <c r="M7" s="70"/>
      <c r="N7" s="69" t="s">
        <v>36</v>
      </c>
      <c r="O7" s="70"/>
      <c r="P7" s="69" t="s">
        <v>37</v>
      </c>
      <c r="Q7" s="70"/>
      <c r="R7" s="69" t="s">
        <v>38</v>
      </c>
      <c r="S7" s="70"/>
      <c r="T7" s="69" t="s">
        <v>39</v>
      </c>
      <c r="U7" s="70"/>
      <c r="V7" s="69" t="s">
        <v>40</v>
      </c>
      <c r="W7" s="70"/>
      <c r="X7" s="69" t="s">
        <v>41</v>
      </c>
      <c r="Y7" s="70"/>
      <c r="Z7" s="69" t="s">
        <v>42</v>
      </c>
      <c r="AA7" s="70"/>
    </row>
    <row r="8" spans="1:27" ht="14.4" customHeight="1">
      <c r="A8" s="2"/>
      <c r="B8" s="2" t="s">
        <v>9</v>
      </c>
      <c r="C8" s="71" t="s">
        <v>10</v>
      </c>
      <c r="D8" s="2" t="s">
        <v>9</v>
      </c>
      <c r="E8" s="71" t="s">
        <v>10</v>
      </c>
      <c r="F8" s="2" t="s">
        <v>9</v>
      </c>
      <c r="G8" s="71" t="s">
        <v>10</v>
      </c>
      <c r="H8" s="2" t="s">
        <v>9</v>
      </c>
      <c r="I8" s="71" t="s">
        <v>10</v>
      </c>
      <c r="J8" s="2" t="s">
        <v>9</v>
      </c>
      <c r="K8" s="71" t="s">
        <v>10</v>
      </c>
      <c r="L8" s="2" t="s">
        <v>9</v>
      </c>
      <c r="M8" s="71" t="s">
        <v>10</v>
      </c>
      <c r="N8" s="2" t="s">
        <v>9</v>
      </c>
      <c r="O8" s="71" t="s">
        <v>10</v>
      </c>
      <c r="P8" s="2" t="s">
        <v>9</v>
      </c>
      <c r="Q8" s="71" t="s">
        <v>10</v>
      </c>
      <c r="R8" s="2" t="s">
        <v>9</v>
      </c>
      <c r="S8" s="71" t="s">
        <v>10</v>
      </c>
      <c r="T8" s="2" t="s">
        <v>9</v>
      </c>
      <c r="U8" s="71" t="s">
        <v>10</v>
      </c>
      <c r="V8" s="2" t="s">
        <v>9</v>
      </c>
      <c r="W8" s="71" t="s">
        <v>10</v>
      </c>
      <c r="X8" s="2" t="s">
        <v>9</v>
      </c>
      <c r="Y8" s="71" t="s">
        <v>10</v>
      </c>
      <c r="Z8" s="2" t="s">
        <v>9</v>
      </c>
      <c r="AA8" s="71" t="s">
        <v>10</v>
      </c>
    </row>
    <row r="9" spans="1:28" ht="15">
      <c r="A9" s="38" t="s">
        <v>125</v>
      </c>
      <c r="B9" s="148">
        <v>1020215.0548075491</v>
      </c>
      <c r="C9" s="72">
        <v>0.8730567106666781</v>
      </c>
      <c r="D9" s="148">
        <v>3371085.5420570183</v>
      </c>
      <c r="E9" s="72">
        <v>0.35286199574912375</v>
      </c>
      <c r="F9" s="148">
        <v>720575.14018931</v>
      </c>
      <c r="G9" s="72">
        <v>0.21484070220740425</v>
      </c>
      <c r="H9" s="148">
        <v>1997179.9675400006</v>
      </c>
      <c r="I9" s="72">
        <v>0.2741277808643634</v>
      </c>
      <c r="J9" s="148">
        <v>3585137.7044136515</v>
      </c>
      <c r="K9" s="72">
        <v>0.12357519096768688</v>
      </c>
      <c r="L9" s="148">
        <v>977097.6467736</v>
      </c>
      <c r="M9" s="72">
        <v>0.24623367688150283</v>
      </c>
      <c r="N9" s="148">
        <v>1545001.4</v>
      </c>
      <c r="O9" s="72">
        <v>0.32766764981928986</v>
      </c>
      <c r="P9" s="148">
        <v>2523564.56</v>
      </c>
      <c r="Q9" s="72">
        <v>0.16325718245294002</v>
      </c>
      <c r="R9" s="148">
        <v>1219934.6</v>
      </c>
      <c r="S9" s="72">
        <v>0.34200350202489355</v>
      </c>
      <c r="T9" s="148">
        <v>552987.2</v>
      </c>
      <c r="U9" s="72">
        <v>0.09119356340250084</v>
      </c>
      <c r="V9" s="148">
        <v>2742517.6</v>
      </c>
      <c r="W9" s="72">
        <v>0.11337220961539417</v>
      </c>
      <c r="X9" s="148">
        <v>386717.4</v>
      </c>
      <c r="Y9" s="72">
        <v>0.11039424599370667</v>
      </c>
      <c r="Z9" s="148">
        <v>20642013.815781128</v>
      </c>
      <c r="AA9" s="72">
        <v>0.1757634519441926</v>
      </c>
      <c r="AB9" s="48"/>
    </row>
    <row r="10" spans="1:27" ht="15">
      <c r="A10" s="38" t="s">
        <v>130</v>
      </c>
      <c r="B10" s="148">
        <v>1020215.0548075491</v>
      </c>
      <c r="C10" s="72">
        <v>0.8730567106666781</v>
      </c>
      <c r="D10" s="148">
        <v>3371085.5420570183</v>
      </c>
      <c r="E10" s="72">
        <v>0.35286199574912375</v>
      </c>
      <c r="F10" s="148">
        <v>720575.14018931</v>
      </c>
      <c r="G10" s="72">
        <v>0.21484070220740425</v>
      </c>
      <c r="H10" s="148">
        <v>1997179.9675400006</v>
      </c>
      <c r="I10" s="72">
        <v>0.2741277808643634</v>
      </c>
      <c r="J10" s="148">
        <v>3585137.7044136515</v>
      </c>
      <c r="K10" s="72">
        <v>0.12357519096768688</v>
      </c>
      <c r="L10" s="148">
        <v>977097.6467736</v>
      </c>
      <c r="M10" s="72">
        <v>0.24623367688150283</v>
      </c>
      <c r="N10" s="148">
        <v>1545001.4</v>
      </c>
      <c r="O10" s="72">
        <v>0.32766764981928986</v>
      </c>
      <c r="P10" s="148">
        <v>2523564.56</v>
      </c>
      <c r="Q10" s="72">
        <v>0.16325718245294002</v>
      </c>
      <c r="R10" s="148">
        <v>1219934.6</v>
      </c>
      <c r="S10" s="72">
        <v>0.34200350202489355</v>
      </c>
      <c r="T10" s="148">
        <v>552987.2</v>
      </c>
      <c r="U10" s="72">
        <v>0.09119356340250084</v>
      </c>
      <c r="V10" s="148">
        <v>2742517.6</v>
      </c>
      <c r="W10" s="72">
        <v>0.11337220961539417</v>
      </c>
      <c r="X10" s="148">
        <v>386717.4</v>
      </c>
      <c r="Y10" s="72">
        <v>0.11039424599370667</v>
      </c>
      <c r="Z10" s="148">
        <v>20642013.815781128</v>
      </c>
      <c r="AA10" s="72">
        <v>0.1757634519441926</v>
      </c>
    </row>
    <row r="11" spans="1:27" ht="15">
      <c r="A11" s="149" t="s">
        <v>131</v>
      </c>
      <c r="B11" s="150">
        <v>1020215.0548075491</v>
      </c>
      <c r="C11" s="75">
        <v>0.8730567106666781</v>
      </c>
      <c r="D11" s="150">
        <v>3371085.5420570183</v>
      </c>
      <c r="E11" s="75">
        <v>0.35286199574912375</v>
      </c>
      <c r="F11" s="150">
        <v>720575.14018931</v>
      </c>
      <c r="G11" s="75">
        <v>0.21484070220740425</v>
      </c>
      <c r="H11" s="150">
        <v>1997179.9675400006</v>
      </c>
      <c r="I11" s="75">
        <v>0.2741277808643634</v>
      </c>
      <c r="J11" s="150">
        <v>3585137.7044136515</v>
      </c>
      <c r="K11" s="75">
        <v>0.12357519096768688</v>
      </c>
      <c r="L11" s="150">
        <v>977097.6467736</v>
      </c>
      <c r="M11" s="75">
        <v>0.24623367688150283</v>
      </c>
      <c r="N11" s="150">
        <v>1545001.4</v>
      </c>
      <c r="O11" s="75">
        <v>0.32766764981928986</v>
      </c>
      <c r="P11" s="150">
        <v>2523564.56</v>
      </c>
      <c r="Q11" s="75">
        <v>0.16325718245294002</v>
      </c>
      <c r="R11" s="150">
        <v>1219934.6</v>
      </c>
      <c r="S11" s="75">
        <v>0.34200350202489355</v>
      </c>
      <c r="T11" s="150">
        <v>552987.2</v>
      </c>
      <c r="U11" s="75">
        <v>0.09119356340250084</v>
      </c>
      <c r="V11" s="150">
        <v>2742517.6</v>
      </c>
      <c r="W11" s="75">
        <v>0.11337220961539417</v>
      </c>
      <c r="X11" s="150">
        <v>386717.4</v>
      </c>
      <c r="Y11" s="75">
        <v>0.11039424599370667</v>
      </c>
      <c r="Z11" s="150">
        <v>20642013.815781128</v>
      </c>
      <c r="AA11" s="75">
        <v>0.1757634519441926</v>
      </c>
    </row>
    <row r="12" spans="1:27" ht="15">
      <c r="A12" s="50" t="s">
        <v>139</v>
      </c>
      <c r="B12" s="73">
        <v>272922.254349221</v>
      </c>
      <c r="C12" s="74">
        <v>0.2335552730054678</v>
      </c>
      <c r="D12" s="73">
        <v>748138.0512235379</v>
      </c>
      <c r="E12" s="74">
        <v>0.07830993386466037</v>
      </c>
      <c r="F12" s="73">
        <v>42966.68036131</v>
      </c>
      <c r="G12" s="74">
        <v>0.012810588744318535</v>
      </c>
      <c r="H12" s="73">
        <v>100882.8</v>
      </c>
      <c r="I12" s="74">
        <v>0.013846913418346974</v>
      </c>
      <c r="J12" s="73">
        <v>0</v>
      </c>
      <c r="K12" s="74">
        <v>0</v>
      </c>
      <c r="L12" s="73">
        <v>0</v>
      </c>
      <c r="M12" s="74">
        <v>0</v>
      </c>
      <c r="N12" s="73">
        <v>201765.59999999998</v>
      </c>
      <c r="O12" s="74">
        <v>0.042790938549556595</v>
      </c>
      <c r="P12" s="73">
        <v>269020.8</v>
      </c>
      <c r="Q12" s="74">
        <v>0.01740378610691691</v>
      </c>
      <c r="R12" s="73">
        <v>392322</v>
      </c>
      <c r="S12" s="74">
        <v>0.10998581228978199</v>
      </c>
      <c r="T12" s="73">
        <v>22418.4</v>
      </c>
      <c r="U12" s="74">
        <v>0.0036970363541554392</v>
      </c>
      <c r="V12" s="73">
        <v>74728</v>
      </c>
      <c r="W12" s="74">
        <v>0.0030891610249426204</v>
      </c>
      <c r="X12" s="73">
        <v>41100.4</v>
      </c>
      <c r="Y12" s="74">
        <v>0.011732721796432593</v>
      </c>
      <c r="Z12" s="151">
        <v>2166264.985934069</v>
      </c>
      <c r="AA12" s="152">
        <v>0.0184454004900685</v>
      </c>
    </row>
    <row r="13" spans="1:27" ht="15">
      <c r="A13" s="50" t="s">
        <v>106</v>
      </c>
      <c r="B13" s="73">
        <v>324991.4223623281</v>
      </c>
      <c r="C13" s="74">
        <v>0.2781138553734266</v>
      </c>
      <c r="D13" s="73">
        <v>1205990.3824194802</v>
      </c>
      <c r="E13" s="74">
        <v>0.12623475965997574</v>
      </c>
      <c r="F13" s="73">
        <v>281231.39302799996</v>
      </c>
      <c r="G13" s="74">
        <v>0.08384961760549835</v>
      </c>
      <c r="H13" s="73">
        <v>780608.6730544</v>
      </c>
      <c r="I13" s="74">
        <v>0.1071443368879036</v>
      </c>
      <c r="J13" s="73">
        <v>1920796.9646557996</v>
      </c>
      <c r="K13" s="74">
        <v>0.0662074573663592</v>
      </c>
      <c r="L13" s="73">
        <v>511512.9246068</v>
      </c>
      <c r="M13" s="74">
        <v>0.12890391110268137</v>
      </c>
      <c r="N13" s="73">
        <v>491336.6</v>
      </c>
      <c r="O13" s="74">
        <v>0.10420385961604986</v>
      </c>
      <c r="P13" s="73">
        <v>864976.6</v>
      </c>
      <c r="Q13" s="74">
        <v>0.055958006718767564</v>
      </c>
      <c r="R13" s="73">
        <v>72859.8</v>
      </c>
      <c r="S13" s="74">
        <v>0.02042593656810237</v>
      </c>
      <c r="T13" s="73">
        <v>82200.8</v>
      </c>
      <c r="U13" s="74">
        <v>0.013555799965236611</v>
      </c>
      <c r="V13" s="73">
        <v>1363786</v>
      </c>
      <c r="W13" s="74">
        <v>0.05637718870520282</v>
      </c>
      <c r="X13" s="73">
        <v>0</v>
      </c>
      <c r="Y13" s="74">
        <v>0</v>
      </c>
      <c r="Z13" s="151">
        <v>7900291.560126809</v>
      </c>
      <c r="AA13" s="152">
        <v>0.06726972127650967</v>
      </c>
    </row>
    <row r="14" spans="1:27" ht="15">
      <c r="A14" s="50" t="s">
        <v>110</v>
      </c>
      <c r="B14" s="73">
        <v>254163.37809600003</v>
      </c>
      <c r="C14" s="74">
        <v>0.21750222348393355</v>
      </c>
      <c r="D14" s="73">
        <v>1046347.328814</v>
      </c>
      <c r="E14" s="74">
        <v>0.10952442531813625</v>
      </c>
      <c r="F14" s="73">
        <v>334577.01080000005</v>
      </c>
      <c r="G14" s="74">
        <v>0.09975470417122873</v>
      </c>
      <c r="H14" s="73">
        <v>268273.52</v>
      </c>
      <c r="I14" s="74">
        <v>0.03682253271990047</v>
      </c>
      <c r="J14" s="73">
        <v>255943.4</v>
      </c>
      <c r="K14" s="74">
        <v>0.00882204733530364</v>
      </c>
      <c r="L14" s="73">
        <v>85937.2</v>
      </c>
      <c r="M14" s="74">
        <v>0.02165662030481191</v>
      </c>
      <c r="N14" s="73">
        <v>201765.6</v>
      </c>
      <c r="O14" s="74">
        <v>0.042790938549556595</v>
      </c>
      <c r="P14" s="73">
        <v>606417.72</v>
      </c>
      <c r="Q14" s="74">
        <v>0.03923103451600853</v>
      </c>
      <c r="R14" s="73">
        <v>37364</v>
      </c>
      <c r="S14" s="74">
        <v>0.010474839265693522</v>
      </c>
      <c r="T14" s="73">
        <v>100882.8</v>
      </c>
      <c r="U14" s="74">
        <v>0.016636663593699478</v>
      </c>
      <c r="V14" s="73">
        <v>474522.8</v>
      </c>
      <c r="W14" s="74">
        <v>0.01961617250838564</v>
      </c>
      <c r="X14" s="73">
        <v>186820</v>
      </c>
      <c r="Y14" s="74">
        <v>0.05333055362014815</v>
      </c>
      <c r="Z14" s="151">
        <v>3853014.7577100005</v>
      </c>
      <c r="AA14" s="152">
        <v>0.03280780549082291</v>
      </c>
    </row>
    <row r="15" spans="1:27" ht="15">
      <c r="A15" s="50" t="s">
        <v>112</v>
      </c>
      <c r="B15" s="73">
        <v>0</v>
      </c>
      <c r="C15" s="74">
        <v>0</v>
      </c>
      <c r="D15" s="73">
        <v>37364</v>
      </c>
      <c r="E15" s="74">
        <v>0.003911005948880566</v>
      </c>
      <c r="F15" s="73">
        <v>61800.056</v>
      </c>
      <c r="G15" s="74">
        <v>0.018425791686358647</v>
      </c>
      <c r="H15" s="73">
        <v>0</v>
      </c>
      <c r="I15" s="74">
        <v>0</v>
      </c>
      <c r="J15" s="73">
        <v>0</v>
      </c>
      <c r="K15" s="74">
        <v>0</v>
      </c>
      <c r="L15" s="73">
        <v>0</v>
      </c>
      <c r="M15" s="74">
        <v>0</v>
      </c>
      <c r="N15" s="73">
        <v>74728</v>
      </c>
      <c r="O15" s="74">
        <v>0.015848495759095034</v>
      </c>
      <c r="P15" s="73">
        <v>0</v>
      </c>
      <c r="Q15" s="74">
        <v>0</v>
      </c>
      <c r="R15" s="73">
        <v>0</v>
      </c>
      <c r="S15" s="74">
        <v>0</v>
      </c>
      <c r="T15" s="73">
        <v>0</v>
      </c>
      <c r="U15" s="74">
        <v>0</v>
      </c>
      <c r="V15" s="73">
        <v>0</v>
      </c>
      <c r="W15" s="74">
        <v>0</v>
      </c>
      <c r="X15" s="73">
        <v>0</v>
      </c>
      <c r="Y15" s="74">
        <v>0</v>
      </c>
      <c r="Z15" s="151">
        <v>173892.05599999998</v>
      </c>
      <c r="AA15" s="152">
        <v>0.0014806630932911358</v>
      </c>
    </row>
    <row r="16" spans="1:27" ht="15">
      <c r="A16" s="50" t="s">
        <v>140</v>
      </c>
      <c r="B16" s="73">
        <v>0</v>
      </c>
      <c r="C16" s="74">
        <v>0</v>
      </c>
      <c r="D16" s="73">
        <v>0</v>
      </c>
      <c r="E16" s="74">
        <v>0</v>
      </c>
      <c r="F16" s="73">
        <v>0</v>
      </c>
      <c r="G16" s="74">
        <v>0</v>
      </c>
      <c r="H16" s="73">
        <v>80332.6</v>
      </c>
      <c r="I16" s="74">
        <v>0.011026245870165183</v>
      </c>
      <c r="J16" s="73">
        <v>29891.2</v>
      </c>
      <c r="K16" s="74">
        <v>0.00103031209755371</v>
      </c>
      <c r="L16" s="73">
        <v>37364</v>
      </c>
      <c r="M16" s="74">
        <v>0.009415921871657355</v>
      </c>
      <c r="N16" s="73">
        <v>179347.2</v>
      </c>
      <c r="O16" s="74">
        <v>0.03803638982182808</v>
      </c>
      <c r="P16" s="73">
        <v>193171.88</v>
      </c>
      <c r="Q16" s="74">
        <v>0.01249688530177228</v>
      </c>
      <c r="R16" s="73">
        <v>175610.8</v>
      </c>
      <c r="S16" s="74">
        <v>0.04923174454875955</v>
      </c>
      <c r="T16" s="73">
        <v>14945.6</v>
      </c>
      <c r="U16" s="74">
        <v>0.002464690902770293</v>
      </c>
      <c r="V16" s="73">
        <v>97146.4</v>
      </c>
      <c r="W16" s="74">
        <v>0.0040159093324254064</v>
      </c>
      <c r="X16" s="73">
        <v>0</v>
      </c>
      <c r="Y16" s="74">
        <v>0</v>
      </c>
      <c r="Z16" s="151">
        <v>807809.68</v>
      </c>
      <c r="AA16" s="152">
        <v>0.006878370450570339</v>
      </c>
    </row>
    <row r="17" spans="1:27" ht="15">
      <c r="A17" s="50" t="s">
        <v>113</v>
      </c>
      <c r="B17" s="73">
        <v>168138.00000000003</v>
      </c>
      <c r="C17" s="74">
        <v>0.14388535880385023</v>
      </c>
      <c r="D17" s="73">
        <v>333245.7796</v>
      </c>
      <c r="E17" s="74">
        <v>0.034881870957470876</v>
      </c>
      <c r="F17" s="73">
        <v>0</v>
      </c>
      <c r="G17" s="74">
        <v>0</v>
      </c>
      <c r="H17" s="73">
        <v>767082.3744856002</v>
      </c>
      <c r="I17" s="74">
        <v>0.10528775196804721</v>
      </c>
      <c r="J17" s="73">
        <v>1378506.1397578518</v>
      </c>
      <c r="K17" s="74">
        <v>0.04751537416847032</v>
      </c>
      <c r="L17" s="73">
        <v>342283.5221667999</v>
      </c>
      <c r="M17" s="74">
        <v>0.08625722360235219</v>
      </c>
      <c r="N17" s="73">
        <v>396058.39999999997</v>
      </c>
      <c r="O17" s="74">
        <v>0.08399702752320368</v>
      </c>
      <c r="P17" s="73">
        <v>589977.56</v>
      </c>
      <c r="Q17" s="74">
        <v>0.03816746980947472</v>
      </c>
      <c r="R17" s="73">
        <v>541778</v>
      </c>
      <c r="S17" s="74">
        <v>0.15188516935255608</v>
      </c>
      <c r="T17" s="73">
        <v>332539.6</v>
      </c>
      <c r="U17" s="74">
        <v>0.054839372586639026</v>
      </c>
      <c r="V17" s="73">
        <v>657606.4</v>
      </c>
      <c r="W17" s="74">
        <v>0.02718461701949506</v>
      </c>
      <c r="X17" s="73">
        <v>117696.6</v>
      </c>
      <c r="Y17" s="74">
        <v>0.033598248780693334</v>
      </c>
      <c r="Z17" s="151">
        <v>5624912.376010251</v>
      </c>
      <c r="AA17" s="152">
        <v>0.047895230810054576</v>
      </c>
    </row>
    <row r="18" spans="1:27" ht="15">
      <c r="A18" s="50" t="s">
        <v>111</v>
      </c>
      <c r="B18" s="73">
        <v>0</v>
      </c>
      <c r="C18" s="74">
        <v>0</v>
      </c>
      <c r="D18" s="73">
        <v>0</v>
      </c>
      <c r="E18" s="74">
        <v>0</v>
      </c>
      <c r="F18" s="73">
        <v>0</v>
      </c>
      <c r="G18" s="74">
        <v>0</v>
      </c>
      <c r="H18" s="73">
        <v>0</v>
      </c>
      <c r="I18" s="74">
        <v>0</v>
      </c>
      <c r="J18" s="73">
        <v>0</v>
      </c>
      <c r="K18" s="74">
        <v>0</v>
      </c>
      <c r="L18" s="73">
        <v>0</v>
      </c>
      <c r="M18" s="74">
        <v>0</v>
      </c>
      <c r="N18" s="73">
        <v>0</v>
      </c>
      <c r="O18" s="74">
        <v>0</v>
      </c>
      <c r="P18" s="73">
        <v>0</v>
      </c>
      <c r="Q18" s="74">
        <v>0</v>
      </c>
      <c r="R18" s="73">
        <v>0</v>
      </c>
      <c r="S18" s="74">
        <v>0</v>
      </c>
      <c r="T18" s="73">
        <v>0</v>
      </c>
      <c r="U18" s="74">
        <v>0</v>
      </c>
      <c r="V18" s="73">
        <v>74728</v>
      </c>
      <c r="W18" s="74">
        <v>0.0030891610249426204</v>
      </c>
      <c r="X18" s="73">
        <v>41100.4</v>
      </c>
      <c r="Y18" s="74">
        <v>0.011732721796432592</v>
      </c>
      <c r="Z18" s="151">
        <v>115828.4</v>
      </c>
      <c r="AA18" s="152">
        <v>0.000986260332875488</v>
      </c>
    </row>
    <row r="19" spans="1:27" ht="15">
      <c r="A19" s="50" t="s">
        <v>141</v>
      </c>
      <c r="B19" s="73">
        <v>0</v>
      </c>
      <c r="C19" s="74">
        <v>0</v>
      </c>
      <c r="D19" s="73">
        <v>0</v>
      </c>
      <c r="E19" s="74">
        <v>0</v>
      </c>
      <c r="F19" s="73">
        <v>0</v>
      </c>
      <c r="G19" s="74">
        <v>0</v>
      </c>
      <c r="H19" s="73">
        <v>0</v>
      </c>
      <c r="I19" s="74">
        <v>0</v>
      </c>
      <c r="J19" s="73">
        <v>0</v>
      </c>
      <c r="K19" s="74">
        <v>0</v>
      </c>
      <c r="L19" s="73">
        <v>0</v>
      </c>
      <c r="M19" s="74">
        <v>0</v>
      </c>
      <c r="N19" s="73">
        <v>0</v>
      </c>
      <c r="O19" s="74">
        <v>0</v>
      </c>
      <c r="P19" s="73">
        <v>0</v>
      </c>
      <c r="Q19" s="74">
        <v>0</v>
      </c>
      <c r="R19" s="73">
        <v>0</v>
      </c>
      <c r="S19" s="74">
        <v>0</v>
      </c>
      <c r="T19" s="73">
        <v>0</v>
      </c>
      <c r="U19" s="74">
        <v>0</v>
      </c>
      <c r="V19" s="73">
        <v>0</v>
      </c>
      <c r="W19" s="74">
        <v>0</v>
      </c>
      <c r="X19" s="73">
        <v>0</v>
      </c>
      <c r="Y19" s="74">
        <v>0</v>
      </c>
      <c r="Z19" s="151">
        <v>0</v>
      </c>
      <c r="AA19" s="152">
        <v>0</v>
      </c>
    </row>
    <row r="20" spans="1:27" ht="15">
      <c r="A20" s="50"/>
      <c r="B20" s="73"/>
      <c r="C20" s="153"/>
      <c r="D20" s="73"/>
      <c r="E20" s="153"/>
      <c r="F20" s="73"/>
      <c r="G20" s="153"/>
      <c r="H20" s="73"/>
      <c r="I20" s="153"/>
      <c r="J20" s="73"/>
      <c r="K20" s="153"/>
      <c r="L20" s="73"/>
      <c r="M20" s="153"/>
      <c r="N20" s="73"/>
      <c r="O20" s="153"/>
      <c r="P20" s="73"/>
      <c r="Q20" s="153"/>
      <c r="R20" s="73"/>
      <c r="S20" s="153"/>
      <c r="T20" s="73"/>
      <c r="U20" s="153"/>
      <c r="V20" s="73"/>
      <c r="W20" s="153"/>
      <c r="X20" s="73"/>
      <c r="Y20" s="153"/>
      <c r="Z20" s="151"/>
      <c r="AA20" s="152"/>
    </row>
    <row r="21" spans="1:27" ht="15">
      <c r="A21" s="38" t="s">
        <v>128</v>
      </c>
      <c r="B21" s="148">
        <v>173028.0204550658</v>
      </c>
      <c r="C21" s="72">
        <v>0.1480700306075788</v>
      </c>
      <c r="D21" s="148">
        <v>683169.1779491999</v>
      </c>
      <c r="E21" s="72">
        <v>0.07150944007737842</v>
      </c>
      <c r="F21" s="148">
        <v>43394.299750000006</v>
      </c>
      <c r="G21" s="72">
        <v>0.012938084191524117</v>
      </c>
      <c r="H21" s="148">
        <v>13371147.857153038</v>
      </c>
      <c r="I21" s="72">
        <v>1.8352893325910244</v>
      </c>
      <c r="J21" s="148">
        <v>29152143.868630506</v>
      </c>
      <c r="K21" s="72">
        <v>1.0048377615310264</v>
      </c>
      <c r="L21" s="148">
        <v>5088050.7749861805</v>
      </c>
      <c r="M21" s="72">
        <v>1.282215195811357</v>
      </c>
      <c r="N21" s="148">
        <v>2277723.7982917</v>
      </c>
      <c r="O21" s="72">
        <v>0.48306519587859753</v>
      </c>
      <c r="P21" s="148">
        <v>8425459.68464</v>
      </c>
      <c r="Q21" s="72">
        <v>0.5450689991403126</v>
      </c>
      <c r="R21" s="148">
        <v>2376414.2437397307</v>
      </c>
      <c r="S21" s="72">
        <v>0.6662176756203376</v>
      </c>
      <c r="T21" s="148">
        <v>1446056.1130307154</v>
      </c>
      <c r="U21" s="72">
        <v>0.23847027531060475</v>
      </c>
      <c r="V21" s="148">
        <v>3190885.5999999996</v>
      </c>
      <c r="W21" s="72">
        <v>0.1319071757650499</v>
      </c>
      <c r="X21" s="148">
        <v>728598</v>
      </c>
      <c r="Y21" s="72">
        <v>0.2079891591185778</v>
      </c>
      <c r="Z21" s="148">
        <v>66956071.43862612</v>
      </c>
      <c r="AA21" s="72">
        <v>0.5701202581154048</v>
      </c>
    </row>
    <row r="22" spans="1:27" ht="15">
      <c r="A22" s="38" t="s">
        <v>130</v>
      </c>
      <c r="B22" s="148">
        <v>173028.0204550658</v>
      </c>
      <c r="C22" s="72">
        <v>0.1480700306075788</v>
      </c>
      <c r="D22" s="148">
        <v>683169.1779491999</v>
      </c>
      <c r="E22" s="72">
        <v>0.07150944007737842</v>
      </c>
      <c r="F22" s="148">
        <v>43394.299750000006</v>
      </c>
      <c r="G22" s="72">
        <v>0.012938084191524117</v>
      </c>
      <c r="H22" s="148">
        <v>13004607.017153038</v>
      </c>
      <c r="I22" s="72">
        <v>1.7849788805043638</v>
      </c>
      <c r="J22" s="148">
        <v>28034960.268630505</v>
      </c>
      <c r="K22" s="72">
        <v>0.9663298468849566</v>
      </c>
      <c r="L22" s="148">
        <v>4989409.8149861805</v>
      </c>
      <c r="M22" s="72">
        <v>1.2573571620701816</v>
      </c>
      <c r="N22" s="148">
        <v>2277723.7982917</v>
      </c>
      <c r="O22" s="72">
        <v>0.48306519587859753</v>
      </c>
      <c r="P22" s="148">
        <v>8425459.68464</v>
      </c>
      <c r="Q22" s="72">
        <v>0.5450689991403126</v>
      </c>
      <c r="R22" s="148">
        <v>2376414.2437397307</v>
      </c>
      <c r="S22" s="72">
        <v>0.6662176756203376</v>
      </c>
      <c r="T22" s="148">
        <v>1446056.1130307154</v>
      </c>
      <c r="U22" s="72">
        <v>0.23847027531060475</v>
      </c>
      <c r="V22" s="148">
        <v>3190885.5999999996</v>
      </c>
      <c r="W22" s="72">
        <v>0.1319071757650499</v>
      </c>
      <c r="X22" s="148">
        <v>728598</v>
      </c>
      <c r="Y22" s="72">
        <v>0.2079891591185778</v>
      </c>
      <c r="Z22" s="148">
        <v>65373706.03862612</v>
      </c>
      <c r="AA22" s="72">
        <v>0.5566466693743477</v>
      </c>
    </row>
    <row r="23" spans="1:27" ht="15">
      <c r="A23" s="149" t="s">
        <v>131</v>
      </c>
      <c r="B23" s="150">
        <v>173028.0204550658</v>
      </c>
      <c r="C23" s="75">
        <v>0.1480700306075788</v>
      </c>
      <c r="D23" s="150">
        <v>683169.1779491999</v>
      </c>
      <c r="E23" s="75">
        <v>0.07150944007737842</v>
      </c>
      <c r="F23" s="150">
        <v>43394.299750000006</v>
      </c>
      <c r="G23" s="75">
        <v>0.012938084191524117</v>
      </c>
      <c r="H23" s="150">
        <v>13004607.017153038</v>
      </c>
      <c r="I23" s="75">
        <v>1.7849788805043638</v>
      </c>
      <c r="J23" s="150">
        <v>28034960.268630505</v>
      </c>
      <c r="K23" s="75">
        <v>0.9663298468849566</v>
      </c>
      <c r="L23" s="150">
        <v>4989409.8149861805</v>
      </c>
      <c r="M23" s="75">
        <v>1.2573571620701816</v>
      </c>
      <c r="N23" s="150">
        <v>2277723.7982917</v>
      </c>
      <c r="O23" s="75">
        <v>0.48306519587859753</v>
      </c>
      <c r="P23" s="150">
        <v>8425459.68464</v>
      </c>
      <c r="Q23" s="75">
        <v>0.5450689991403126</v>
      </c>
      <c r="R23" s="150">
        <v>2376414.2437397307</v>
      </c>
      <c r="S23" s="75">
        <v>0.6662176756203376</v>
      </c>
      <c r="T23" s="150">
        <v>1446056.1130307154</v>
      </c>
      <c r="U23" s="75">
        <v>0.23847027531060475</v>
      </c>
      <c r="V23" s="150">
        <v>3190885.5999999996</v>
      </c>
      <c r="W23" s="75">
        <v>0.1319071757650499</v>
      </c>
      <c r="X23" s="150">
        <v>728598</v>
      </c>
      <c r="Y23" s="75">
        <v>0.2079891591185778</v>
      </c>
      <c r="Z23" s="150">
        <v>65373706.03862612</v>
      </c>
      <c r="AA23" s="75">
        <v>0.5566466693743477</v>
      </c>
    </row>
    <row r="24" spans="1:27" ht="15">
      <c r="A24" s="50" t="s">
        <v>142</v>
      </c>
      <c r="B24" s="73">
        <v>130781.8361203138</v>
      </c>
      <c r="C24" s="74">
        <v>0.11191754044414526</v>
      </c>
      <c r="D24" s="73">
        <v>664688.4380405999</v>
      </c>
      <c r="E24" s="74">
        <v>0.06957500362190659</v>
      </c>
      <c r="F24" s="73">
        <v>43394.299750000006</v>
      </c>
      <c r="G24" s="74">
        <v>0.012938084191524117</v>
      </c>
      <c r="H24" s="73">
        <v>2460238.401404058</v>
      </c>
      <c r="I24" s="74">
        <v>0.33768598941280725</v>
      </c>
      <c r="J24" s="73">
        <v>6874433.155521434</v>
      </c>
      <c r="K24" s="74">
        <v>0.2369530712704093</v>
      </c>
      <c r="L24" s="73">
        <v>1060223.9626531492</v>
      </c>
      <c r="M24" s="74">
        <v>0.26718193980304616</v>
      </c>
      <c r="N24" s="73">
        <v>0</v>
      </c>
      <c r="O24" s="74">
        <v>0</v>
      </c>
      <c r="P24" s="73">
        <v>398025.751</v>
      </c>
      <c r="Q24" s="74">
        <v>0.02574951466744939</v>
      </c>
      <c r="R24" s="73">
        <v>166614.82475</v>
      </c>
      <c r="S24" s="74">
        <v>0.04670976096076289</v>
      </c>
      <c r="T24" s="73">
        <v>0</v>
      </c>
      <c r="U24" s="74">
        <v>0</v>
      </c>
      <c r="V24" s="73">
        <v>0</v>
      </c>
      <c r="W24" s="74">
        <v>0</v>
      </c>
      <c r="X24" s="73">
        <v>0</v>
      </c>
      <c r="Y24" s="74">
        <v>0</v>
      </c>
      <c r="Z24" s="151">
        <v>11798400.669239555</v>
      </c>
      <c r="AA24" s="152">
        <v>0.10046149796977756</v>
      </c>
    </row>
    <row r="25" spans="1:27" ht="15">
      <c r="A25" s="50" t="s">
        <v>143</v>
      </c>
      <c r="B25" s="73">
        <v>0</v>
      </c>
      <c r="C25" s="74">
        <v>0</v>
      </c>
      <c r="D25" s="73">
        <v>0</v>
      </c>
      <c r="E25" s="74">
        <v>0</v>
      </c>
      <c r="F25" s="73">
        <v>0</v>
      </c>
      <c r="G25" s="74">
        <v>0</v>
      </c>
      <c r="H25" s="73">
        <v>1414471.6929930036</v>
      </c>
      <c r="I25" s="74">
        <v>0.19414674320673866</v>
      </c>
      <c r="J25" s="73">
        <v>4070496.352710981</v>
      </c>
      <c r="K25" s="74">
        <v>0.14030489358896184</v>
      </c>
      <c r="L25" s="73">
        <v>473477.2526352993</v>
      </c>
      <c r="M25" s="74">
        <v>0.11931872440908226</v>
      </c>
      <c r="N25" s="73">
        <v>106455.5</v>
      </c>
      <c r="O25" s="74">
        <v>0.022577341027223283</v>
      </c>
      <c r="P25" s="73">
        <v>78141.08</v>
      </c>
      <c r="Q25" s="74">
        <v>0.005055187712189848</v>
      </c>
      <c r="R25" s="73">
        <v>36144.322</v>
      </c>
      <c r="S25" s="74">
        <v>0.01013290770039263</v>
      </c>
      <c r="T25" s="73">
        <v>0</v>
      </c>
      <c r="U25" s="74">
        <v>0</v>
      </c>
      <c r="V25" s="73">
        <v>0</v>
      </c>
      <c r="W25" s="74">
        <v>0</v>
      </c>
      <c r="X25" s="73">
        <v>52309.6</v>
      </c>
      <c r="Y25" s="74">
        <v>0.014932555013641482</v>
      </c>
      <c r="Z25" s="151">
        <v>6231495.800339282</v>
      </c>
      <c r="AA25" s="152">
        <v>0.05306019182130484</v>
      </c>
    </row>
    <row r="26" spans="1:27" ht="15">
      <c r="A26" s="50" t="s">
        <v>144</v>
      </c>
      <c r="B26" s="73">
        <v>0</v>
      </c>
      <c r="C26" s="74">
        <v>0</v>
      </c>
      <c r="D26" s="73">
        <v>0</v>
      </c>
      <c r="E26" s="74">
        <v>0</v>
      </c>
      <c r="F26" s="73">
        <v>0</v>
      </c>
      <c r="G26" s="74">
        <v>0</v>
      </c>
      <c r="H26" s="73">
        <v>94359.39881715574</v>
      </c>
      <c r="I26" s="74">
        <v>0.012951528165638021</v>
      </c>
      <c r="J26" s="73">
        <v>0</v>
      </c>
      <c r="K26" s="74">
        <v>0</v>
      </c>
      <c r="L26" s="73">
        <v>67522.5380196356</v>
      </c>
      <c r="M26" s="74">
        <v>0.017016029937075853</v>
      </c>
      <c r="N26" s="73">
        <v>60267.93950000001</v>
      </c>
      <c r="O26" s="74">
        <v>0.012781771003842552</v>
      </c>
      <c r="P26" s="73">
        <v>608674.316</v>
      </c>
      <c r="Q26" s="74">
        <v>0.03937702067809609</v>
      </c>
      <c r="R26" s="73">
        <v>240149.109709865</v>
      </c>
      <c r="S26" s="74">
        <v>0.06732478653276511</v>
      </c>
      <c r="T26" s="73">
        <v>0</v>
      </c>
      <c r="U26" s="74">
        <v>0</v>
      </c>
      <c r="V26" s="73">
        <v>0</v>
      </c>
      <c r="W26" s="74">
        <v>0</v>
      </c>
      <c r="X26" s="73">
        <v>0</v>
      </c>
      <c r="Y26" s="74">
        <v>0</v>
      </c>
      <c r="Z26" s="151">
        <v>1070973.3020466564</v>
      </c>
      <c r="AA26" s="152">
        <v>0.009119166675679677</v>
      </c>
    </row>
    <row r="27" spans="1:27" ht="15">
      <c r="A27" s="50" t="s">
        <v>145</v>
      </c>
      <c r="B27" s="73">
        <v>0</v>
      </c>
      <c r="C27" s="74">
        <v>0</v>
      </c>
      <c r="D27" s="73">
        <v>0</v>
      </c>
      <c r="E27" s="74">
        <v>0</v>
      </c>
      <c r="F27" s="73">
        <v>0</v>
      </c>
      <c r="G27" s="74">
        <v>0</v>
      </c>
      <c r="H27" s="73">
        <v>0</v>
      </c>
      <c r="I27" s="74">
        <v>0</v>
      </c>
      <c r="J27" s="73">
        <v>0</v>
      </c>
      <c r="K27" s="74">
        <v>0</v>
      </c>
      <c r="L27" s="73">
        <v>0</v>
      </c>
      <c r="M27" s="74">
        <v>0</v>
      </c>
      <c r="N27" s="73">
        <v>115828.4</v>
      </c>
      <c r="O27" s="74">
        <v>0.024565168426597304</v>
      </c>
      <c r="P27" s="73">
        <v>1674600.9998999997</v>
      </c>
      <c r="Q27" s="74">
        <v>0.10833510872277825</v>
      </c>
      <c r="R27" s="73">
        <v>506041.58129986504</v>
      </c>
      <c r="S27" s="74">
        <v>0.1418666156159262</v>
      </c>
      <c r="T27" s="73">
        <v>112092</v>
      </c>
      <c r="U27" s="74">
        <v>0.0184851817707772</v>
      </c>
      <c r="V27" s="73">
        <v>115828.4</v>
      </c>
      <c r="W27" s="74">
        <v>0.004788199588661062</v>
      </c>
      <c r="X27" s="73">
        <v>0</v>
      </c>
      <c r="Y27" s="74">
        <v>0</v>
      </c>
      <c r="Z27" s="151">
        <v>2524391.3811998637</v>
      </c>
      <c r="AA27" s="152">
        <v>0.021494789567413453</v>
      </c>
    </row>
    <row r="28" spans="1:27" ht="15">
      <c r="A28" s="50" t="s">
        <v>146</v>
      </c>
      <c r="B28" s="48"/>
      <c r="C28" s="74">
        <v>0</v>
      </c>
      <c r="D28" s="73">
        <v>0</v>
      </c>
      <c r="E28" s="74">
        <v>0</v>
      </c>
      <c r="F28" s="73">
        <v>0</v>
      </c>
      <c r="G28" s="74">
        <v>0</v>
      </c>
      <c r="H28" s="73">
        <v>888312.2968606902</v>
      </c>
      <c r="I28" s="74">
        <v>0.12192745902257783</v>
      </c>
      <c r="J28" s="73">
        <v>2366042.3168695797</v>
      </c>
      <c r="K28" s="74">
        <v>0.08155450508493255</v>
      </c>
      <c r="L28" s="73">
        <v>601534.9880991818</v>
      </c>
      <c r="M28" s="74">
        <v>0.15158993820282177</v>
      </c>
      <c r="N28" s="73">
        <v>0</v>
      </c>
      <c r="O28" s="74">
        <v>0</v>
      </c>
      <c r="P28" s="73">
        <v>0</v>
      </c>
      <c r="Q28" s="74">
        <v>0</v>
      </c>
      <c r="R28" s="73">
        <v>0</v>
      </c>
      <c r="S28" s="74">
        <v>0</v>
      </c>
      <c r="T28" s="73">
        <v>0</v>
      </c>
      <c r="U28" s="74">
        <v>0</v>
      </c>
      <c r="V28" s="73">
        <v>0</v>
      </c>
      <c r="W28" s="74">
        <v>0</v>
      </c>
      <c r="X28" s="73">
        <v>0</v>
      </c>
      <c r="Y28" s="74">
        <v>0</v>
      </c>
      <c r="Z28" s="151">
        <v>3855889.6018294506</v>
      </c>
      <c r="AA28" s="152">
        <v>0.03283228432950337</v>
      </c>
    </row>
    <row r="29" spans="1:27" ht="15">
      <c r="A29" s="50" t="s">
        <v>147</v>
      </c>
      <c r="B29" s="73">
        <v>0</v>
      </c>
      <c r="C29" s="74">
        <v>0</v>
      </c>
      <c r="D29" s="73">
        <v>0</v>
      </c>
      <c r="E29" s="74">
        <v>0</v>
      </c>
      <c r="F29" s="73">
        <v>0</v>
      </c>
      <c r="G29" s="74">
        <v>0</v>
      </c>
      <c r="H29" s="73">
        <v>418942.0654748154</v>
      </c>
      <c r="I29" s="74">
        <v>0.05750290939519142</v>
      </c>
      <c r="J29" s="73">
        <v>668089.8702918765</v>
      </c>
      <c r="K29" s="74">
        <v>0.023028218191802577</v>
      </c>
      <c r="L29" s="73">
        <v>174401.2925771643</v>
      </c>
      <c r="M29" s="74">
        <v>0.04395003065042915</v>
      </c>
      <c r="N29" s="73">
        <v>132859.895</v>
      </c>
      <c r="O29" s="74">
        <v>0.028177249256788772</v>
      </c>
      <c r="P29" s="73">
        <v>1361975.4333000001</v>
      </c>
      <c r="Q29" s="74">
        <v>0.08811039564237665</v>
      </c>
      <c r="R29" s="73">
        <v>535222.5058</v>
      </c>
      <c r="S29" s="74">
        <v>0.1500473642981672</v>
      </c>
      <c r="T29" s="73">
        <v>5673.9130307154</v>
      </c>
      <c r="U29" s="74">
        <v>0.0009356895561177918</v>
      </c>
      <c r="V29" s="73">
        <v>0</v>
      </c>
      <c r="W29" s="74">
        <v>0</v>
      </c>
      <c r="X29" s="73">
        <v>0</v>
      </c>
      <c r="Y29" s="74">
        <v>0</v>
      </c>
      <c r="Z29" s="151">
        <v>3297164.975474572</v>
      </c>
      <c r="AA29" s="152">
        <v>0.028074833341882918</v>
      </c>
    </row>
    <row r="30" spans="1:27" ht="15">
      <c r="A30" s="50" t="s">
        <v>1517</v>
      </c>
      <c r="B30" s="73">
        <v>0</v>
      </c>
      <c r="C30" s="74">
        <v>0</v>
      </c>
      <c r="D30" s="73">
        <v>0</v>
      </c>
      <c r="E30" s="74">
        <v>0</v>
      </c>
      <c r="F30" s="73">
        <v>0</v>
      </c>
      <c r="G30" s="74">
        <v>0</v>
      </c>
      <c r="H30" s="73">
        <v>70792.8845232582</v>
      </c>
      <c r="I30" s="74">
        <v>0.009716849082584859</v>
      </c>
      <c r="J30" s="73">
        <v>0</v>
      </c>
      <c r="K30" s="74">
        <v>0</v>
      </c>
      <c r="L30" s="73">
        <v>0</v>
      </c>
      <c r="M30" s="74">
        <v>0</v>
      </c>
      <c r="N30" s="73">
        <v>0</v>
      </c>
      <c r="O30" s="74">
        <v>0</v>
      </c>
      <c r="P30" s="73">
        <v>0</v>
      </c>
      <c r="Q30" s="74">
        <v>0</v>
      </c>
      <c r="R30" s="73">
        <v>0</v>
      </c>
      <c r="S30" s="74">
        <v>0</v>
      </c>
      <c r="T30" s="73">
        <v>0</v>
      </c>
      <c r="U30" s="74">
        <v>0</v>
      </c>
      <c r="V30" s="73">
        <v>0</v>
      </c>
      <c r="W30" s="74">
        <v>0</v>
      </c>
      <c r="X30" s="73">
        <v>0</v>
      </c>
      <c r="Y30" s="74">
        <v>0</v>
      </c>
      <c r="Z30" s="151">
        <v>70792.8845232582</v>
      </c>
      <c r="AA30" s="152">
        <v>0.0006027901089467229</v>
      </c>
    </row>
    <row r="31" spans="1:27" ht="15">
      <c r="A31" s="50" t="s">
        <v>121</v>
      </c>
      <c r="B31" s="73">
        <v>0</v>
      </c>
      <c r="C31" s="74">
        <v>0</v>
      </c>
      <c r="D31" s="73">
        <v>0</v>
      </c>
      <c r="E31" s="74">
        <v>0</v>
      </c>
      <c r="F31" s="73">
        <v>0</v>
      </c>
      <c r="G31" s="74">
        <v>0</v>
      </c>
      <c r="H31" s="73">
        <v>1045859.2182118365</v>
      </c>
      <c r="I31" s="74">
        <v>0.1435519438631695</v>
      </c>
      <c r="J31" s="73">
        <v>235715.44254564</v>
      </c>
      <c r="K31" s="74">
        <v>0.00812481506379802</v>
      </c>
      <c r="L31" s="73">
        <v>161524.4079645916</v>
      </c>
      <c r="M31" s="74">
        <v>0.04070498891340069</v>
      </c>
      <c r="N31" s="73">
        <v>0</v>
      </c>
      <c r="O31" s="74">
        <v>0</v>
      </c>
      <c r="P31" s="73">
        <v>0</v>
      </c>
      <c r="Q31" s="74">
        <v>0</v>
      </c>
      <c r="R31" s="73">
        <v>0</v>
      </c>
      <c r="S31" s="74">
        <v>0</v>
      </c>
      <c r="T31" s="73">
        <v>0</v>
      </c>
      <c r="U31" s="74">
        <v>0</v>
      </c>
      <c r="V31" s="73">
        <v>74728</v>
      </c>
      <c r="W31" s="74">
        <v>0.0030891610249426204</v>
      </c>
      <c r="X31" s="73">
        <v>0</v>
      </c>
      <c r="Y31" s="74">
        <v>0</v>
      </c>
      <c r="Z31" s="151">
        <v>1517827.0687220683</v>
      </c>
      <c r="AA31" s="152">
        <v>0.012924055154394369</v>
      </c>
    </row>
    <row r="32" spans="1:27" ht="15">
      <c r="A32" s="50" t="s">
        <v>124</v>
      </c>
      <c r="B32" s="73">
        <v>0</v>
      </c>
      <c r="C32" s="74">
        <v>0</v>
      </c>
      <c r="D32" s="73">
        <v>0</v>
      </c>
      <c r="E32" s="74">
        <v>0</v>
      </c>
      <c r="F32" s="73">
        <v>0</v>
      </c>
      <c r="G32" s="74">
        <v>0</v>
      </c>
      <c r="H32" s="73">
        <v>1333837.0651472</v>
      </c>
      <c r="I32" s="74">
        <v>0.18307904177199003</v>
      </c>
      <c r="J32" s="73">
        <v>3215051.3349328004</v>
      </c>
      <c r="K32" s="74">
        <v>0.11081877892615442</v>
      </c>
      <c r="L32" s="73">
        <v>619671.6051176</v>
      </c>
      <c r="M32" s="74">
        <v>0.15616045979744753</v>
      </c>
      <c r="N32" s="73">
        <v>225658.53830000001</v>
      </c>
      <c r="O32" s="74">
        <v>0.04785821094169701</v>
      </c>
      <c r="P32" s="73">
        <v>949045.6</v>
      </c>
      <c r="Q32" s="74">
        <v>0.06139668987717909</v>
      </c>
      <c r="R32" s="73">
        <v>112092</v>
      </c>
      <c r="S32" s="74">
        <v>0.03142451779708057</v>
      </c>
      <c r="T32" s="73">
        <v>242866</v>
      </c>
      <c r="U32" s="74">
        <v>0.04005122717001726</v>
      </c>
      <c r="V32" s="73">
        <v>168138</v>
      </c>
      <c r="W32" s="74">
        <v>0.006950612306120896</v>
      </c>
      <c r="X32" s="73">
        <v>100882.8</v>
      </c>
      <c r="Y32" s="74">
        <v>0.02879849895488</v>
      </c>
      <c r="Z32" s="151">
        <v>6967242.943497599</v>
      </c>
      <c r="AA32" s="152">
        <v>0.059324961276149356</v>
      </c>
    </row>
    <row r="33" spans="1:27" ht="15">
      <c r="A33" s="50" t="s">
        <v>148</v>
      </c>
      <c r="B33" s="73">
        <v>0</v>
      </c>
      <c r="C33" s="74">
        <v>0</v>
      </c>
      <c r="D33" s="73">
        <v>0</v>
      </c>
      <c r="E33" s="74">
        <v>0</v>
      </c>
      <c r="F33" s="73">
        <v>0</v>
      </c>
      <c r="G33" s="74">
        <v>0</v>
      </c>
      <c r="H33" s="73">
        <v>0</v>
      </c>
      <c r="I33" s="74">
        <v>0</v>
      </c>
      <c r="J33" s="73">
        <v>0</v>
      </c>
      <c r="K33" s="74">
        <v>0</v>
      </c>
      <c r="L33" s="73">
        <v>0</v>
      </c>
      <c r="M33" s="74">
        <v>0</v>
      </c>
      <c r="N33" s="73">
        <v>127037.6</v>
      </c>
      <c r="O33" s="74">
        <v>0.02694244279046156</v>
      </c>
      <c r="P33" s="73">
        <v>56046</v>
      </c>
      <c r="Q33" s="74">
        <v>0.003625788772274356</v>
      </c>
      <c r="R33" s="73">
        <v>0</v>
      </c>
      <c r="S33" s="74">
        <v>0</v>
      </c>
      <c r="T33" s="73">
        <v>0</v>
      </c>
      <c r="U33" s="74">
        <v>0</v>
      </c>
      <c r="V33" s="73">
        <v>0</v>
      </c>
      <c r="W33" s="74">
        <v>0</v>
      </c>
      <c r="X33" s="73">
        <v>0</v>
      </c>
      <c r="Y33" s="74">
        <v>0</v>
      </c>
      <c r="Z33" s="151">
        <v>183083.6</v>
      </c>
      <c r="AA33" s="152">
        <v>0.001558927622932223</v>
      </c>
    </row>
    <row r="34" spans="1:27" ht="15">
      <c r="A34" s="50" t="s">
        <v>149</v>
      </c>
      <c r="B34" s="73">
        <v>0</v>
      </c>
      <c r="C34" s="74">
        <v>0</v>
      </c>
      <c r="D34" s="73">
        <v>0</v>
      </c>
      <c r="E34" s="74">
        <v>0</v>
      </c>
      <c r="F34" s="73">
        <v>0</v>
      </c>
      <c r="G34" s="74">
        <v>0</v>
      </c>
      <c r="H34" s="73">
        <v>310336.954276546</v>
      </c>
      <c r="I34" s="74">
        <v>0.04259605142185622</v>
      </c>
      <c r="J34" s="73">
        <v>71691.28151774305</v>
      </c>
      <c r="K34" s="74">
        <v>0.002471108374265983</v>
      </c>
      <c r="L34" s="73">
        <v>15126.811933986599</v>
      </c>
      <c r="M34" s="74">
        <v>0.0038120350962871185</v>
      </c>
      <c r="N34" s="73">
        <v>0</v>
      </c>
      <c r="O34" s="74">
        <v>0</v>
      </c>
      <c r="P34" s="73">
        <v>0</v>
      </c>
      <c r="Q34" s="74">
        <v>0</v>
      </c>
      <c r="R34" s="73">
        <v>0</v>
      </c>
      <c r="S34" s="74">
        <v>0</v>
      </c>
      <c r="T34" s="73">
        <v>0</v>
      </c>
      <c r="U34" s="74">
        <v>0</v>
      </c>
      <c r="V34" s="73">
        <v>0</v>
      </c>
      <c r="W34" s="74">
        <v>0</v>
      </c>
      <c r="X34" s="73">
        <v>0</v>
      </c>
      <c r="Y34" s="74">
        <v>0</v>
      </c>
      <c r="Z34" s="151">
        <v>397155.04772827565</v>
      </c>
      <c r="AA34" s="152">
        <v>0.0033817118217610662</v>
      </c>
    </row>
    <row r="35" spans="1:27" ht="15">
      <c r="A35" s="50" t="s">
        <v>150</v>
      </c>
      <c r="B35" s="73">
        <v>0</v>
      </c>
      <c r="C35" s="74">
        <v>0</v>
      </c>
      <c r="D35" s="73">
        <v>0</v>
      </c>
      <c r="E35" s="74">
        <v>0</v>
      </c>
      <c r="F35" s="73">
        <v>0</v>
      </c>
      <c r="G35" s="74">
        <v>0</v>
      </c>
      <c r="H35" s="73">
        <v>3785416.2604788933</v>
      </c>
      <c r="I35" s="74">
        <v>0.5195764908513049</v>
      </c>
      <c r="J35" s="73">
        <v>7424250.208546</v>
      </c>
      <c r="K35" s="74">
        <v>0.25590457409306405</v>
      </c>
      <c r="L35" s="73">
        <v>1130893.8415408004</v>
      </c>
      <c r="M35" s="74">
        <v>0.2849911159695596</v>
      </c>
      <c r="N35" s="73">
        <v>781281.24</v>
      </c>
      <c r="O35" s="74">
        <v>0.16569602316133858</v>
      </c>
      <c r="P35" s="73">
        <v>869833.92</v>
      </c>
      <c r="Q35" s="74">
        <v>0.05627224174569801</v>
      </c>
      <c r="R35" s="73">
        <v>112092</v>
      </c>
      <c r="S35" s="74">
        <v>0.03142451779708057</v>
      </c>
      <c r="T35" s="73">
        <v>442763.39999999997</v>
      </c>
      <c r="U35" s="74">
        <v>0.07301646799456993</v>
      </c>
      <c r="V35" s="73">
        <v>1105974.4</v>
      </c>
      <c r="W35" s="74">
        <v>0.045719583169150785</v>
      </c>
      <c r="X35" s="73">
        <v>18682</v>
      </c>
      <c r="Y35" s="74">
        <v>0.005333055362014815</v>
      </c>
      <c r="Z35" s="151">
        <v>15671187.270565689</v>
      </c>
      <c r="AA35" s="152">
        <v>0.13343765755222572</v>
      </c>
    </row>
    <row r="36" spans="1:27" ht="15">
      <c r="A36" s="50" t="s">
        <v>151</v>
      </c>
      <c r="B36" s="73">
        <v>0</v>
      </c>
      <c r="C36" s="74">
        <v>0</v>
      </c>
      <c r="D36" s="73">
        <v>0</v>
      </c>
      <c r="E36" s="74">
        <v>0</v>
      </c>
      <c r="F36" s="73">
        <v>0</v>
      </c>
      <c r="G36" s="74">
        <v>0</v>
      </c>
      <c r="H36" s="73">
        <v>0</v>
      </c>
      <c r="I36" s="74">
        <v>0</v>
      </c>
      <c r="J36" s="73">
        <v>0</v>
      </c>
      <c r="K36" s="74">
        <v>0</v>
      </c>
      <c r="L36" s="73">
        <v>0</v>
      </c>
      <c r="M36" s="74">
        <v>0</v>
      </c>
      <c r="N36" s="73">
        <v>78464.4</v>
      </c>
      <c r="O36" s="74">
        <v>0.016640920547049787</v>
      </c>
      <c r="P36" s="73">
        <v>855575.91244</v>
      </c>
      <c r="Q36" s="74">
        <v>0.05534984721752381</v>
      </c>
      <c r="R36" s="73">
        <v>145654.30478</v>
      </c>
      <c r="S36" s="74">
        <v>0.04083356789762434</v>
      </c>
      <c r="T36" s="73">
        <v>0</v>
      </c>
      <c r="U36" s="74">
        <v>0</v>
      </c>
      <c r="V36" s="73">
        <v>56046</v>
      </c>
      <c r="W36" s="74">
        <v>0.0023168707687069652</v>
      </c>
      <c r="X36" s="73">
        <v>37364</v>
      </c>
      <c r="Y36" s="74">
        <v>0.01066611072402963</v>
      </c>
      <c r="Z36" s="151">
        <v>1173104.6172200001</v>
      </c>
      <c r="AA36" s="152">
        <v>0.009988798518128277</v>
      </c>
    </row>
    <row r="37" spans="1:27" ht="15">
      <c r="A37" s="50" t="s">
        <v>122</v>
      </c>
      <c r="B37" s="73">
        <v>0</v>
      </c>
      <c r="C37" s="74">
        <v>0</v>
      </c>
      <c r="D37" s="73">
        <v>0</v>
      </c>
      <c r="E37" s="74">
        <v>0</v>
      </c>
      <c r="F37" s="73">
        <v>0</v>
      </c>
      <c r="G37" s="74">
        <v>0</v>
      </c>
      <c r="H37" s="73">
        <v>185340.82186878132</v>
      </c>
      <c r="I37" s="74">
        <v>0.02543940407385882</v>
      </c>
      <c r="J37" s="73">
        <v>319328.9344868541</v>
      </c>
      <c r="K37" s="74">
        <v>0.011006867047851603</v>
      </c>
      <c r="L37" s="73">
        <v>133816.34780237288</v>
      </c>
      <c r="M37" s="74">
        <v>0.03372241398291592</v>
      </c>
      <c r="N37" s="73">
        <v>23507.0658</v>
      </c>
      <c r="O37" s="74">
        <v>0.00498543561503142</v>
      </c>
      <c r="P37" s="73">
        <v>592219.992</v>
      </c>
      <c r="Q37" s="74">
        <v>0.03831253965867339</v>
      </c>
      <c r="R37" s="73">
        <v>225336.45299999998</v>
      </c>
      <c r="S37" s="74">
        <v>0.06317212091522596</v>
      </c>
      <c r="T37" s="73">
        <v>0</v>
      </c>
      <c r="U37" s="74">
        <v>0</v>
      </c>
      <c r="V37" s="73">
        <v>0</v>
      </c>
      <c r="W37" s="74">
        <v>0</v>
      </c>
      <c r="X37" s="73">
        <v>0</v>
      </c>
      <c r="Y37" s="74">
        <v>0</v>
      </c>
      <c r="Z37" s="151">
        <v>1479549.6149580085</v>
      </c>
      <c r="AA37" s="152">
        <v>0.012598128746959172</v>
      </c>
    </row>
    <row r="38" spans="1:27" ht="15">
      <c r="A38" s="50" t="s">
        <v>152</v>
      </c>
      <c r="B38" s="73">
        <v>0</v>
      </c>
      <c r="C38" s="74">
        <v>0</v>
      </c>
      <c r="D38" s="73">
        <v>0</v>
      </c>
      <c r="E38" s="74">
        <v>0</v>
      </c>
      <c r="F38" s="73">
        <v>0</v>
      </c>
      <c r="G38" s="74">
        <v>0</v>
      </c>
      <c r="H38" s="73">
        <v>0</v>
      </c>
      <c r="I38" s="74">
        <v>0</v>
      </c>
      <c r="J38" s="73">
        <v>0</v>
      </c>
      <c r="K38" s="74">
        <v>0</v>
      </c>
      <c r="L38" s="73">
        <v>0</v>
      </c>
      <c r="M38" s="74">
        <v>0</v>
      </c>
      <c r="N38" s="73">
        <v>0</v>
      </c>
      <c r="O38" s="74">
        <v>0</v>
      </c>
      <c r="P38" s="73">
        <v>0</v>
      </c>
      <c r="Q38" s="74">
        <v>0</v>
      </c>
      <c r="R38" s="73">
        <v>0</v>
      </c>
      <c r="S38" s="74">
        <v>0</v>
      </c>
      <c r="T38" s="73">
        <v>313857.60000000003</v>
      </c>
      <c r="U38" s="74">
        <v>0.05175850895817615</v>
      </c>
      <c r="V38" s="73">
        <v>1091028.7999999998</v>
      </c>
      <c r="W38" s="74">
        <v>0.04510175096416226</v>
      </c>
      <c r="X38" s="73">
        <v>168138</v>
      </c>
      <c r="Y38" s="74">
        <v>0.047997498258133334</v>
      </c>
      <c r="Z38" s="151">
        <v>1573024.4000000001</v>
      </c>
      <c r="AA38" s="152">
        <v>0.01339405161743808</v>
      </c>
    </row>
    <row r="39" spans="1:27" ht="15">
      <c r="A39" s="50" t="s">
        <v>153</v>
      </c>
      <c r="B39" s="73">
        <v>0</v>
      </c>
      <c r="C39" s="74">
        <v>0</v>
      </c>
      <c r="D39" s="73">
        <v>0</v>
      </c>
      <c r="E39" s="74">
        <v>0</v>
      </c>
      <c r="F39" s="73">
        <v>0</v>
      </c>
      <c r="G39" s="74">
        <v>0</v>
      </c>
      <c r="H39" s="73">
        <v>98553.36383840001</v>
      </c>
      <c r="I39" s="74">
        <v>0.013527181007636311</v>
      </c>
      <c r="J39" s="73">
        <v>448792.0328268</v>
      </c>
      <c r="K39" s="74">
        <v>0.015469297341932533</v>
      </c>
      <c r="L39" s="73">
        <v>176574.996702</v>
      </c>
      <c r="M39" s="74">
        <v>0.04449781536864862</v>
      </c>
      <c r="N39" s="73">
        <v>0</v>
      </c>
      <c r="O39" s="74">
        <v>0</v>
      </c>
      <c r="P39" s="73">
        <v>0</v>
      </c>
      <c r="Q39" s="74">
        <v>0</v>
      </c>
      <c r="R39" s="73">
        <v>0</v>
      </c>
      <c r="S39" s="74">
        <v>0</v>
      </c>
      <c r="T39" s="73">
        <v>130774</v>
      </c>
      <c r="U39" s="74">
        <v>0.021566045399240064</v>
      </c>
      <c r="V39" s="73">
        <v>141983.2</v>
      </c>
      <c r="W39" s="74">
        <v>0.005869405947390979</v>
      </c>
      <c r="X39" s="73">
        <v>37364</v>
      </c>
      <c r="Y39" s="74">
        <v>0.01066611072402963</v>
      </c>
      <c r="Z39" s="151">
        <v>1034041.5933672</v>
      </c>
      <c r="AA39" s="152">
        <v>0.00880469907277865</v>
      </c>
    </row>
    <row r="40" spans="1:27" ht="15">
      <c r="A40" s="50" t="s">
        <v>154</v>
      </c>
      <c r="B40" s="73">
        <v>0</v>
      </c>
      <c r="C40" s="74">
        <v>0</v>
      </c>
      <c r="D40" s="73">
        <v>0</v>
      </c>
      <c r="E40" s="74">
        <v>0</v>
      </c>
      <c r="F40" s="73">
        <v>0</v>
      </c>
      <c r="G40" s="74">
        <v>0</v>
      </c>
      <c r="H40" s="73">
        <v>898146.5932584</v>
      </c>
      <c r="I40" s="74">
        <v>0.12327728922900992</v>
      </c>
      <c r="J40" s="73">
        <v>2341069.3383807996</v>
      </c>
      <c r="K40" s="74">
        <v>0.08069371790178373</v>
      </c>
      <c r="L40" s="73">
        <v>374641.76994040003</v>
      </c>
      <c r="M40" s="74">
        <v>0.09441166993946674</v>
      </c>
      <c r="N40" s="73">
        <v>374903.41269170004</v>
      </c>
      <c r="O40" s="74">
        <v>0.0795104264280412</v>
      </c>
      <c r="P40" s="73">
        <v>698706.8</v>
      </c>
      <c r="Q40" s="74">
        <v>0.045201500027686976</v>
      </c>
      <c r="R40" s="73">
        <v>224184</v>
      </c>
      <c r="S40" s="74">
        <v>0.06284903559416113</v>
      </c>
      <c r="T40" s="73">
        <v>134510.4</v>
      </c>
      <c r="U40" s="74">
        <v>0.022182218124932634</v>
      </c>
      <c r="V40" s="73">
        <v>437158.80000000005</v>
      </c>
      <c r="W40" s="74">
        <v>0.01807159199591433</v>
      </c>
      <c r="X40" s="73">
        <v>313857.6</v>
      </c>
      <c r="Y40" s="74">
        <v>0.08959533008184889</v>
      </c>
      <c r="Z40" s="151">
        <v>5797178.7142713005</v>
      </c>
      <c r="AA40" s="152">
        <v>0.04936205117636009</v>
      </c>
    </row>
    <row r="41" spans="1:27" ht="15">
      <c r="A41" s="50" t="s">
        <v>159</v>
      </c>
      <c r="B41" s="73">
        <v>0</v>
      </c>
      <c r="C41" s="74">
        <v>0</v>
      </c>
      <c r="D41" s="73">
        <v>0</v>
      </c>
      <c r="E41" s="74">
        <v>0</v>
      </c>
      <c r="F41" s="73">
        <v>0</v>
      </c>
      <c r="G41" s="74">
        <v>0</v>
      </c>
      <c r="H41" s="73">
        <v>0</v>
      </c>
      <c r="I41" s="74">
        <v>0</v>
      </c>
      <c r="J41" s="73">
        <v>0</v>
      </c>
      <c r="K41" s="74">
        <v>0</v>
      </c>
      <c r="L41" s="73">
        <v>0</v>
      </c>
      <c r="M41" s="74">
        <v>0</v>
      </c>
      <c r="N41" s="73">
        <v>132859.895</v>
      </c>
      <c r="O41" s="74">
        <v>0.028177249256788772</v>
      </c>
      <c r="P41" s="73">
        <v>75919.94</v>
      </c>
      <c r="Q41" s="74">
        <v>0.004911495308206523</v>
      </c>
      <c r="R41" s="73">
        <v>36441.5712</v>
      </c>
      <c r="S41" s="74">
        <v>0.010216240255575585</v>
      </c>
      <c r="T41" s="73">
        <v>0</v>
      </c>
      <c r="U41" s="74">
        <v>0</v>
      </c>
      <c r="V41" s="73">
        <v>0</v>
      </c>
      <c r="W41" s="74">
        <v>0</v>
      </c>
      <c r="X41" s="73">
        <v>0</v>
      </c>
      <c r="Y41" s="74">
        <v>0</v>
      </c>
      <c r="Z41" s="151">
        <v>245221.4062</v>
      </c>
      <c r="AA41" s="152">
        <v>0.0020880211218233806</v>
      </c>
    </row>
    <row r="42" spans="1:27" ht="15">
      <c r="A42" s="50" t="s">
        <v>123</v>
      </c>
      <c r="B42" s="73">
        <v>42246.184334752</v>
      </c>
      <c r="C42" s="74">
        <v>0.03615249016343355</v>
      </c>
      <c r="D42" s="73">
        <v>18480.739908600004</v>
      </c>
      <c r="E42" s="74">
        <v>0.00193443645547182</v>
      </c>
      <c r="F42" s="73">
        <v>0</v>
      </c>
      <c r="G42" s="74">
        <v>0</v>
      </c>
      <c r="H42" s="73">
        <v>0</v>
      </c>
      <c r="I42" s="74">
        <v>0</v>
      </c>
      <c r="J42" s="73">
        <v>0</v>
      </c>
      <c r="K42" s="74">
        <v>0</v>
      </c>
      <c r="L42" s="73">
        <v>0</v>
      </c>
      <c r="M42" s="74">
        <v>0</v>
      </c>
      <c r="N42" s="73">
        <v>6507.912</v>
      </c>
      <c r="O42" s="74">
        <v>0.001380213785094793</v>
      </c>
      <c r="P42" s="73">
        <v>75919.94</v>
      </c>
      <c r="Q42" s="74">
        <v>0.004911495308206523</v>
      </c>
      <c r="R42" s="73">
        <v>36441.5712</v>
      </c>
      <c r="S42" s="74">
        <v>0.010216240255575585</v>
      </c>
      <c r="T42" s="73">
        <v>0</v>
      </c>
      <c r="U42" s="74">
        <v>0</v>
      </c>
      <c r="V42" s="73">
        <v>0</v>
      </c>
      <c r="W42" s="74">
        <v>0</v>
      </c>
      <c r="X42" s="73">
        <v>0</v>
      </c>
      <c r="Y42" s="74">
        <v>0</v>
      </c>
      <c r="Z42" s="151">
        <v>179596.347443352</v>
      </c>
      <c r="AA42" s="152">
        <v>0.0015292342241859692</v>
      </c>
    </row>
    <row r="43" spans="1:27" ht="15">
      <c r="A43" s="50" t="s">
        <v>1518</v>
      </c>
      <c r="B43" s="73">
        <v>0</v>
      </c>
      <c r="C43" s="74">
        <v>0</v>
      </c>
      <c r="D43" s="73">
        <v>0</v>
      </c>
      <c r="E43" s="74">
        <v>0</v>
      </c>
      <c r="F43" s="73">
        <v>0</v>
      </c>
      <c r="G43" s="74">
        <v>0</v>
      </c>
      <c r="H43" s="73">
        <v>0</v>
      </c>
      <c r="I43" s="74">
        <v>0</v>
      </c>
      <c r="J43" s="73">
        <v>0</v>
      </c>
      <c r="K43" s="74">
        <v>0</v>
      </c>
      <c r="L43" s="73">
        <v>0</v>
      </c>
      <c r="M43" s="74">
        <v>0</v>
      </c>
      <c r="N43" s="73">
        <v>112092</v>
      </c>
      <c r="O43" s="74">
        <v>0.023772743638642554</v>
      </c>
      <c r="P43" s="73">
        <v>130774</v>
      </c>
      <c r="Q43" s="74">
        <v>0.008460173801973498</v>
      </c>
      <c r="R43" s="73">
        <v>0</v>
      </c>
      <c r="S43" s="74">
        <v>0</v>
      </c>
      <c r="T43" s="73">
        <v>0</v>
      </c>
      <c r="U43" s="74">
        <v>0</v>
      </c>
      <c r="V43" s="73">
        <v>0</v>
      </c>
      <c r="W43" s="74">
        <v>0</v>
      </c>
      <c r="X43" s="73">
        <v>0</v>
      </c>
      <c r="Y43" s="74">
        <v>0</v>
      </c>
      <c r="Z43" s="151">
        <v>242866</v>
      </c>
      <c r="AA43" s="152">
        <v>0.002067965214093765</v>
      </c>
    </row>
    <row r="44" spans="1:27" ht="15">
      <c r="A44" s="50" t="s">
        <v>926</v>
      </c>
      <c r="B44" s="73">
        <v>0</v>
      </c>
      <c r="C44" s="74">
        <v>0</v>
      </c>
      <c r="D44" s="73">
        <v>0</v>
      </c>
      <c r="E44" s="74">
        <v>0</v>
      </c>
      <c r="F44" s="73">
        <v>0</v>
      </c>
      <c r="G44" s="74">
        <v>0</v>
      </c>
      <c r="H44" s="73">
        <v>0</v>
      </c>
      <c r="I44" s="74">
        <v>0</v>
      </c>
      <c r="J44" s="73">
        <v>0</v>
      </c>
      <c r="K44" s="74">
        <v>0</v>
      </c>
      <c r="L44" s="73">
        <v>0</v>
      </c>
      <c r="M44" s="74">
        <v>0</v>
      </c>
      <c r="N44" s="73">
        <v>0</v>
      </c>
      <c r="O44" s="74">
        <v>0</v>
      </c>
      <c r="P44" s="73">
        <v>0</v>
      </c>
      <c r="Q44" s="74">
        <v>0</v>
      </c>
      <c r="R44" s="73">
        <v>0</v>
      </c>
      <c r="S44" s="74">
        <v>0</v>
      </c>
      <c r="T44" s="73">
        <v>63518.8</v>
      </c>
      <c r="U44" s="74">
        <v>0.010474936336773745</v>
      </c>
      <c r="V44" s="73">
        <v>0</v>
      </c>
      <c r="W44" s="74">
        <v>0</v>
      </c>
      <c r="X44" s="73">
        <v>0</v>
      </c>
      <c r="Y44" s="74">
        <v>0</v>
      </c>
      <c r="Z44" s="151">
        <v>63518.8</v>
      </c>
      <c r="AA44" s="152">
        <v>0.0005408524406091386</v>
      </c>
    </row>
    <row r="45" spans="1:27" ht="15">
      <c r="A45" s="38" t="s">
        <v>132</v>
      </c>
      <c r="B45" s="148">
        <v>0</v>
      </c>
      <c r="C45" s="72">
        <v>0</v>
      </c>
      <c r="D45" s="148">
        <v>0</v>
      </c>
      <c r="E45" s="72">
        <v>0</v>
      </c>
      <c r="F45" s="148">
        <v>0</v>
      </c>
      <c r="G45" s="72">
        <v>0</v>
      </c>
      <c r="H45" s="148">
        <v>0</v>
      </c>
      <c r="I45" s="72">
        <v>0</v>
      </c>
      <c r="J45" s="148">
        <v>0</v>
      </c>
      <c r="K45" s="72">
        <v>0</v>
      </c>
      <c r="L45" s="148">
        <v>0</v>
      </c>
      <c r="M45" s="72">
        <v>0</v>
      </c>
      <c r="N45" s="148">
        <v>0</v>
      </c>
      <c r="O45" s="74">
        <v>0</v>
      </c>
      <c r="P45" s="148">
        <v>0</v>
      </c>
      <c r="Q45" s="72">
        <v>0</v>
      </c>
      <c r="R45" s="148">
        <v>0</v>
      </c>
      <c r="S45" s="72">
        <v>0</v>
      </c>
      <c r="T45" s="148">
        <v>0</v>
      </c>
      <c r="U45" s="72">
        <v>0</v>
      </c>
      <c r="V45" s="148">
        <v>0</v>
      </c>
      <c r="W45" s="72">
        <v>0</v>
      </c>
      <c r="X45" s="148">
        <v>0</v>
      </c>
      <c r="Y45" s="72">
        <v>0</v>
      </c>
      <c r="Z45" s="148">
        <v>0</v>
      </c>
      <c r="AA45" s="72">
        <v>0</v>
      </c>
    </row>
    <row r="46" spans="1:27" ht="15">
      <c r="A46" s="145" t="s">
        <v>143</v>
      </c>
      <c r="B46" s="73">
        <v>0</v>
      </c>
      <c r="C46" s="74">
        <v>0</v>
      </c>
      <c r="D46" s="73">
        <v>0</v>
      </c>
      <c r="E46" s="74">
        <v>0</v>
      </c>
      <c r="F46" s="73">
        <v>0</v>
      </c>
      <c r="G46" s="74">
        <v>0</v>
      </c>
      <c r="H46" s="73">
        <v>0</v>
      </c>
      <c r="I46" s="74">
        <v>0</v>
      </c>
      <c r="J46" s="73">
        <v>0</v>
      </c>
      <c r="K46" s="74">
        <v>0</v>
      </c>
      <c r="L46" s="73">
        <v>0</v>
      </c>
      <c r="M46" s="74">
        <v>0</v>
      </c>
      <c r="N46" s="73">
        <v>0</v>
      </c>
      <c r="O46" s="74">
        <v>0</v>
      </c>
      <c r="P46" s="73">
        <v>0</v>
      </c>
      <c r="Q46" s="74">
        <v>0</v>
      </c>
      <c r="R46" s="73">
        <v>0</v>
      </c>
      <c r="S46" s="74">
        <v>0</v>
      </c>
      <c r="T46" s="73">
        <v>0</v>
      </c>
      <c r="U46" s="74">
        <v>0</v>
      </c>
      <c r="V46" s="73">
        <v>0</v>
      </c>
      <c r="W46" s="74">
        <v>0</v>
      </c>
      <c r="X46" s="73">
        <v>0</v>
      </c>
      <c r="Y46" s="74">
        <v>0</v>
      </c>
      <c r="Z46" s="73">
        <v>0</v>
      </c>
      <c r="AA46" s="74">
        <v>0</v>
      </c>
    </row>
    <row r="47" spans="1:27" ht="15">
      <c r="A47" s="145" t="s">
        <v>144</v>
      </c>
      <c r="B47" s="73">
        <v>0</v>
      </c>
      <c r="C47" s="74">
        <v>0</v>
      </c>
      <c r="D47" s="73">
        <v>0</v>
      </c>
      <c r="E47" s="74">
        <v>0</v>
      </c>
      <c r="F47" s="73">
        <v>0</v>
      </c>
      <c r="G47" s="74">
        <v>0</v>
      </c>
      <c r="H47" s="73">
        <v>0</v>
      </c>
      <c r="I47" s="74">
        <v>0</v>
      </c>
      <c r="J47" s="73">
        <v>0</v>
      </c>
      <c r="K47" s="74">
        <v>0</v>
      </c>
      <c r="L47" s="73">
        <v>0</v>
      </c>
      <c r="M47" s="74">
        <v>0</v>
      </c>
      <c r="N47" s="73">
        <v>0</v>
      </c>
      <c r="O47" s="74">
        <v>0</v>
      </c>
      <c r="P47" s="73">
        <v>0</v>
      </c>
      <c r="Q47" s="74">
        <v>0</v>
      </c>
      <c r="R47" s="73">
        <v>0</v>
      </c>
      <c r="S47" s="74">
        <v>0</v>
      </c>
      <c r="T47" s="73">
        <v>0</v>
      </c>
      <c r="U47" s="74">
        <v>0</v>
      </c>
      <c r="V47" s="73">
        <v>0</v>
      </c>
      <c r="W47" s="74">
        <v>0</v>
      </c>
      <c r="X47" s="73">
        <v>0</v>
      </c>
      <c r="Y47" s="74">
        <v>0</v>
      </c>
      <c r="Z47" s="73">
        <v>0</v>
      </c>
      <c r="AA47" s="74">
        <v>0</v>
      </c>
    </row>
    <row r="48" spans="1:27" ht="15">
      <c r="A48" s="145"/>
      <c r="B48" s="151"/>
      <c r="C48" s="152"/>
      <c r="D48" s="151"/>
      <c r="E48" s="152"/>
      <c r="F48" s="151"/>
      <c r="G48" s="152"/>
      <c r="H48" s="151"/>
      <c r="I48" s="152"/>
      <c r="J48" s="151"/>
      <c r="K48" s="152"/>
      <c r="L48" s="151"/>
      <c r="M48" s="152"/>
      <c r="N48" s="73"/>
      <c r="O48" s="74"/>
      <c r="P48" s="73"/>
      <c r="Q48" s="74"/>
      <c r="R48" s="151"/>
      <c r="S48" s="152"/>
      <c r="T48" s="151"/>
      <c r="U48" s="152"/>
      <c r="V48" s="151"/>
      <c r="W48" s="152"/>
      <c r="X48" s="151"/>
      <c r="Y48" s="152"/>
      <c r="Z48" s="73"/>
      <c r="AA48" s="74"/>
    </row>
    <row r="49" spans="1:27" ht="15">
      <c r="A49" s="38" t="s">
        <v>134</v>
      </c>
      <c r="B49" s="148">
        <v>0</v>
      </c>
      <c r="C49" s="72">
        <v>0</v>
      </c>
      <c r="D49" s="148">
        <v>0</v>
      </c>
      <c r="E49" s="72">
        <v>0</v>
      </c>
      <c r="F49" s="148">
        <v>0</v>
      </c>
      <c r="G49" s="72">
        <v>0</v>
      </c>
      <c r="H49" s="148">
        <v>366540.84</v>
      </c>
      <c r="I49" s="72">
        <v>0.05031045208666068</v>
      </c>
      <c r="J49" s="148">
        <v>1117183.6</v>
      </c>
      <c r="K49" s="72">
        <v>0.03850791464606991</v>
      </c>
      <c r="L49" s="148">
        <v>98640.95999999999</v>
      </c>
      <c r="M49" s="72">
        <v>0.024858033741175414</v>
      </c>
      <c r="N49" s="148">
        <v>0</v>
      </c>
      <c r="O49" s="72">
        <v>0</v>
      </c>
      <c r="P49" s="148">
        <v>0</v>
      </c>
      <c r="Q49" s="72">
        <v>0</v>
      </c>
      <c r="R49" s="148">
        <v>0</v>
      </c>
      <c r="S49" s="72">
        <v>0</v>
      </c>
      <c r="T49" s="148">
        <v>0</v>
      </c>
      <c r="U49" s="72">
        <v>0</v>
      </c>
      <c r="V49" s="148">
        <v>0</v>
      </c>
      <c r="W49" s="72">
        <v>0</v>
      </c>
      <c r="X49" s="148">
        <v>0</v>
      </c>
      <c r="Y49" s="72">
        <v>0</v>
      </c>
      <c r="Z49" s="148">
        <v>1582365.4</v>
      </c>
      <c r="AA49" s="72">
        <v>0.013473588741057068</v>
      </c>
    </row>
    <row r="50" spans="1:27" ht="15">
      <c r="A50" s="154" t="s">
        <v>136</v>
      </c>
      <c r="B50" s="151">
        <v>0</v>
      </c>
      <c r="C50" s="155">
        <v>0</v>
      </c>
      <c r="D50" s="151">
        <v>0</v>
      </c>
      <c r="E50" s="155">
        <v>0</v>
      </c>
      <c r="F50" s="151">
        <v>0</v>
      </c>
      <c r="G50" s="155">
        <v>0</v>
      </c>
      <c r="H50" s="151">
        <v>366540.84</v>
      </c>
      <c r="I50" s="155">
        <v>0.05031045208666068</v>
      </c>
      <c r="J50" s="151">
        <v>1117183.6</v>
      </c>
      <c r="K50" s="155">
        <v>0.03850791464606991</v>
      </c>
      <c r="L50" s="151">
        <v>98640.95999999999</v>
      </c>
      <c r="M50" s="155">
        <v>0.024858033741175414</v>
      </c>
      <c r="N50" s="151">
        <v>0</v>
      </c>
      <c r="O50" s="155">
        <v>0</v>
      </c>
      <c r="P50" s="151">
        <v>0</v>
      </c>
      <c r="Q50" s="155">
        <v>0</v>
      </c>
      <c r="R50" s="151">
        <v>0</v>
      </c>
      <c r="S50" s="155">
        <v>0</v>
      </c>
      <c r="T50" s="151">
        <v>0</v>
      </c>
      <c r="U50" s="155">
        <v>0</v>
      </c>
      <c r="V50" s="151">
        <v>0</v>
      </c>
      <c r="W50" s="155">
        <v>0</v>
      </c>
      <c r="X50" s="151">
        <v>0</v>
      </c>
      <c r="Y50" s="155">
        <v>0</v>
      </c>
      <c r="Z50" s="151">
        <v>1582365.4</v>
      </c>
      <c r="AA50" s="152">
        <v>0.013473588741057068</v>
      </c>
    </row>
    <row r="51" spans="1:27" ht="15">
      <c r="A51" s="145" t="s">
        <v>1519</v>
      </c>
      <c r="B51" s="151">
        <v>0</v>
      </c>
      <c r="C51" s="152">
        <v>0</v>
      </c>
      <c r="D51" s="151">
        <v>0</v>
      </c>
      <c r="E51" s="155">
        <v>0</v>
      </c>
      <c r="F51" s="151">
        <v>0</v>
      </c>
      <c r="G51" s="155">
        <v>0</v>
      </c>
      <c r="H51" s="151">
        <v>366540.84</v>
      </c>
      <c r="I51" s="155">
        <v>0.05031045208666068</v>
      </c>
      <c r="J51" s="151">
        <v>1117183.6</v>
      </c>
      <c r="K51" s="155">
        <v>0.03850791464606991</v>
      </c>
      <c r="L51" s="151">
        <v>98640.95999999999</v>
      </c>
      <c r="M51" s="155">
        <v>0.024858033741175414</v>
      </c>
      <c r="N51" s="151">
        <v>0</v>
      </c>
      <c r="O51" s="155">
        <v>0</v>
      </c>
      <c r="P51" s="151">
        <v>0</v>
      </c>
      <c r="Q51" s="155">
        <v>0</v>
      </c>
      <c r="R51" s="151">
        <v>0</v>
      </c>
      <c r="S51" s="155">
        <v>0</v>
      </c>
      <c r="T51" s="151">
        <v>0</v>
      </c>
      <c r="U51" s="155">
        <v>0</v>
      </c>
      <c r="V51" s="151">
        <v>0</v>
      </c>
      <c r="W51" s="155">
        <v>0</v>
      </c>
      <c r="X51" s="151">
        <v>0</v>
      </c>
      <c r="Y51" s="155">
        <v>0</v>
      </c>
      <c r="Z51" s="151">
        <v>1582365.4</v>
      </c>
      <c r="AA51" s="155">
        <v>0.013473588741057068</v>
      </c>
    </row>
    <row r="52" spans="1:27" ht="15">
      <c r="A52" s="38" t="s">
        <v>138</v>
      </c>
      <c r="B52" s="148">
        <v>0</v>
      </c>
      <c r="C52" s="72">
        <v>0</v>
      </c>
      <c r="D52" s="148">
        <v>0</v>
      </c>
      <c r="E52" s="72">
        <v>0</v>
      </c>
      <c r="F52" s="148">
        <v>0</v>
      </c>
      <c r="G52" s="72">
        <v>0</v>
      </c>
      <c r="H52" s="148">
        <v>0</v>
      </c>
      <c r="I52" s="72">
        <v>0</v>
      </c>
      <c r="J52" s="148">
        <v>0</v>
      </c>
      <c r="K52" s="72">
        <v>0</v>
      </c>
      <c r="L52" s="148">
        <v>0</v>
      </c>
      <c r="M52" s="72">
        <v>0</v>
      </c>
      <c r="N52" s="148">
        <v>0</v>
      </c>
      <c r="O52" s="72">
        <v>0</v>
      </c>
      <c r="P52" s="148">
        <v>0</v>
      </c>
      <c r="Q52" s="72">
        <v>0</v>
      </c>
      <c r="R52" s="148">
        <v>0</v>
      </c>
      <c r="S52" s="72">
        <v>0</v>
      </c>
      <c r="T52" s="148">
        <v>0</v>
      </c>
      <c r="U52" s="72">
        <v>0</v>
      </c>
      <c r="V52" s="148">
        <v>0</v>
      </c>
      <c r="W52" s="72">
        <v>0</v>
      </c>
      <c r="X52" s="148">
        <v>0</v>
      </c>
      <c r="Y52" s="72">
        <v>0</v>
      </c>
      <c r="Z52" s="148">
        <v>0</v>
      </c>
      <c r="AA52" s="156">
        <v>0</v>
      </c>
    </row>
    <row r="53" spans="1:27" ht="15">
      <c r="A53" s="149" t="s">
        <v>156</v>
      </c>
      <c r="B53" s="151">
        <v>0</v>
      </c>
      <c r="C53" s="152">
        <v>0</v>
      </c>
      <c r="D53" s="151">
        <v>0</v>
      </c>
      <c r="E53" s="152">
        <v>0</v>
      </c>
      <c r="F53" s="151">
        <v>0</v>
      </c>
      <c r="G53" s="152">
        <v>0</v>
      </c>
      <c r="H53" s="151">
        <v>0</v>
      </c>
      <c r="I53" s="152">
        <v>0</v>
      </c>
      <c r="J53" s="151">
        <v>0</v>
      </c>
      <c r="K53" s="152">
        <v>0</v>
      </c>
      <c r="L53" s="151">
        <v>0</v>
      </c>
      <c r="M53" s="152">
        <v>0</v>
      </c>
      <c r="N53" s="151">
        <v>0</v>
      </c>
      <c r="O53" s="152">
        <v>0</v>
      </c>
      <c r="P53" s="151">
        <v>0</v>
      </c>
      <c r="Q53" s="152">
        <v>0</v>
      </c>
      <c r="R53" s="151">
        <v>0</v>
      </c>
      <c r="S53" s="152">
        <v>0</v>
      </c>
      <c r="T53" s="151">
        <v>0</v>
      </c>
      <c r="U53" s="152">
        <v>0</v>
      </c>
      <c r="V53" s="151">
        <v>0</v>
      </c>
      <c r="W53" s="152">
        <v>0</v>
      </c>
      <c r="X53" s="151">
        <v>0</v>
      </c>
      <c r="Y53" s="152">
        <v>0</v>
      </c>
      <c r="Z53" s="151">
        <v>0</v>
      </c>
      <c r="AA53" s="152">
        <v>0</v>
      </c>
    </row>
    <row r="54" spans="1:27" ht="15">
      <c r="A54" s="145" t="s">
        <v>157</v>
      </c>
      <c r="B54" s="151">
        <v>0</v>
      </c>
      <c r="C54" s="152">
        <v>0</v>
      </c>
      <c r="D54" s="151">
        <v>0</v>
      </c>
      <c r="E54" s="152">
        <v>0</v>
      </c>
      <c r="F54" s="151">
        <v>0</v>
      </c>
      <c r="G54" s="152">
        <v>0</v>
      </c>
      <c r="H54" s="151">
        <v>0</v>
      </c>
      <c r="I54" s="152">
        <v>0</v>
      </c>
      <c r="J54" s="151">
        <v>0</v>
      </c>
      <c r="K54" s="152">
        <v>0</v>
      </c>
      <c r="L54" s="151">
        <v>0</v>
      </c>
      <c r="M54" s="152">
        <v>0</v>
      </c>
      <c r="N54" s="151">
        <v>0</v>
      </c>
      <c r="O54" s="152">
        <v>0</v>
      </c>
      <c r="P54" s="151">
        <v>0</v>
      </c>
      <c r="Q54" s="152">
        <v>0</v>
      </c>
      <c r="R54" s="151">
        <v>0</v>
      </c>
      <c r="S54" s="152">
        <v>0</v>
      </c>
      <c r="T54" s="151">
        <v>0</v>
      </c>
      <c r="U54" s="152">
        <v>0</v>
      </c>
      <c r="V54" s="151">
        <v>0</v>
      </c>
      <c r="W54" s="152">
        <v>0</v>
      </c>
      <c r="X54" s="151">
        <v>0</v>
      </c>
      <c r="Y54" s="152">
        <v>0</v>
      </c>
      <c r="Z54" s="151">
        <v>0</v>
      </c>
      <c r="AA54" s="152">
        <v>0</v>
      </c>
    </row>
    <row r="55" spans="1:27" ht="15">
      <c r="A55" s="145" t="s">
        <v>155</v>
      </c>
      <c r="B55" s="151">
        <v>0</v>
      </c>
      <c r="C55" s="152">
        <v>0</v>
      </c>
      <c r="D55" s="151">
        <v>0</v>
      </c>
      <c r="E55" s="152">
        <v>0</v>
      </c>
      <c r="F55" s="151">
        <v>0</v>
      </c>
      <c r="G55" s="152">
        <v>0</v>
      </c>
      <c r="H55" s="151">
        <v>0</v>
      </c>
      <c r="I55" s="152">
        <v>0</v>
      </c>
      <c r="J55" s="151">
        <v>0</v>
      </c>
      <c r="K55" s="152">
        <v>0</v>
      </c>
      <c r="L55" s="151">
        <v>0</v>
      </c>
      <c r="M55" s="152">
        <v>0</v>
      </c>
      <c r="N55" s="151">
        <v>0</v>
      </c>
      <c r="O55" s="152">
        <v>0</v>
      </c>
      <c r="P55" s="151">
        <v>0</v>
      </c>
      <c r="Q55" s="152">
        <v>0</v>
      </c>
      <c r="R55" s="151">
        <v>0</v>
      </c>
      <c r="S55" s="152">
        <v>0</v>
      </c>
      <c r="T55" s="151">
        <v>0</v>
      </c>
      <c r="U55" s="152">
        <v>0</v>
      </c>
      <c r="V55" s="151">
        <v>0</v>
      </c>
      <c r="W55" s="152">
        <v>0</v>
      </c>
      <c r="X55" s="151">
        <v>0</v>
      </c>
      <c r="Y55" s="152">
        <v>0</v>
      </c>
      <c r="Z55" s="151">
        <v>0</v>
      </c>
      <c r="AA55" s="152">
        <v>0</v>
      </c>
    </row>
    <row r="56" spans="1:27" ht="15">
      <c r="A56" s="56" t="s">
        <v>0</v>
      </c>
      <c r="B56" s="59">
        <v>1193243.075262615</v>
      </c>
      <c r="C56" s="62">
        <v>1.0211267412742568</v>
      </c>
      <c r="D56" s="59">
        <v>4054254.720006218</v>
      </c>
      <c r="E56" s="62">
        <v>0.42437143582650216</v>
      </c>
      <c r="F56" s="59">
        <v>763969.43993931</v>
      </c>
      <c r="G56" s="62">
        <v>0.22777878639892837</v>
      </c>
      <c r="H56" s="59">
        <v>15368327.824693039</v>
      </c>
      <c r="I56" s="62">
        <v>2.109417113455388</v>
      </c>
      <c r="J56" s="59">
        <v>32737281.57304416</v>
      </c>
      <c r="K56" s="62">
        <v>1.1284129524987132</v>
      </c>
      <c r="L56" s="59">
        <v>6065148.4217597805</v>
      </c>
      <c r="M56" s="62">
        <v>1.5284488726928598</v>
      </c>
      <c r="N56" s="59">
        <v>3822725.1982917</v>
      </c>
      <c r="O56" s="62">
        <v>0.8107328456978874</v>
      </c>
      <c r="P56" s="59">
        <v>10949024.24464</v>
      </c>
      <c r="Q56" s="62">
        <v>0.7083261815932527</v>
      </c>
      <c r="R56" s="59">
        <v>3596348.843739731</v>
      </c>
      <c r="S56" s="62">
        <v>1.0082211776452312</v>
      </c>
      <c r="T56" s="59">
        <v>1999043.3130307153</v>
      </c>
      <c r="U56" s="62">
        <v>0.32966383871310556</v>
      </c>
      <c r="V56" s="59">
        <v>5933403.199999999</v>
      </c>
      <c r="W56" s="62">
        <v>0.24527938538044408</v>
      </c>
      <c r="X56" s="59">
        <v>1115315.4</v>
      </c>
      <c r="Y56" s="62">
        <v>0.31838340511228447</v>
      </c>
      <c r="Z56" s="59">
        <v>87598085.25440724</v>
      </c>
      <c r="AA56" s="62">
        <v>0.7458837100595974</v>
      </c>
    </row>
    <row r="57" spans="1:27" ht="15">
      <c r="A57" s="44"/>
      <c r="B57" s="73"/>
      <c r="C57" s="74"/>
      <c r="D57" s="73"/>
      <c r="E57" s="74"/>
      <c r="F57" s="73"/>
      <c r="G57" s="74"/>
      <c r="H57" s="73"/>
      <c r="I57" s="74"/>
      <c r="J57" s="73"/>
      <c r="K57" s="74"/>
      <c r="L57" s="73"/>
      <c r="M57" s="74"/>
      <c r="N57" s="73"/>
      <c r="O57" s="74"/>
      <c r="P57" s="73"/>
      <c r="Q57" s="74"/>
      <c r="R57" s="73"/>
      <c r="S57" s="74"/>
      <c r="T57" s="73"/>
      <c r="U57" s="74"/>
      <c r="V57" s="73"/>
      <c r="W57" s="74"/>
      <c r="X57" s="73"/>
      <c r="Y57" s="74"/>
      <c r="Z57" s="73"/>
      <c r="AA57" s="74"/>
    </row>
    <row r="58" spans="1:27" ht="15">
      <c r="A58" t="s">
        <v>1522</v>
      </c>
      <c r="B58" s="73"/>
      <c r="C58" s="74"/>
      <c r="D58" s="73"/>
      <c r="E58" s="74"/>
      <c r="F58" s="73"/>
      <c r="G58" s="74"/>
      <c r="H58" s="73"/>
      <c r="I58" s="74"/>
      <c r="J58" s="73"/>
      <c r="K58" s="74"/>
      <c r="L58" s="73"/>
      <c r="M58" s="74"/>
      <c r="N58" s="73"/>
      <c r="O58" s="74"/>
      <c r="P58" s="73"/>
      <c r="Q58" s="74"/>
      <c r="R58" s="73"/>
      <c r="S58" s="74"/>
      <c r="T58" s="73"/>
      <c r="U58" s="74"/>
      <c r="V58" s="73"/>
      <c r="W58" s="74"/>
      <c r="X58" s="73"/>
      <c r="Y58" s="74"/>
      <c r="Z58" s="73"/>
      <c r="AA58" s="74"/>
    </row>
    <row r="59" spans="1:27" ht="15">
      <c r="A59" s="44"/>
      <c r="B59" s="73"/>
      <c r="C59" s="74"/>
      <c r="D59" s="73"/>
      <c r="E59" s="74"/>
      <c r="F59" s="73"/>
      <c r="G59" s="74"/>
      <c r="H59" s="73"/>
      <c r="I59" s="74"/>
      <c r="J59" s="73"/>
      <c r="K59" s="74"/>
      <c r="L59" s="73"/>
      <c r="M59" s="74"/>
      <c r="N59" s="73"/>
      <c r="O59" s="74"/>
      <c r="P59" s="73"/>
      <c r="Q59" s="74"/>
      <c r="R59" s="73"/>
      <c r="S59" s="74"/>
      <c r="T59" s="73"/>
      <c r="U59" s="74"/>
      <c r="V59" s="73"/>
      <c r="W59" s="74"/>
      <c r="X59" s="73"/>
      <c r="Y59" s="74"/>
      <c r="Z59" s="73"/>
      <c r="AA59" s="74"/>
    </row>
    <row r="62" ht="15">
      <c r="Z62" s="48"/>
    </row>
    <row r="63" spans="1:27" ht="15">
      <c r="A63"/>
      <c r="B63"/>
      <c r="C63" s="67"/>
      <c r="D63"/>
      <c r="E63" s="67"/>
      <c r="F63"/>
      <c r="G63" s="67"/>
      <c r="H63"/>
      <c r="I63" s="67"/>
      <c r="J63"/>
      <c r="K63" s="67"/>
      <c r="L63"/>
      <c r="M63" s="67"/>
      <c r="N63"/>
      <c r="O63" s="67"/>
      <c r="P63"/>
      <c r="Q63" s="67"/>
      <c r="R63"/>
      <c r="S63" s="67"/>
      <c r="T63"/>
      <c r="U63" s="31"/>
      <c r="V63" s="7"/>
      <c r="W63" s="66"/>
      <c r="X63" s="7"/>
      <c r="Y63" s="66"/>
      <c r="Z63"/>
      <c r="AA63" s="67"/>
    </row>
    <row r="64" spans="1:27" ht="15">
      <c r="A64"/>
      <c r="B64"/>
      <c r="C64" s="67"/>
      <c r="D64"/>
      <c r="E64" s="67"/>
      <c r="F64"/>
      <c r="G64" s="67"/>
      <c r="H64"/>
      <c r="I64" s="67"/>
      <c r="J64"/>
      <c r="K64" s="67"/>
      <c r="L64"/>
      <c r="M64" s="67"/>
      <c r="N64"/>
      <c r="O64" s="67"/>
      <c r="P64"/>
      <c r="Q64" s="67"/>
      <c r="R64"/>
      <c r="S64" s="67"/>
      <c r="T64"/>
      <c r="U64" s="67"/>
      <c r="V64"/>
      <c r="W64" s="67"/>
      <c r="X64"/>
      <c r="Y64" s="67"/>
      <c r="Z64"/>
      <c r="AA64" s="67"/>
    </row>
    <row r="65" spans="1:27" ht="15">
      <c r="A65"/>
      <c r="B65"/>
      <c r="C65"/>
      <c r="D65"/>
      <c r="E65"/>
      <c r="F65"/>
      <c r="G65"/>
      <c r="H65"/>
      <c r="I65"/>
      <c r="J65"/>
      <c r="K65"/>
      <c r="L65"/>
      <c r="M65"/>
      <c r="N65"/>
      <c r="O65"/>
      <c r="P65"/>
      <c r="Q65"/>
      <c r="R65"/>
      <c r="S65"/>
      <c r="T65"/>
      <c r="U65"/>
      <c r="V65"/>
      <c r="W65"/>
      <c r="X65"/>
      <c r="Y65"/>
      <c r="Z65"/>
      <c r="AA65"/>
    </row>
    <row r="66" spans="1:27" ht="15">
      <c r="A66"/>
      <c r="B66"/>
      <c r="C66" s="67"/>
      <c r="D66"/>
      <c r="E66" s="67"/>
      <c r="F66"/>
      <c r="G66" s="67"/>
      <c r="H66"/>
      <c r="I66" s="67"/>
      <c r="J66"/>
      <c r="K66" s="67"/>
      <c r="L66"/>
      <c r="M66" s="67"/>
      <c r="N66"/>
      <c r="O66" s="67"/>
      <c r="P66"/>
      <c r="Q66" s="67"/>
      <c r="R66"/>
      <c r="S66" s="67"/>
      <c r="T66"/>
      <c r="U66" s="67"/>
      <c r="V66"/>
      <c r="W66" s="67"/>
      <c r="X66"/>
      <c r="Y66" s="67"/>
      <c r="Z66"/>
      <c r="AA66" s="67"/>
    </row>
    <row r="67" spans="1:27" ht="15">
      <c r="A67"/>
      <c r="B67"/>
      <c r="C67" s="67"/>
      <c r="D67"/>
      <c r="E67" s="67"/>
      <c r="F67"/>
      <c r="G67" s="67"/>
      <c r="H67"/>
      <c r="I67" s="67"/>
      <c r="J67"/>
      <c r="K67" s="67"/>
      <c r="L67"/>
      <c r="M67" s="67"/>
      <c r="N67"/>
      <c r="O67" s="67"/>
      <c r="P67"/>
      <c r="Q67" s="67"/>
      <c r="R67"/>
      <c r="S67" s="67"/>
      <c r="T67"/>
      <c r="U67" s="67"/>
      <c r="V67"/>
      <c r="W67" s="67"/>
      <c r="X67"/>
      <c r="Y67" s="67"/>
      <c r="Z67"/>
      <c r="AA67" s="67"/>
    </row>
    <row r="68" spans="1:27" ht="15">
      <c r="A68"/>
      <c r="B68"/>
      <c r="C68" s="67"/>
      <c r="D68"/>
      <c r="E68" s="67"/>
      <c r="F68"/>
      <c r="G68" s="67"/>
      <c r="H68"/>
      <c r="I68" s="67"/>
      <c r="J68"/>
      <c r="K68" s="67"/>
      <c r="L68"/>
      <c r="M68" s="67"/>
      <c r="N68"/>
      <c r="O68" s="67"/>
      <c r="P68"/>
      <c r="Q68" s="67"/>
      <c r="R68"/>
      <c r="S68" s="67"/>
      <c r="T68"/>
      <c r="U68" s="67"/>
      <c r="V68"/>
      <c r="W68" s="67"/>
      <c r="X68"/>
      <c r="Y68" s="67"/>
      <c r="Z68"/>
      <c r="AA68" s="67"/>
    </row>
  </sheetData>
  <mergeCells count="3">
    <mergeCell ref="A2:AA2"/>
    <mergeCell ref="A4:AA4"/>
    <mergeCell ref="A5:AA5"/>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K201"/>
  <sheetViews>
    <sheetView zoomScale="80" zoomScaleNormal="80" workbookViewId="0" topLeftCell="A1">
      <selection activeCell="A2" sqref="A2:AK2"/>
    </sheetView>
  </sheetViews>
  <sheetFormatPr defaultColWidth="11.421875" defaultRowHeight="15"/>
  <cols>
    <col min="1" max="1" width="5.28125" style="0" customWidth="1"/>
    <col min="2" max="2" width="5.8515625" style="0" customWidth="1"/>
    <col min="3" max="3" width="73.28125" style="0" customWidth="1"/>
    <col min="4" max="4" width="18.57421875" style="0" customWidth="1"/>
    <col min="5" max="5" width="10.57421875" style="0" customWidth="1"/>
    <col min="6" max="6" width="18.57421875" style="0" customWidth="1"/>
    <col min="7" max="7" width="11.7109375" style="0" customWidth="1"/>
    <col min="8" max="8" width="18.57421875" style="0" customWidth="1"/>
    <col min="9" max="9" width="11.7109375" style="0" customWidth="1"/>
    <col min="10" max="10" width="18.57421875" style="0" customWidth="1"/>
    <col min="11" max="11" width="11.7109375" style="0" customWidth="1"/>
    <col min="12" max="12" width="18.57421875" style="0" customWidth="1"/>
    <col min="13" max="13" width="11.7109375" style="0" customWidth="1"/>
    <col min="14" max="14" width="18.57421875" style="0" customWidth="1"/>
    <col min="15" max="15" width="11.7109375" style="0" customWidth="1"/>
    <col min="16" max="16" width="18.57421875" style="0" customWidth="1"/>
    <col min="18" max="18" width="18.57421875" style="0" customWidth="1"/>
    <col min="20" max="20" width="18.57421875" style="0" customWidth="1"/>
    <col min="22" max="22" width="18.57421875" style="0" customWidth="1"/>
    <col min="24" max="24" width="18.57421875" style="0" customWidth="1"/>
    <col min="26" max="26" width="18.57421875" style="0" customWidth="1"/>
    <col min="28" max="28" width="18.57421875" style="0" customWidth="1"/>
    <col min="30" max="30" width="18.57421875" style="0" customWidth="1"/>
    <col min="32" max="32" width="18.57421875" style="0" customWidth="1"/>
    <col min="34" max="34" width="18.57421875" style="0" customWidth="1"/>
    <col min="36" max="36" width="18.57421875" style="0" customWidth="1"/>
    <col min="46" max="47" width="16.7109375" style="0" bestFit="1" customWidth="1"/>
    <col min="48" max="48" width="20.140625" style="0" bestFit="1" customWidth="1"/>
    <col min="49" max="49" width="14.421875" style="0" bestFit="1" customWidth="1"/>
  </cols>
  <sheetData>
    <row r="2" spans="1:37" ht="15">
      <c r="A2" s="158" t="s">
        <v>11</v>
      </c>
      <c r="B2" s="158"/>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row>
    <row r="3" spans="1:13" ht="15">
      <c r="A3" s="4"/>
      <c r="B3" s="4"/>
      <c r="C3" s="4"/>
      <c r="D3" s="4"/>
      <c r="E3" s="4"/>
      <c r="F3" s="4"/>
      <c r="G3" s="4"/>
      <c r="H3" s="4"/>
      <c r="I3" s="4"/>
      <c r="J3" s="4"/>
      <c r="K3" s="4"/>
      <c r="L3" s="4"/>
      <c r="M3" s="4"/>
    </row>
    <row r="4" spans="1:37" ht="15">
      <c r="A4" s="158" t="s">
        <v>1523</v>
      </c>
      <c r="B4" s="158"/>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row>
    <row r="5" spans="1:37" ht="15">
      <c r="A5" s="158" t="str">
        <f>1!A5:AA5</f>
        <v>Al 30-11-2023</v>
      </c>
      <c r="B5" s="158"/>
      <c r="C5" s="158"/>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row>
    <row r="6" spans="1:13" ht="15">
      <c r="A6" s="4"/>
      <c r="B6" s="4"/>
      <c r="C6" s="4"/>
      <c r="D6" s="4"/>
      <c r="E6" s="4"/>
      <c r="F6" s="4"/>
      <c r="G6" s="4"/>
      <c r="H6" s="4"/>
      <c r="I6" s="4"/>
      <c r="J6" s="4"/>
      <c r="K6" s="4"/>
      <c r="L6" s="4"/>
      <c r="M6" s="4"/>
    </row>
    <row r="7" spans="1:37" ht="15.75" customHeight="1">
      <c r="A7" s="2"/>
      <c r="B7" s="2"/>
      <c r="C7" s="2"/>
      <c r="D7" s="35" t="s">
        <v>45</v>
      </c>
      <c r="E7" s="35"/>
      <c r="F7" s="35" t="s">
        <v>18</v>
      </c>
      <c r="G7" s="35"/>
      <c r="H7" s="35" t="s">
        <v>19</v>
      </c>
      <c r="I7" s="35"/>
      <c r="J7" s="35" t="s">
        <v>20</v>
      </c>
      <c r="K7" s="35"/>
      <c r="L7" s="35" t="s">
        <v>46</v>
      </c>
      <c r="M7" s="35"/>
      <c r="N7" s="35" t="s">
        <v>21</v>
      </c>
      <c r="O7" s="35"/>
      <c r="P7" s="35" t="s">
        <v>22</v>
      </c>
      <c r="Q7" s="35"/>
      <c r="R7" s="35" t="s">
        <v>23</v>
      </c>
      <c r="S7" s="35"/>
      <c r="T7" s="35" t="s">
        <v>47</v>
      </c>
      <c r="U7" s="35"/>
      <c r="V7" s="35" t="s">
        <v>24</v>
      </c>
      <c r="W7" s="35"/>
      <c r="X7" s="35" t="s">
        <v>25</v>
      </c>
      <c r="Y7" s="35"/>
      <c r="Z7" s="35" t="s">
        <v>26</v>
      </c>
      <c r="AA7" s="35"/>
      <c r="AB7" s="35" t="s">
        <v>48</v>
      </c>
      <c r="AC7" s="35"/>
      <c r="AD7" s="35" t="s">
        <v>27</v>
      </c>
      <c r="AE7" s="35"/>
      <c r="AF7" s="35" t="s">
        <v>28</v>
      </c>
      <c r="AG7" s="35"/>
      <c r="AH7" s="35" t="s">
        <v>29</v>
      </c>
      <c r="AI7" s="35"/>
      <c r="AJ7" s="35" t="s">
        <v>2</v>
      </c>
      <c r="AK7" s="35"/>
    </row>
    <row r="8" spans="1:37" ht="15.75" customHeight="1">
      <c r="A8" s="3"/>
      <c r="B8" s="3"/>
      <c r="C8" s="3"/>
      <c r="D8" s="10" t="s">
        <v>9</v>
      </c>
      <c r="E8" s="2" t="s">
        <v>10</v>
      </c>
      <c r="F8" s="10" t="s">
        <v>9</v>
      </c>
      <c r="G8" s="2" t="s">
        <v>10</v>
      </c>
      <c r="H8" s="10" t="s">
        <v>9</v>
      </c>
      <c r="I8" s="2" t="s">
        <v>10</v>
      </c>
      <c r="J8" s="10" t="s">
        <v>9</v>
      </c>
      <c r="K8" s="2" t="s">
        <v>10</v>
      </c>
      <c r="L8" s="10" t="s">
        <v>9</v>
      </c>
      <c r="M8" s="2" t="s">
        <v>10</v>
      </c>
      <c r="N8" s="10" t="s">
        <v>9</v>
      </c>
      <c r="O8" s="2" t="s">
        <v>10</v>
      </c>
      <c r="P8" s="10" t="s">
        <v>9</v>
      </c>
      <c r="Q8" s="2" t="s">
        <v>10</v>
      </c>
      <c r="R8" s="10" t="s">
        <v>9</v>
      </c>
      <c r="S8" s="2" t="s">
        <v>10</v>
      </c>
      <c r="T8" s="10" t="s">
        <v>9</v>
      </c>
      <c r="U8" s="2" t="s">
        <v>10</v>
      </c>
      <c r="V8" s="10" t="s">
        <v>9</v>
      </c>
      <c r="W8" s="2" t="s">
        <v>10</v>
      </c>
      <c r="X8" s="10" t="s">
        <v>9</v>
      </c>
      <c r="Y8" s="2" t="s">
        <v>10</v>
      </c>
      <c r="Z8" s="10" t="s">
        <v>9</v>
      </c>
      <c r="AA8" s="2" t="s">
        <v>10</v>
      </c>
      <c r="AB8" s="10" t="s">
        <v>9</v>
      </c>
      <c r="AC8" s="2" t="s">
        <v>10</v>
      </c>
      <c r="AD8" s="10" t="s">
        <v>9</v>
      </c>
      <c r="AE8" s="2" t="s">
        <v>10</v>
      </c>
      <c r="AF8" s="10" t="s">
        <v>9</v>
      </c>
      <c r="AG8" s="2" t="s">
        <v>10</v>
      </c>
      <c r="AH8" s="10" t="s">
        <v>9</v>
      </c>
      <c r="AI8" s="2" t="s">
        <v>10</v>
      </c>
      <c r="AJ8" s="3" t="s">
        <v>9</v>
      </c>
      <c r="AK8" s="3" t="s">
        <v>10</v>
      </c>
    </row>
    <row r="9" spans="1:37" ht="15.75" customHeight="1">
      <c r="A9" s="100" t="s">
        <v>161</v>
      </c>
      <c r="B9" s="101"/>
      <c r="C9" s="102"/>
      <c r="D9" s="103">
        <v>183843.00285630385</v>
      </c>
      <c r="E9" s="28">
        <v>1.0009027706978022</v>
      </c>
      <c r="F9" s="103">
        <v>565355.230817462</v>
      </c>
      <c r="G9" s="28">
        <v>0.48380699329006</v>
      </c>
      <c r="H9" s="103">
        <v>5540356.741911633</v>
      </c>
      <c r="I9" s="28">
        <v>0.5799263509403957</v>
      </c>
      <c r="J9" s="103">
        <v>1724965.354737142</v>
      </c>
      <c r="K9" s="28">
        <v>0.5143013509983282</v>
      </c>
      <c r="L9" s="103">
        <v>2349912.9378925604</v>
      </c>
      <c r="M9" s="28">
        <v>1.000035639224456</v>
      </c>
      <c r="N9" s="103">
        <v>3951117.099609295</v>
      </c>
      <c r="O9" s="28">
        <v>0.5423201614550758</v>
      </c>
      <c r="P9" s="103">
        <v>16962133.711979683</v>
      </c>
      <c r="Q9" s="28">
        <v>0.5846634315041306</v>
      </c>
      <c r="R9" s="103">
        <v>2360493.105098656</v>
      </c>
      <c r="S9" s="28">
        <v>0.5948565104430684</v>
      </c>
      <c r="T9" s="103">
        <v>1536138.4144550387</v>
      </c>
      <c r="U9" s="28">
        <v>0.9986134772572743</v>
      </c>
      <c r="V9" s="103">
        <v>2557744.9978210772</v>
      </c>
      <c r="W9" s="28">
        <v>0.5424527720642046</v>
      </c>
      <c r="X9" s="103">
        <v>9927794.867068216</v>
      </c>
      <c r="Y9" s="28">
        <v>0.6422597002900983</v>
      </c>
      <c r="Z9" s="103">
        <v>2171371.1162307113</v>
      </c>
      <c r="AA9" s="28">
        <v>0.6087347026198002</v>
      </c>
      <c r="AB9" s="103">
        <v>1541698.2991605229</v>
      </c>
      <c r="AC9" s="28">
        <v>1.0066687463154742</v>
      </c>
      <c r="AD9" s="103">
        <v>3246436.8759055133</v>
      </c>
      <c r="AE9" s="28">
        <v>0.5353725132789803</v>
      </c>
      <c r="AF9" s="103">
        <v>15357206.11631497</v>
      </c>
      <c r="AG9" s="28">
        <v>0.6348474813527805</v>
      </c>
      <c r="AH9" s="103">
        <v>2090221.6311333464</v>
      </c>
      <c r="AI9" s="28">
        <v>0.5966849201217771</v>
      </c>
      <c r="AJ9" s="103">
        <v>72066789.50299214</v>
      </c>
      <c r="AK9" s="28">
        <v>0.613637206457904</v>
      </c>
    </row>
    <row r="10" spans="1:37" ht="15">
      <c r="A10" s="104"/>
      <c r="B10" s="100" t="s">
        <v>162</v>
      </c>
      <c r="C10" s="104"/>
      <c r="D10" s="105">
        <v>171040.27268343786</v>
      </c>
      <c r="E10" s="26">
        <v>0.9312004273753648</v>
      </c>
      <c r="F10" s="105">
        <v>8710.331310839</v>
      </c>
      <c r="G10" s="26">
        <v>0.007453931567881627</v>
      </c>
      <c r="H10" s="105">
        <v>21377.72205</v>
      </c>
      <c r="I10" s="26">
        <v>0.0022376725755022275</v>
      </c>
      <c r="J10" s="105">
        <v>177805.64223199998</v>
      </c>
      <c r="K10" s="26">
        <v>0.05301305429927193</v>
      </c>
      <c r="L10" s="105">
        <v>2339849.8844625605</v>
      </c>
      <c r="M10" s="26">
        <v>0.9957531775608147</v>
      </c>
      <c r="N10" s="105">
        <v>7972.8</v>
      </c>
      <c r="O10" s="26">
        <v>0.001094326003062928</v>
      </c>
      <c r="P10" s="105">
        <v>202433</v>
      </c>
      <c r="Q10" s="26">
        <v>0.006977611097717387</v>
      </c>
      <c r="R10" s="105">
        <v>7500</v>
      </c>
      <c r="S10" s="26">
        <v>0.0018900389154648896</v>
      </c>
      <c r="T10" s="105">
        <v>1494645.6081758828</v>
      </c>
      <c r="U10" s="26">
        <v>0.9716398170911819</v>
      </c>
      <c r="V10" s="105">
        <v>12185.94</v>
      </c>
      <c r="W10" s="26">
        <v>0.0025844237556282325</v>
      </c>
      <c r="X10" s="105">
        <v>25177.776</v>
      </c>
      <c r="Y10" s="26">
        <v>0.0016288280614430745</v>
      </c>
      <c r="Z10" s="105">
        <v>8988.368</v>
      </c>
      <c r="AA10" s="26">
        <v>0.0025198509276550454</v>
      </c>
      <c r="AB10" s="105">
        <v>1454226.664936523</v>
      </c>
      <c r="AC10" s="26">
        <v>0.9495531871879931</v>
      </c>
      <c r="AD10" s="105">
        <v>12000</v>
      </c>
      <c r="AE10" s="26">
        <v>0.001978929640378674</v>
      </c>
      <c r="AF10" s="105">
        <v>108882.8</v>
      </c>
      <c r="AG10" s="26">
        <v>0.004501077267511803</v>
      </c>
      <c r="AH10" s="105">
        <v>31682</v>
      </c>
      <c r="AI10" s="26">
        <v>0.00904409913174999</v>
      </c>
      <c r="AJ10" s="105">
        <v>6084478.809851244</v>
      </c>
      <c r="AK10" s="26">
        <v>0.05180836561998383</v>
      </c>
    </row>
    <row r="11" spans="1:37" ht="15">
      <c r="A11" s="104"/>
      <c r="B11" s="104"/>
      <c r="C11" s="106" t="s">
        <v>163</v>
      </c>
      <c r="D11" s="107">
        <v>171040.27268343786</v>
      </c>
      <c r="E11" s="23">
        <v>0.9312004273753648</v>
      </c>
      <c r="F11" s="107">
        <v>8710.331310839</v>
      </c>
      <c r="G11" s="23">
        <v>0.007453931567881627</v>
      </c>
      <c r="H11" s="107">
        <v>21377.72205</v>
      </c>
      <c r="I11" s="23">
        <v>0.0022376725755022275</v>
      </c>
      <c r="J11" s="107">
        <v>177805.64223199998</v>
      </c>
      <c r="K11" s="23">
        <v>0.05301305429927193</v>
      </c>
      <c r="L11" s="107">
        <v>2339849.8844625605</v>
      </c>
      <c r="M11" s="23">
        <v>0.9957531775608147</v>
      </c>
      <c r="N11" s="107">
        <v>7972.8</v>
      </c>
      <c r="O11" s="23">
        <v>0.001094326003062928</v>
      </c>
      <c r="P11" s="107">
        <v>202433</v>
      </c>
      <c r="Q11" s="23">
        <v>0.006977611097717387</v>
      </c>
      <c r="R11" s="107">
        <v>7500</v>
      </c>
      <c r="S11" s="23">
        <v>0.0018900389154648896</v>
      </c>
      <c r="T11" s="107">
        <v>1494645.6081758828</v>
      </c>
      <c r="U11" s="23">
        <v>0.9716398170911819</v>
      </c>
      <c r="V11" s="107">
        <v>12185.94</v>
      </c>
      <c r="W11" s="23">
        <v>0.0025844237556282325</v>
      </c>
      <c r="X11" s="107">
        <v>25177.776</v>
      </c>
      <c r="Y11" s="23">
        <v>0.0016288280614430745</v>
      </c>
      <c r="Z11" s="107">
        <v>8988.368</v>
      </c>
      <c r="AA11" s="23">
        <v>0.0025198509276550454</v>
      </c>
      <c r="AB11" s="107">
        <v>1454226.664936523</v>
      </c>
      <c r="AC11" s="23">
        <v>0.9495531871879931</v>
      </c>
      <c r="AD11" s="107">
        <v>12000</v>
      </c>
      <c r="AE11" s="23">
        <v>0.001978929640378674</v>
      </c>
      <c r="AF11" s="107">
        <v>108882.8</v>
      </c>
      <c r="AG11" s="23">
        <v>0.004501077267511803</v>
      </c>
      <c r="AH11" s="107">
        <v>31682</v>
      </c>
      <c r="AI11" s="23">
        <v>0.00904409913174999</v>
      </c>
      <c r="AJ11" s="107">
        <v>6084478.809851244</v>
      </c>
      <c r="AK11" s="23">
        <v>0.05180836561998383</v>
      </c>
    </row>
    <row r="12" spans="1:37" ht="15">
      <c r="A12" s="104"/>
      <c r="B12" s="104"/>
      <c r="C12" s="106" t="s">
        <v>164</v>
      </c>
      <c r="D12" s="107">
        <v>0</v>
      </c>
      <c r="E12" s="23">
        <v>0</v>
      </c>
      <c r="F12" s="107">
        <v>0</v>
      </c>
      <c r="G12" s="23">
        <v>0</v>
      </c>
      <c r="H12" s="107">
        <v>0</v>
      </c>
      <c r="I12" s="23">
        <v>0</v>
      </c>
      <c r="J12" s="107">
        <v>0</v>
      </c>
      <c r="K12" s="23">
        <v>0</v>
      </c>
      <c r="L12" s="107">
        <v>0</v>
      </c>
      <c r="M12" s="23">
        <v>0</v>
      </c>
      <c r="N12" s="107">
        <v>0</v>
      </c>
      <c r="O12" s="23">
        <v>0</v>
      </c>
      <c r="P12" s="107">
        <v>0</v>
      </c>
      <c r="Q12" s="23">
        <v>0</v>
      </c>
      <c r="R12" s="107">
        <v>0</v>
      </c>
      <c r="S12" s="23">
        <v>0</v>
      </c>
      <c r="T12" s="107">
        <v>0</v>
      </c>
      <c r="U12" s="23">
        <v>0</v>
      </c>
      <c r="V12" s="107">
        <v>0</v>
      </c>
      <c r="W12" s="23">
        <v>0</v>
      </c>
      <c r="X12" s="107">
        <v>0</v>
      </c>
      <c r="Y12" s="23">
        <v>0</v>
      </c>
      <c r="Z12" s="107">
        <v>0</v>
      </c>
      <c r="AA12" s="23">
        <v>0</v>
      </c>
      <c r="AB12" s="107">
        <v>0</v>
      </c>
      <c r="AC12" s="23">
        <v>0</v>
      </c>
      <c r="AD12" s="107">
        <v>0</v>
      </c>
      <c r="AE12" s="23">
        <v>0</v>
      </c>
      <c r="AF12" s="107">
        <v>0</v>
      </c>
      <c r="AG12" s="23">
        <v>0</v>
      </c>
      <c r="AH12" s="107">
        <v>0</v>
      </c>
      <c r="AI12" s="23">
        <v>0</v>
      </c>
      <c r="AJ12" s="107">
        <v>0</v>
      </c>
      <c r="AK12" s="23">
        <v>0</v>
      </c>
    </row>
    <row r="13" spans="1:37" ht="15">
      <c r="A13" s="104"/>
      <c r="B13" s="104"/>
      <c r="C13" s="106" t="s">
        <v>165</v>
      </c>
      <c r="D13" s="107">
        <v>0</v>
      </c>
      <c r="E13" s="23">
        <v>0</v>
      </c>
      <c r="F13" s="107">
        <v>0</v>
      </c>
      <c r="G13" s="23">
        <v>0</v>
      </c>
      <c r="H13" s="107">
        <v>0</v>
      </c>
      <c r="I13" s="23">
        <v>0</v>
      </c>
      <c r="J13" s="107">
        <v>0</v>
      </c>
      <c r="K13" s="23">
        <v>0</v>
      </c>
      <c r="L13" s="107"/>
      <c r="M13" s="23">
        <v>0</v>
      </c>
      <c r="N13" s="107"/>
      <c r="O13" s="23">
        <v>0</v>
      </c>
      <c r="P13" s="107"/>
      <c r="Q13" s="23">
        <v>0</v>
      </c>
      <c r="R13" s="107"/>
      <c r="S13" s="23">
        <v>0</v>
      </c>
      <c r="T13" s="107"/>
      <c r="U13" s="23">
        <v>0</v>
      </c>
      <c r="V13" s="107"/>
      <c r="W13" s="23">
        <v>0</v>
      </c>
      <c r="X13" s="107"/>
      <c r="Y13" s="23">
        <v>0</v>
      </c>
      <c r="Z13" s="107"/>
      <c r="AA13" s="23">
        <v>0</v>
      </c>
      <c r="AB13" s="107"/>
      <c r="AC13" s="23">
        <v>0</v>
      </c>
      <c r="AD13" s="107"/>
      <c r="AE13" s="23">
        <v>0</v>
      </c>
      <c r="AF13" s="107"/>
      <c r="AG13" s="23">
        <v>0</v>
      </c>
      <c r="AH13" s="107"/>
      <c r="AI13" s="23">
        <v>0</v>
      </c>
      <c r="AJ13" s="107">
        <v>0</v>
      </c>
      <c r="AK13" s="23">
        <v>0</v>
      </c>
    </row>
    <row r="14" spans="1:37" ht="15">
      <c r="A14" s="104"/>
      <c r="B14" s="104"/>
      <c r="C14" s="106" t="s">
        <v>166</v>
      </c>
      <c r="D14" s="107">
        <v>0</v>
      </c>
      <c r="E14" s="23">
        <v>0</v>
      </c>
      <c r="F14" s="107">
        <v>0</v>
      </c>
      <c r="G14" s="23">
        <v>0</v>
      </c>
      <c r="H14" s="107">
        <v>0</v>
      </c>
      <c r="I14" s="23">
        <v>0</v>
      </c>
      <c r="J14" s="107">
        <v>0</v>
      </c>
      <c r="K14" s="23">
        <v>0</v>
      </c>
      <c r="L14" s="107"/>
      <c r="M14" s="23">
        <v>0</v>
      </c>
      <c r="N14" s="107"/>
      <c r="O14" s="23">
        <v>0</v>
      </c>
      <c r="P14" s="107"/>
      <c r="Q14" s="23">
        <v>0</v>
      </c>
      <c r="R14" s="107"/>
      <c r="S14" s="23">
        <v>0</v>
      </c>
      <c r="T14" s="107"/>
      <c r="U14" s="23">
        <v>0</v>
      </c>
      <c r="V14" s="107"/>
      <c r="W14" s="23">
        <v>0</v>
      </c>
      <c r="X14" s="107"/>
      <c r="Y14" s="23">
        <v>0</v>
      </c>
      <c r="Z14" s="107"/>
      <c r="AA14" s="23">
        <v>0</v>
      </c>
      <c r="AB14" s="107"/>
      <c r="AC14" s="23">
        <v>0</v>
      </c>
      <c r="AD14" s="107"/>
      <c r="AE14" s="23">
        <v>0</v>
      </c>
      <c r="AF14" s="107"/>
      <c r="AG14" s="23">
        <v>0</v>
      </c>
      <c r="AH14" s="107"/>
      <c r="AI14" s="23">
        <v>0</v>
      </c>
      <c r="AJ14" s="107">
        <v>0</v>
      </c>
      <c r="AK14" s="23">
        <v>0</v>
      </c>
    </row>
    <row r="15" spans="1:37" ht="15">
      <c r="A15" s="104"/>
      <c r="B15" s="104"/>
      <c r="C15" s="106" t="s">
        <v>167</v>
      </c>
      <c r="D15" s="107">
        <v>0</v>
      </c>
      <c r="E15" s="23">
        <v>0</v>
      </c>
      <c r="F15" s="107">
        <v>0</v>
      </c>
      <c r="G15" s="23">
        <v>0</v>
      </c>
      <c r="H15" s="107">
        <v>0</v>
      </c>
      <c r="I15" s="23">
        <v>0</v>
      </c>
      <c r="J15" s="107">
        <v>0</v>
      </c>
      <c r="K15" s="23">
        <v>0</v>
      </c>
      <c r="L15" s="107"/>
      <c r="M15" s="23">
        <v>0</v>
      </c>
      <c r="N15" s="107"/>
      <c r="O15" s="23">
        <v>0</v>
      </c>
      <c r="P15" s="107"/>
      <c r="Q15" s="23">
        <v>0</v>
      </c>
      <c r="R15" s="107"/>
      <c r="S15" s="23">
        <v>0</v>
      </c>
      <c r="T15" s="107"/>
      <c r="U15" s="23">
        <v>0</v>
      </c>
      <c r="V15" s="107"/>
      <c r="W15" s="23">
        <v>0</v>
      </c>
      <c r="X15" s="107"/>
      <c r="Y15" s="23">
        <v>0</v>
      </c>
      <c r="Z15" s="107"/>
      <c r="AA15" s="23">
        <v>0</v>
      </c>
      <c r="AB15" s="107"/>
      <c r="AC15" s="23">
        <v>0</v>
      </c>
      <c r="AD15" s="107"/>
      <c r="AE15" s="23">
        <v>0</v>
      </c>
      <c r="AF15" s="107"/>
      <c r="AG15" s="23">
        <v>0</v>
      </c>
      <c r="AH15" s="107"/>
      <c r="AI15" s="23">
        <v>0</v>
      </c>
      <c r="AJ15" s="107">
        <v>0</v>
      </c>
      <c r="AK15" s="23">
        <v>0</v>
      </c>
    </row>
    <row r="16" spans="1:37" ht="15">
      <c r="A16" s="108"/>
      <c r="B16" s="101"/>
      <c r="C16" s="109" t="s">
        <v>168</v>
      </c>
      <c r="D16" s="110">
        <v>0</v>
      </c>
      <c r="E16" s="24">
        <v>0</v>
      </c>
      <c r="F16" s="110">
        <v>0</v>
      </c>
      <c r="G16" s="24">
        <v>0</v>
      </c>
      <c r="H16" s="110">
        <v>0</v>
      </c>
      <c r="I16" s="24">
        <v>0</v>
      </c>
      <c r="J16" s="110">
        <v>0</v>
      </c>
      <c r="K16" s="24">
        <v>0</v>
      </c>
      <c r="L16" s="110">
        <v>0</v>
      </c>
      <c r="M16" s="24">
        <v>0</v>
      </c>
      <c r="N16" s="110">
        <v>0</v>
      </c>
      <c r="O16" s="24">
        <v>0</v>
      </c>
      <c r="P16" s="110">
        <v>0</v>
      </c>
      <c r="Q16" s="24">
        <v>0</v>
      </c>
      <c r="R16" s="110">
        <v>0</v>
      </c>
      <c r="S16" s="24">
        <v>0</v>
      </c>
      <c r="T16" s="110">
        <v>0</v>
      </c>
      <c r="U16" s="24">
        <v>0</v>
      </c>
      <c r="V16" s="107">
        <v>0</v>
      </c>
      <c r="W16" s="24">
        <v>0</v>
      </c>
      <c r="X16" s="110">
        <v>0</v>
      </c>
      <c r="Y16" s="24">
        <v>0</v>
      </c>
      <c r="Z16" s="110">
        <v>0</v>
      </c>
      <c r="AA16" s="24">
        <v>0</v>
      </c>
      <c r="AB16" s="110">
        <v>0</v>
      </c>
      <c r="AC16" s="24">
        <v>0</v>
      </c>
      <c r="AD16" s="110">
        <v>0</v>
      </c>
      <c r="AE16" s="24">
        <v>0</v>
      </c>
      <c r="AF16" s="110">
        <v>0</v>
      </c>
      <c r="AG16" s="24">
        <v>0</v>
      </c>
      <c r="AH16" s="110">
        <v>0</v>
      </c>
      <c r="AI16" s="24">
        <v>0</v>
      </c>
      <c r="AJ16" s="110">
        <v>0</v>
      </c>
      <c r="AK16" s="24">
        <v>0</v>
      </c>
    </row>
    <row r="17" spans="1:37" ht="15">
      <c r="A17" s="104"/>
      <c r="B17" s="100" t="s">
        <v>169</v>
      </c>
      <c r="C17" s="104"/>
      <c r="D17" s="105">
        <v>0</v>
      </c>
      <c r="E17" s="26">
        <v>0</v>
      </c>
      <c r="F17" s="105">
        <v>0</v>
      </c>
      <c r="G17" s="26">
        <v>0</v>
      </c>
      <c r="H17" s="105">
        <v>0</v>
      </c>
      <c r="I17" s="26">
        <v>0</v>
      </c>
      <c r="J17" s="105">
        <v>0</v>
      </c>
      <c r="K17" s="26">
        <v>0</v>
      </c>
      <c r="L17" s="105"/>
      <c r="M17" s="26">
        <v>0</v>
      </c>
      <c r="N17" s="105"/>
      <c r="O17" s="26">
        <v>0</v>
      </c>
      <c r="P17" s="105"/>
      <c r="Q17" s="26">
        <v>0</v>
      </c>
      <c r="R17" s="105"/>
      <c r="S17" s="26">
        <v>0</v>
      </c>
      <c r="T17" s="105"/>
      <c r="U17" s="26">
        <v>0</v>
      </c>
      <c r="V17" s="105"/>
      <c r="W17" s="26">
        <v>0</v>
      </c>
      <c r="X17" s="105"/>
      <c r="Y17" s="26">
        <v>0</v>
      </c>
      <c r="Z17" s="105"/>
      <c r="AA17" s="26">
        <v>0</v>
      </c>
      <c r="AB17" s="105"/>
      <c r="AC17" s="26">
        <v>0</v>
      </c>
      <c r="AD17" s="105"/>
      <c r="AE17" s="26">
        <v>0</v>
      </c>
      <c r="AF17" s="105"/>
      <c r="AG17" s="26">
        <v>0</v>
      </c>
      <c r="AH17" s="105"/>
      <c r="AI17" s="26">
        <v>0</v>
      </c>
      <c r="AJ17" s="105">
        <v>0</v>
      </c>
      <c r="AK17" s="26">
        <v>0</v>
      </c>
    </row>
    <row r="18" spans="1:37" ht="15">
      <c r="A18" s="104"/>
      <c r="B18" s="104"/>
      <c r="C18" s="106" t="s">
        <v>163</v>
      </c>
      <c r="D18" s="107">
        <v>0</v>
      </c>
      <c r="E18" s="23">
        <v>0</v>
      </c>
      <c r="F18" s="107">
        <v>0</v>
      </c>
      <c r="G18" s="23">
        <v>0</v>
      </c>
      <c r="H18" s="107">
        <v>0</v>
      </c>
      <c r="I18" s="23">
        <v>0</v>
      </c>
      <c r="J18" s="107">
        <v>0</v>
      </c>
      <c r="K18" s="23">
        <v>0</v>
      </c>
      <c r="L18" s="107"/>
      <c r="M18" s="23">
        <v>0</v>
      </c>
      <c r="N18" s="107"/>
      <c r="O18" s="23">
        <v>0</v>
      </c>
      <c r="P18" s="107"/>
      <c r="Q18" s="23">
        <v>0</v>
      </c>
      <c r="R18" s="107"/>
      <c r="S18" s="23">
        <v>0</v>
      </c>
      <c r="T18" s="107"/>
      <c r="U18" s="23">
        <v>0</v>
      </c>
      <c r="V18" s="107"/>
      <c r="W18" s="23">
        <v>0</v>
      </c>
      <c r="X18" s="107"/>
      <c r="Y18" s="23">
        <v>0</v>
      </c>
      <c r="Z18" s="107"/>
      <c r="AA18" s="23">
        <v>0</v>
      </c>
      <c r="AB18" s="107"/>
      <c r="AC18" s="23">
        <v>0</v>
      </c>
      <c r="AD18" s="107"/>
      <c r="AE18" s="23">
        <v>0</v>
      </c>
      <c r="AF18" s="107"/>
      <c r="AG18" s="23">
        <v>0</v>
      </c>
      <c r="AH18" s="107"/>
      <c r="AI18" s="23">
        <v>0</v>
      </c>
      <c r="AJ18" s="107">
        <v>0</v>
      </c>
      <c r="AK18" s="23">
        <v>0</v>
      </c>
    </row>
    <row r="19" spans="1:37" ht="15">
      <c r="A19" s="104"/>
      <c r="B19" s="104"/>
      <c r="C19" s="106" t="s">
        <v>164</v>
      </c>
      <c r="D19" s="107">
        <v>0</v>
      </c>
      <c r="E19" s="23">
        <v>0</v>
      </c>
      <c r="F19" s="107">
        <v>0</v>
      </c>
      <c r="G19" s="23">
        <v>0</v>
      </c>
      <c r="H19" s="107">
        <v>0</v>
      </c>
      <c r="I19" s="23">
        <v>0</v>
      </c>
      <c r="J19" s="107">
        <v>0</v>
      </c>
      <c r="K19" s="23">
        <v>0</v>
      </c>
      <c r="L19" s="107"/>
      <c r="M19" s="23">
        <v>0</v>
      </c>
      <c r="N19" s="107"/>
      <c r="O19" s="23">
        <v>0</v>
      </c>
      <c r="P19" s="107"/>
      <c r="Q19" s="23">
        <v>0</v>
      </c>
      <c r="R19" s="107"/>
      <c r="S19" s="23">
        <v>0</v>
      </c>
      <c r="T19" s="107"/>
      <c r="U19" s="23">
        <v>0</v>
      </c>
      <c r="V19" s="107"/>
      <c r="W19" s="23">
        <v>0</v>
      </c>
      <c r="X19" s="107"/>
      <c r="Y19" s="23">
        <v>0</v>
      </c>
      <c r="Z19" s="107"/>
      <c r="AA19" s="23">
        <v>0</v>
      </c>
      <c r="AB19" s="107"/>
      <c r="AC19" s="23">
        <v>0</v>
      </c>
      <c r="AD19" s="107"/>
      <c r="AE19" s="23">
        <v>0</v>
      </c>
      <c r="AF19" s="107"/>
      <c r="AG19" s="23">
        <v>0</v>
      </c>
      <c r="AH19" s="107"/>
      <c r="AI19" s="23">
        <v>0</v>
      </c>
      <c r="AJ19" s="107">
        <v>0</v>
      </c>
      <c r="AK19" s="23">
        <v>0</v>
      </c>
    </row>
    <row r="20" spans="1:37" ht="15">
      <c r="A20" s="104"/>
      <c r="B20" s="104"/>
      <c r="C20" s="106" t="s">
        <v>165</v>
      </c>
      <c r="D20" s="107">
        <v>0</v>
      </c>
      <c r="E20" s="23">
        <v>0</v>
      </c>
      <c r="F20" s="107">
        <v>0</v>
      </c>
      <c r="G20" s="23">
        <v>0</v>
      </c>
      <c r="H20" s="107">
        <v>0</v>
      </c>
      <c r="I20" s="23">
        <v>0</v>
      </c>
      <c r="J20" s="107">
        <v>0</v>
      </c>
      <c r="K20" s="23">
        <v>0</v>
      </c>
      <c r="L20" s="107"/>
      <c r="M20" s="23">
        <v>0</v>
      </c>
      <c r="N20" s="107"/>
      <c r="O20" s="23">
        <v>0</v>
      </c>
      <c r="P20" s="107"/>
      <c r="Q20" s="23">
        <v>0</v>
      </c>
      <c r="R20" s="107"/>
      <c r="S20" s="23">
        <v>0</v>
      </c>
      <c r="T20" s="107"/>
      <c r="U20" s="23">
        <v>0</v>
      </c>
      <c r="V20" s="107"/>
      <c r="W20" s="23">
        <v>0</v>
      </c>
      <c r="X20" s="107"/>
      <c r="Y20" s="23">
        <v>0</v>
      </c>
      <c r="Z20" s="107"/>
      <c r="AA20" s="23">
        <v>0</v>
      </c>
      <c r="AB20" s="107"/>
      <c r="AC20" s="23">
        <v>0</v>
      </c>
      <c r="AD20" s="107"/>
      <c r="AE20" s="23">
        <v>0</v>
      </c>
      <c r="AF20" s="107"/>
      <c r="AG20" s="23">
        <v>0</v>
      </c>
      <c r="AH20" s="107"/>
      <c r="AI20" s="23">
        <v>0</v>
      </c>
      <c r="AJ20" s="107">
        <v>0</v>
      </c>
      <c r="AK20" s="23">
        <v>0</v>
      </c>
    </row>
    <row r="21" spans="1:37" ht="15">
      <c r="A21" s="104"/>
      <c r="B21" s="104"/>
      <c r="C21" s="106" t="s">
        <v>166</v>
      </c>
      <c r="D21" s="107">
        <v>0</v>
      </c>
      <c r="E21" s="23">
        <v>0</v>
      </c>
      <c r="F21" s="107">
        <v>0</v>
      </c>
      <c r="G21" s="23">
        <v>0</v>
      </c>
      <c r="H21" s="107">
        <v>0</v>
      </c>
      <c r="I21" s="23">
        <v>0</v>
      </c>
      <c r="J21" s="107">
        <v>0</v>
      </c>
      <c r="K21" s="23">
        <v>0</v>
      </c>
      <c r="L21" s="107"/>
      <c r="M21" s="23">
        <v>0</v>
      </c>
      <c r="N21" s="107"/>
      <c r="O21" s="23">
        <v>0</v>
      </c>
      <c r="P21" s="107"/>
      <c r="Q21" s="23">
        <v>0</v>
      </c>
      <c r="R21" s="107"/>
      <c r="S21" s="23">
        <v>0</v>
      </c>
      <c r="T21" s="107"/>
      <c r="U21" s="23">
        <v>0</v>
      </c>
      <c r="V21" s="107"/>
      <c r="W21" s="23">
        <v>0</v>
      </c>
      <c r="X21" s="107"/>
      <c r="Y21" s="23">
        <v>0</v>
      </c>
      <c r="Z21" s="107"/>
      <c r="AA21" s="23">
        <v>0</v>
      </c>
      <c r="AB21" s="107"/>
      <c r="AC21" s="23">
        <v>0</v>
      </c>
      <c r="AD21" s="107"/>
      <c r="AE21" s="23">
        <v>0</v>
      </c>
      <c r="AF21" s="107"/>
      <c r="AG21" s="23">
        <v>0</v>
      </c>
      <c r="AH21" s="107"/>
      <c r="AI21" s="23">
        <v>0</v>
      </c>
      <c r="AJ21" s="107">
        <v>0</v>
      </c>
      <c r="AK21" s="23">
        <v>0</v>
      </c>
    </row>
    <row r="22" spans="1:37" ht="15">
      <c r="A22" s="104"/>
      <c r="B22" s="101"/>
      <c r="C22" s="109" t="s">
        <v>167</v>
      </c>
      <c r="D22" s="110">
        <v>0</v>
      </c>
      <c r="E22" s="24">
        <v>0</v>
      </c>
      <c r="F22" s="110">
        <v>0</v>
      </c>
      <c r="G22" s="24">
        <v>0</v>
      </c>
      <c r="H22" s="110">
        <v>0</v>
      </c>
      <c r="I22" s="24">
        <v>0</v>
      </c>
      <c r="J22" s="110">
        <v>0</v>
      </c>
      <c r="K22" s="24">
        <v>0</v>
      </c>
      <c r="L22" s="110"/>
      <c r="M22" s="24">
        <v>0</v>
      </c>
      <c r="N22" s="110"/>
      <c r="O22" s="24">
        <v>0</v>
      </c>
      <c r="P22" s="110"/>
      <c r="Q22" s="24">
        <v>0</v>
      </c>
      <c r="R22" s="110"/>
      <c r="S22" s="24">
        <v>0</v>
      </c>
      <c r="T22" s="110"/>
      <c r="U22" s="24">
        <v>0</v>
      </c>
      <c r="V22" s="110"/>
      <c r="W22" s="24">
        <v>0</v>
      </c>
      <c r="X22" s="110"/>
      <c r="Y22" s="24">
        <v>0</v>
      </c>
      <c r="Z22" s="110"/>
      <c r="AA22" s="24">
        <v>0</v>
      </c>
      <c r="AB22" s="110"/>
      <c r="AC22" s="24">
        <v>0</v>
      </c>
      <c r="AD22" s="110"/>
      <c r="AE22" s="24">
        <v>0</v>
      </c>
      <c r="AF22" s="110"/>
      <c r="AG22" s="24">
        <v>0</v>
      </c>
      <c r="AH22" s="110"/>
      <c r="AI22" s="24">
        <v>0</v>
      </c>
      <c r="AJ22" s="110">
        <v>0</v>
      </c>
      <c r="AK22" s="24">
        <v>0</v>
      </c>
    </row>
    <row r="23" spans="1:37" ht="15">
      <c r="A23" s="104"/>
      <c r="B23" s="111" t="s">
        <v>170</v>
      </c>
      <c r="C23" s="104"/>
      <c r="D23" s="105">
        <v>3540.5812313799997</v>
      </c>
      <c r="E23" s="26">
        <v>0.019276107925297437</v>
      </c>
      <c r="F23" s="105">
        <v>184786.2902156531</v>
      </c>
      <c r="G23" s="26">
        <v>0.15813225844075493</v>
      </c>
      <c r="H23" s="105">
        <v>881724.5307409687</v>
      </c>
      <c r="I23" s="26">
        <v>0.09229284565361988</v>
      </c>
      <c r="J23" s="105">
        <v>90650.10937648261</v>
      </c>
      <c r="K23" s="26">
        <v>0.02702748411290591</v>
      </c>
      <c r="L23" s="105">
        <v>0</v>
      </c>
      <c r="M23" s="26">
        <v>0</v>
      </c>
      <c r="N23" s="105">
        <v>1573982.9089091164</v>
      </c>
      <c r="O23" s="26">
        <v>0.2160408420624967</v>
      </c>
      <c r="P23" s="105">
        <v>2778523.0647057616</v>
      </c>
      <c r="Q23" s="26">
        <v>0.09577219806827271</v>
      </c>
      <c r="R23" s="105">
        <v>16872.3762467302</v>
      </c>
      <c r="S23" s="26">
        <v>0.0042519263603580685</v>
      </c>
      <c r="T23" s="105">
        <v>37998.842309156</v>
      </c>
      <c r="U23" s="26">
        <v>0.02470230266558298</v>
      </c>
      <c r="V23" s="105">
        <v>670933.0911219214</v>
      </c>
      <c r="W23" s="26">
        <v>0.14229311970455913</v>
      </c>
      <c r="X23" s="105">
        <v>1592481.7203522902</v>
      </c>
      <c r="Y23" s="26">
        <v>0.10302255899984784</v>
      </c>
      <c r="Z23" s="105">
        <v>21898.9000836631</v>
      </c>
      <c r="AA23" s="26">
        <v>0.0061392639565317755</v>
      </c>
      <c r="AB23" s="105">
        <v>68773.880034</v>
      </c>
      <c r="AC23" s="26">
        <v>0.04490665627041018</v>
      </c>
      <c r="AD23" s="105">
        <v>1161098.5104209313</v>
      </c>
      <c r="AE23" s="26">
        <v>0.1914776881392923</v>
      </c>
      <c r="AF23" s="105">
        <v>2578169.9373755413</v>
      </c>
      <c r="AG23" s="26">
        <v>0.10657828506342026</v>
      </c>
      <c r="AH23" s="105">
        <v>74761.246653491</v>
      </c>
      <c r="AI23" s="26">
        <v>0.021341712200851737</v>
      </c>
      <c r="AJ23" s="105">
        <v>11736195.989777088</v>
      </c>
      <c r="AK23" s="26">
        <v>0.09993183505573337</v>
      </c>
    </row>
    <row r="24" spans="1:37" ht="15">
      <c r="A24" s="104"/>
      <c r="B24" s="104"/>
      <c r="C24" s="106" t="s">
        <v>171</v>
      </c>
      <c r="D24" s="107">
        <v>3540.5812313799997</v>
      </c>
      <c r="E24" s="23">
        <v>0.019276107925297437</v>
      </c>
      <c r="F24" s="107">
        <v>778.8022273019999</v>
      </c>
      <c r="G24" s="23">
        <v>0.0006664658668033759</v>
      </c>
      <c r="H24" s="107">
        <v>25047.2635794139</v>
      </c>
      <c r="I24" s="23">
        <v>0.0026217748865824666</v>
      </c>
      <c r="J24" s="107">
        <v>0</v>
      </c>
      <c r="K24" s="23">
        <v>0</v>
      </c>
      <c r="L24" s="107">
        <v>0</v>
      </c>
      <c r="M24" s="23">
        <v>0</v>
      </c>
      <c r="N24" s="107">
        <v>34090.6663979463</v>
      </c>
      <c r="O24" s="23">
        <v>0.004679197107793527</v>
      </c>
      <c r="P24" s="107">
        <v>427273.3815869796</v>
      </c>
      <c r="Q24" s="23">
        <v>0.014727576477750885</v>
      </c>
      <c r="R24" s="107">
        <v>0</v>
      </c>
      <c r="S24" s="23">
        <v>0</v>
      </c>
      <c r="T24" s="107">
        <v>37998.842309156</v>
      </c>
      <c r="U24" s="23">
        <v>0.02470230266558298</v>
      </c>
      <c r="V24" s="107">
        <v>31182.9200323299</v>
      </c>
      <c r="W24" s="23">
        <v>0.006613349425765176</v>
      </c>
      <c r="X24" s="107">
        <v>126546.3780226495</v>
      </c>
      <c r="Y24" s="23">
        <v>0.008186675884211325</v>
      </c>
      <c r="Z24" s="107">
        <v>3235.9810958187004</v>
      </c>
      <c r="AA24" s="23">
        <v>0.0009071936046869623</v>
      </c>
      <c r="AB24" s="107">
        <v>68773.880034</v>
      </c>
      <c r="AC24" s="23">
        <v>0.04490665627041018</v>
      </c>
      <c r="AD24" s="107">
        <v>5999.087843118</v>
      </c>
      <c r="AE24" s="23">
        <v>0.0009893143956651316</v>
      </c>
      <c r="AF24" s="107">
        <v>21817.658439491</v>
      </c>
      <c r="AG24" s="23">
        <v>0.0009019144110211159</v>
      </c>
      <c r="AH24" s="107">
        <v>0</v>
      </c>
      <c r="AI24" s="23">
        <v>0</v>
      </c>
      <c r="AJ24" s="107">
        <v>786285.4427995849</v>
      </c>
      <c r="AK24" s="23">
        <v>0.006695095007361479</v>
      </c>
    </row>
    <row r="25" spans="1:37" ht="15">
      <c r="A25" s="104"/>
      <c r="B25" s="104"/>
      <c r="C25" s="106" t="s">
        <v>172</v>
      </c>
      <c r="D25" s="107">
        <v>0</v>
      </c>
      <c r="E25" s="23">
        <v>0</v>
      </c>
      <c r="F25" s="107">
        <v>66453.7400204748</v>
      </c>
      <c r="G25" s="23">
        <v>0.05686828811276333</v>
      </c>
      <c r="H25" s="107">
        <v>236762.60632780043</v>
      </c>
      <c r="I25" s="23">
        <v>0.024782677492251763</v>
      </c>
      <c r="J25" s="107">
        <v>1167.4762303435</v>
      </c>
      <c r="K25" s="23">
        <v>0.0003480850214615437</v>
      </c>
      <c r="L25" s="107">
        <v>0</v>
      </c>
      <c r="M25" s="23">
        <v>0</v>
      </c>
      <c r="N25" s="107">
        <v>495891.04679634806</v>
      </c>
      <c r="O25" s="23">
        <v>0.06806472847623657</v>
      </c>
      <c r="P25" s="107">
        <v>580588.1843701835</v>
      </c>
      <c r="Q25" s="23">
        <v>0.020012145047818196</v>
      </c>
      <c r="R25" s="107">
        <v>0</v>
      </c>
      <c r="S25" s="23">
        <v>0</v>
      </c>
      <c r="T25" s="107">
        <v>0</v>
      </c>
      <c r="U25" s="23">
        <v>0</v>
      </c>
      <c r="V25" s="107">
        <v>259102.43738810671</v>
      </c>
      <c r="W25" s="23">
        <v>0.05495107429767418</v>
      </c>
      <c r="X25" s="107">
        <v>509161.56481397856</v>
      </c>
      <c r="Y25" s="23">
        <v>0.03293923357556581</v>
      </c>
      <c r="Z25" s="107">
        <v>16443.6052903169</v>
      </c>
      <c r="AA25" s="23">
        <v>0.004609895149464113</v>
      </c>
      <c r="AB25" s="107">
        <v>0</v>
      </c>
      <c r="AC25" s="23">
        <v>0</v>
      </c>
      <c r="AD25" s="107">
        <v>189858.67680602343</v>
      </c>
      <c r="AE25" s="23">
        <v>0.03130974691787624</v>
      </c>
      <c r="AF25" s="107">
        <v>536517.1319558212</v>
      </c>
      <c r="AG25" s="23">
        <v>0.02217893979836096</v>
      </c>
      <c r="AH25" s="107">
        <v>43892.130946842204</v>
      </c>
      <c r="AI25" s="23">
        <v>0.01252966300697533</v>
      </c>
      <c r="AJ25" s="107">
        <v>2935838.6009462397</v>
      </c>
      <c r="AK25" s="23">
        <v>0.024998196952025088</v>
      </c>
    </row>
    <row r="26" spans="1:37" ht="15">
      <c r="A26" s="104"/>
      <c r="B26" s="104"/>
      <c r="C26" s="106" t="s">
        <v>173</v>
      </c>
      <c r="D26" s="107">
        <v>0</v>
      </c>
      <c r="E26" s="23">
        <v>0</v>
      </c>
      <c r="F26" s="107">
        <v>15629.65995755</v>
      </c>
      <c r="G26" s="23">
        <v>0.013375199127944028</v>
      </c>
      <c r="H26" s="107">
        <v>14794.004569899998</v>
      </c>
      <c r="I26" s="23">
        <v>0.0015485344149621337</v>
      </c>
      <c r="J26" s="107">
        <v>0</v>
      </c>
      <c r="K26" s="23">
        <v>0</v>
      </c>
      <c r="L26" s="107">
        <v>0</v>
      </c>
      <c r="M26" s="23">
        <v>0</v>
      </c>
      <c r="N26" s="107">
        <v>42584.9571699734</v>
      </c>
      <c r="O26" s="23">
        <v>0.005845101591714701</v>
      </c>
      <c r="P26" s="107">
        <v>0</v>
      </c>
      <c r="Q26" s="23">
        <v>0</v>
      </c>
      <c r="R26" s="107">
        <v>0</v>
      </c>
      <c r="S26" s="23">
        <v>0</v>
      </c>
      <c r="T26" s="107">
        <v>0</v>
      </c>
      <c r="U26" s="23">
        <v>0</v>
      </c>
      <c r="V26" s="107">
        <v>0</v>
      </c>
      <c r="W26" s="23">
        <v>0</v>
      </c>
      <c r="X26" s="107">
        <v>27169.6005486178</v>
      </c>
      <c r="Y26" s="23">
        <v>0.0017576853409049244</v>
      </c>
      <c r="Z26" s="107">
        <v>0</v>
      </c>
      <c r="AA26" s="23">
        <v>0</v>
      </c>
      <c r="AB26" s="107">
        <v>0</v>
      </c>
      <c r="AC26" s="23">
        <v>0</v>
      </c>
      <c r="AD26" s="107">
        <v>28389.9714466489</v>
      </c>
      <c r="AE26" s="23">
        <v>0.004681812998773144</v>
      </c>
      <c r="AF26" s="107">
        <v>4074.6571824</v>
      </c>
      <c r="AG26" s="23">
        <v>0.00016844117543454365</v>
      </c>
      <c r="AH26" s="107">
        <v>0</v>
      </c>
      <c r="AI26" s="23">
        <v>0</v>
      </c>
      <c r="AJ26" s="107">
        <v>132642.85087509008</v>
      </c>
      <c r="AK26" s="23">
        <v>0.001129432697487144</v>
      </c>
    </row>
    <row r="27" spans="1:37" ht="15">
      <c r="A27" s="104"/>
      <c r="B27" s="104"/>
      <c r="C27" s="106" t="s">
        <v>174</v>
      </c>
      <c r="D27" s="107">
        <v>0</v>
      </c>
      <c r="E27" s="23">
        <v>0</v>
      </c>
      <c r="F27" s="107">
        <v>0</v>
      </c>
      <c r="G27" s="23">
        <v>0</v>
      </c>
      <c r="H27" s="107">
        <v>0</v>
      </c>
      <c r="I27" s="23">
        <v>0</v>
      </c>
      <c r="J27" s="107">
        <v>0</v>
      </c>
      <c r="K27" s="23">
        <v>0</v>
      </c>
      <c r="L27" s="107">
        <v>0</v>
      </c>
      <c r="M27" s="23">
        <v>0</v>
      </c>
      <c r="N27" s="107">
        <v>25701.737276303</v>
      </c>
      <c r="O27" s="23">
        <v>0.0035277542927641637</v>
      </c>
      <c r="P27" s="107">
        <v>93864.624129399</v>
      </c>
      <c r="Q27" s="23">
        <v>0.0032353956272364965</v>
      </c>
      <c r="R27" s="107">
        <v>0</v>
      </c>
      <c r="S27" s="23">
        <v>0</v>
      </c>
      <c r="T27" s="107">
        <v>0</v>
      </c>
      <c r="U27" s="23">
        <v>0</v>
      </c>
      <c r="V27" s="107">
        <v>0</v>
      </c>
      <c r="W27" s="23">
        <v>0</v>
      </c>
      <c r="X27" s="107">
        <v>0</v>
      </c>
      <c r="Y27" s="23">
        <v>0</v>
      </c>
      <c r="Z27" s="107">
        <v>0</v>
      </c>
      <c r="AA27" s="23">
        <v>0</v>
      </c>
      <c r="AB27" s="107">
        <v>0</v>
      </c>
      <c r="AC27" s="23">
        <v>0</v>
      </c>
      <c r="AD27" s="107">
        <v>0</v>
      </c>
      <c r="AE27" s="23">
        <v>0</v>
      </c>
      <c r="AF27" s="107">
        <v>5365.5590376</v>
      </c>
      <c r="AG27" s="23">
        <v>0.00022180542575717986</v>
      </c>
      <c r="AH27" s="107">
        <v>0</v>
      </c>
      <c r="AI27" s="23">
        <v>0</v>
      </c>
      <c r="AJ27" s="107">
        <v>124931.92044330199</v>
      </c>
      <c r="AK27" s="23">
        <v>0.0010637753559851028</v>
      </c>
    </row>
    <row r="28" spans="1:37" ht="15">
      <c r="A28" s="104"/>
      <c r="B28" s="104"/>
      <c r="C28" s="106" t="s">
        <v>175</v>
      </c>
      <c r="D28" s="107">
        <v>0</v>
      </c>
      <c r="E28" s="23">
        <v>0</v>
      </c>
      <c r="F28" s="107">
        <v>0</v>
      </c>
      <c r="G28" s="23">
        <v>0</v>
      </c>
      <c r="H28" s="107">
        <v>0</v>
      </c>
      <c r="I28" s="23">
        <v>0</v>
      </c>
      <c r="J28" s="107">
        <v>0</v>
      </c>
      <c r="K28" s="23">
        <v>0</v>
      </c>
      <c r="L28" s="107">
        <v>0</v>
      </c>
      <c r="M28" s="23">
        <v>0</v>
      </c>
      <c r="N28" s="107">
        <v>0</v>
      </c>
      <c r="O28" s="23">
        <v>0</v>
      </c>
      <c r="P28" s="107">
        <v>0</v>
      </c>
      <c r="Q28" s="23">
        <v>0</v>
      </c>
      <c r="R28" s="107">
        <v>0</v>
      </c>
      <c r="S28" s="23">
        <v>0</v>
      </c>
      <c r="T28" s="107">
        <v>0</v>
      </c>
      <c r="U28" s="23">
        <v>0</v>
      </c>
      <c r="V28" s="107">
        <v>0</v>
      </c>
      <c r="W28" s="23">
        <v>0</v>
      </c>
      <c r="X28" s="107">
        <v>0</v>
      </c>
      <c r="Y28" s="23">
        <v>0</v>
      </c>
      <c r="Z28" s="107">
        <v>0</v>
      </c>
      <c r="AA28" s="23">
        <v>0</v>
      </c>
      <c r="AB28" s="107">
        <v>0</v>
      </c>
      <c r="AC28" s="23">
        <v>0</v>
      </c>
      <c r="AD28" s="107">
        <v>0</v>
      </c>
      <c r="AE28" s="23">
        <v>0</v>
      </c>
      <c r="AF28" s="107">
        <v>0</v>
      </c>
      <c r="AG28" s="23">
        <v>0</v>
      </c>
      <c r="AH28" s="107">
        <v>0</v>
      </c>
      <c r="AI28" s="23">
        <v>0</v>
      </c>
      <c r="AJ28" s="107">
        <v>0</v>
      </c>
      <c r="AK28" s="23">
        <v>0</v>
      </c>
    </row>
    <row r="29" spans="1:37" ht="15">
      <c r="A29" s="104"/>
      <c r="B29" s="104"/>
      <c r="C29" s="106" t="s">
        <v>176</v>
      </c>
      <c r="D29" s="107">
        <v>0</v>
      </c>
      <c r="E29" s="23">
        <v>0</v>
      </c>
      <c r="F29" s="107">
        <v>0</v>
      </c>
      <c r="G29" s="23">
        <v>0</v>
      </c>
      <c r="H29" s="107">
        <v>0</v>
      </c>
      <c r="I29" s="23">
        <v>0</v>
      </c>
      <c r="J29" s="107">
        <v>0</v>
      </c>
      <c r="K29" s="23">
        <v>0</v>
      </c>
      <c r="L29" s="107">
        <v>0</v>
      </c>
      <c r="M29" s="23">
        <v>0</v>
      </c>
      <c r="N29" s="107">
        <v>0</v>
      </c>
      <c r="O29" s="23">
        <v>0</v>
      </c>
      <c r="P29" s="107">
        <v>0</v>
      </c>
      <c r="Q29" s="23">
        <v>0</v>
      </c>
      <c r="R29" s="107">
        <v>0</v>
      </c>
      <c r="S29" s="23">
        <v>0</v>
      </c>
      <c r="T29" s="107">
        <v>0</v>
      </c>
      <c r="U29" s="23">
        <v>0</v>
      </c>
      <c r="V29" s="107">
        <v>0</v>
      </c>
      <c r="W29" s="23">
        <v>0</v>
      </c>
      <c r="X29" s="107">
        <v>0</v>
      </c>
      <c r="Y29" s="23">
        <v>0</v>
      </c>
      <c r="Z29" s="107">
        <v>0</v>
      </c>
      <c r="AA29" s="23">
        <v>0</v>
      </c>
      <c r="AB29" s="107">
        <v>0</v>
      </c>
      <c r="AC29" s="23">
        <v>0</v>
      </c>
      <c r="AD29" s="107">
        <v>0</v>
      </c>
      <c r="AE29" s="23">
        <v>0</v>
      </c>
      <c r="AF29" s="107">
        <v>0</v>
      </c>
      <c r="AG29" s="23">
        <v>0</v>
      </c>
      <c r="AH29" s="107">
        <v>0</v>
      </c>
      <c r="AI29" s="23">
        <v>0</v>
      </c>
      <c r="AJ29" s="107">
        <v>0</v>
      </c>
      <c r="AK29" s="23">
        <v>0</v>
      </c>
    </row>
    <row r="30" spans="1:37" ht="15">
      <c r="A30" s="104"/>
      <c r="B30" s="104"/>
      <c r="C30" s="106" t="s">
        <v>177</v>
      </c>
      <c r="D30" s="107">
        <v>0</v>
      </c>
      <c r="E30" s="23">
        <v>0</v>
      </c>
      <c r="F30" s="107">
        <v>9499.4469525</v>
      </c>
      <c r="G30" s="23">
        <v>0.008129223216635171</v>
      </c>
      <c r="H30" s="107">
        <v>38069.108871896</v>
      </c>
      <c r="I30" s="23">
        <v>0.003984811884877614</v>
      </c>
      <c r="J30" s="107">
        <v>0</v>
      </c>
      <c r="K30" s="23">
        <v>0</v>
      </c>
      <c r="L30" s="107">
        <v>0</v>
      </c>
      <c r="M30" s="23">
        <v>0</v>
      </c>
      <c r="N30" s="107">
        <v>144674.73290534999</v>
      </c>
      <c r="O30" s="23">
        <v>0.01985768139229735</v>
      </c>
      <c r="P30" s="107">
        <v>294116.667237018</v>
      </c>
      <c r="Q30" s="23">
        <v>0.010137831881840751</v>
      </c>
      <c r="R30" s="107">
        <v>0</v>
      </c>
      <c r="S30" s="23">
        <v>0</v>
      </c>
      <c r="T30" s="107">
        <v>0</v>
      </c>
      <c r="U30" s="23">
        <v>0</v>
      </c>
      <c r="V30" s="107">
        <v>88786.58978268</v>
      </c>
      <c r="W30" s="23">
        <v>0.018830075629420226</v>
      </c>
      <c r="X30" s="107">
        <v>193814.63553432</v>
      </c>
      <c r="Y30" s="23">
        <v>0.012538467141683303</v>
      </c>
      <c r="Z30" s="107">
        <v>0</v>
      </c>
      <c r="AA30" s="23">
        <v>0</v>
      </c>
      <c r="AB30" s="107">
        <v>0</v>
      </c>
      <c r="AC30" s="23">
        <v>0</v>
      </c>
      <c r="AD30" s="107">
        <v>126079.809</v>
      </c>
      <c r="AE30" s="23">
        <v>0.020791922590281824</v>
      </c>
      <c r="AF30" s="107">
        <v>124537.4544573952</v>
      </c>
      <c r="AG30" s="23">
        <v>0.005148220887155436</v>
      </c>
      <c r="AH30" s="107">
        <v>0</v>
      </c>
      <c r="AI30" s="23">
        <v>0</v>
      </c>
      <c r="AJ30" s="107">
        <v>1019578.4447411592</v>
      </c>
      <c r="AK30" s="23">
        <v>0.00868154767140949</v>
      </c>
    </row>
    <row r="31" spans="1:37" ht="15">
      <c r="A31" s="104"/>
      <c r="B31" s="104"/>
      <c r="C31" s="106" t="s">
        <v>178</v>
      </c>
      <c r="D31" s="107">
        <v>0</v>
      </c>
      <c r="E31" s="23">
        <v>0</v>
      </c>
      <c r="F31" s="107">
        <v>0</v>
      </c>
      <c r="G31" s="23">
        <v>0</v>
      </c>
      <c r="H31" s="107">
        <v>0</v>
      </c>
      <c r="I31" s="23">
        <v>0</v>
      </c>
      <c r="J31" s="107">
        <v>0</v>
      </c>
      <c r="K31" s="23">
        <v>0</v>
      </c>
      <c r="L31" s="107">
        <v>0</v>
      </c>
      <c r="M31" s="23">
        <v>0</v>
      </c>
      <c r="N31" s="107">
        <v>0</v>
      </c>
      <c r="O31" s="23">
        <v>0</v>
      </c>
      <c r="P31" s="107">
        <v>0</v>
      </c>
      <c r="Q31" s="23">
        <v>0</v>
      </c>
      <c r="R31" s="107">
        <v>0</v>
      </c>
      <c r="S31" s="23">
        <v>0</v>
      </c>
      <c r="T31" s="107">
        <v>0</v>
      </c>
      <c r="U31" s="23">
        <v>0</v>
      </c>
      <c r="V31" s="107">
        <v>0</v>
      </c>
      <c r="W31" s="23">
        <v>0</v>
      </c>
      <c r="X31" s="107">
        <v>0</v>
      </c>
      <c r="Y31" s="23">
        <v>0</v>
      </c>
      <c r="Z31" s="107">
        <v>0</v>
      </c>
      <c r="AA31" s="23">
        <v>0</v>
      </c>
      <c r="AB31" s="107">
        <v>0</v>
      </c>
      <c r="AC31" s="23">
        <v>0</v>
      </c>
      <c r="AD31" s="107">
        <v>0</v>
      </c>
      <c r="AE31" s="23">
        <v>0</v>
      </c>
      <c r="AF31" s="107">
        <v>0</v>
      </c>
      <c r="AG31" s="23">
        <v>0</v>
      </c>
      <c r="AH31" s="107">
        <v>0</v>
      </c>
      <c r="AI31" s="23">
        <v>0</v>
      </c>
      <c r="AJ31" s="107">
        <v>0</v>
      </c>
      <c r="AK31" s="23">
        <v>0</v>
      </c>
    </row>
    <row r="32" spans="1:37" ht="15">
      <c r="A32" s="104"/>
      <c r="B32" s="104"/>
      <c r="C32" s="106" t="s">
        <v>179</v>
      </c>
      <c r="D32" s="107">
        <v>0</v>
      </c>
      <c r="E32" s="23">
        <v>0</v>
      </c>
      <c r="F32" s="107">
        <v>0</v>
      </c>
      <c r="G32" s="23">
        <v>0</v>
      </c>
      <c r="H32" s="107">
        <v>0</v>
      </c>
      <c r="I32" s="23">
        <v>0</v>
      </c>
      <c r="J32" s="107">
        <v>0</v>
      </c>
      <c r="K32" s="23">
        <v>0</v>
      </c>
      <c r="L32" s="107">
        <v>0</v>
      </c>
      <c r="M32" s="23">
        <v>0</v>
      </c>
      <c r="N32" s="107">
        <v>0</v>
      </c>
      <c r="O32" s="23">
        <v>0</v>
      </c>
      <c r="P32" s="107">
        <v>0</v>
      </c>
      <c r="Q32" s="23">
        <v>0</v>
      </c>
      <c r="R32" s="107">
        <v>0</v>
      </c>
      <c r="S32" s="23">
        <v>0</v>
      </c>
      <c r="T32" s="107">
        <v>0</v>
      </c>
      <c r="U32" s="23">
        <v>0</v>
      </c>
      <c r="V32" s="107">
        <v>0</v>
      </c>
      <c r="W32" s="23">
        <v>0</v>
      </c>
      <c r="X32" s="107">
        <v>0</v>
      </c>
      <c r="Y32" s="23">
        <v>0</v>
      </c>
      <c r="Z32" s="107">
        <v>0</v>
      </c>
      <c r="AA32" s="23">
        <v>0</v>
      </c>
      <c r="AB32" s="107">
        <v>0</v>
      </c>
      <c r="AC32" s="23">
        <v>0</v>
      </c>
      <c r="AD32" s="107">
        <v>0</v>
      </c>
      <c r="AE32" s="23">
        <v>0</v>
      </c>
      <c r="AF32" s="107">
        <v>0</v>
      </c>
      <c r="AG32" s="23">
        <v>0</v>
      </c>
      <c r="AH32" s="107">
        <v>0</v>
      </c>
      <c r="AI32" s="23">
        <v>0</v>
      </c>
      <c r="AJ32" s="107">
        <v>0</v>
      </c>
      <c r="AK32" s="23">
        <v>0</v>
      </c>
    </row>
    <row r="33" spans="1:37" ht="15">
      <c r="A33" s="104"/>
      <c r="B33" s="104"/>
      <c r="C33" s="106" t="s">
        <v>180</v>
      </c>
      <c r="D33" s="107">
        <v>0</v>
      </c>
      <c r="E33" s="23">
        <v>0</v>
      </c>
      <c r="F33" s="107">
        <v>13787.831144820699</v>
      </c>
      <c r="G33" s="23">
        <v>0.0117990402609727</v>
      </c>
      <c r="H33" s="107">
        <v>156636.6408319992</v>
      </c>
      <c r="I33" s="23">
        <v>0.016395643777609926</v>
      </c>
      <c r="J33" s="107">
        <v>3118.6715859077</v>
      </c>
      <c r="K33" s="23">
        <v>0.0009298372315407132</v>
      </c>
      <c r="L33" s="107">
        <v>0</v>
      </c>
      <c r="M33" s="23">
        <v>0</v>
      </c>
      <c r="N33" s="107">
        <v>388774.500411454</v>
      </c>
      <c r="O33" s="23">
        <v>0.05336218707706867</v>
      </c>
      <c r="P33" s="107">
        <v>354802.15691676055</v>
      </c>
      <c r="Q33" s="23">
        <v>0.012229584443230374</v>
      </c>
      <c r="R33" s="107">
        <v>0</v>
      </c>
      <c r="S33" s="23">
        <v>0</v>
      </c>
      <c r="T33" s="107">
        <v>0</v>
      </c>
      <c r="U33" s="23">
        <v>0</v>
      </c>
      <c r="V33" s="107">
        <v>115196.491659215</v>
      </c>
      <c r="W33" s="23">
        <v>0.024431151770737815</v>
      </c>
      <c r="X33" s="107">
        <v>320117.963904657</v>
      </c>
      <c r="Y33" s="23">
        <v>0.020709419393513014</v>
      </c>
      <c r="Z33" s="107">
        <v>170.279202509</v>
      </c>
      <c r="AA33" s="23">
        <v>4.7737053756885E-05</v>
      </c>
      <c r="AB33" s="107">
        <v>0</v>
      </c>
      <c r="AC33" s="23">
        <v>0</v>
      </c>
      <c r="AD33" s="107">
        <v>409281.71507773997</v>
      </c>
      <c r="AE33" s="23">
        <v>0.0674949764360299</v>
      </c>
      <c r="AF33" s="107">
        <v>679224.2141845763</v>
      </c>
      <c r="AG33" s="23">
        <v>0.028078270121725046</v>
      </c>
      <c r="AH33" s="107">
        <v>0</v>
      </c>
      <c r="AI33" s="23">
        <v>0</v>
      </c>
      <c r="AJ33" s="107">
        <v>2441110.4649196398</v>
      </c>
      <c r="AK33" s="23">
        <v>0.020785665861891203</v>
      </c>
    </row>
    <row r="34" spans="1:37" ht="15">
      <c r="A34" s="104"/>
      <c r="B34" s="104"/>
      <c r="C34" s="106" t="s">
        <v>181</v>
      </c>
      <c r="D34" s="107">
        <v>0</v>
      </c>
      <c r="E34" s="23">
        <v>0</v>
      </c>
      <c r="F34" s="107">
        <v>10886.199796402101</v>
      </c>
      <c r="G34" s="23">
        <v>0.009315947398658948</v>
      </c>
      <c r="H34" s="107">
        <v>20764.711862616598</v>
      </c>
      <c r="I34" s="23">
        <v>0.002173506894911796</v>
      </c>
      <c r="J34" s="107">
        <v>33934.3050472662</v>
      </c>
      <c r="K34" s="23">
        <v>0.010117570699649138</v>
      </c>
      <c r="L34" s="107">
        <v>0</v>
      </c>
      <c r="M34" s="23">
        <v>0</v>
      </c>
      <c r="N34" s="107">
        <v>167284.7329977764</v>
      </c>
      <c r="O34" s="23">
        <v>0.02296107179847804</v>
      </c>
      <c r="P34" s="107">
        <v>517734.700149555</v>
      </c>
      <c r="Q34" s="23">
        <v>0.017845664439280744</v>
      </c>
      <c r="R34" s="107">
        <v>0</v>
      </c>
      <c r="S34" s="23">
        <v>0</v>
      </c>
      <c r="T34" s="107">
        <v>0</v>
      </c>
      <c r="U34" s="23">
        <v>0</v>
      </c>
      <c r="V34" s="107">
        <v>80723.2161838252</v>
      </c>
      <c r="W34" s="23">
        <v>0.017119975770124526</v>
      </c>
      <c r="X34" s="107">
        <v>278563.358085978</v>
      </c>
      <c r="Y34" s="23">
        <v>0.018021123650486706</v>
      </c>
      <c r="Z34" s="107">
        <v>2049.0344950185</v>
      </c>
      <c r="AA34" s="23">
        <v>0.0005744381486238163</v>
      </c>
      <c r="AB34" s="107">
        <v>0</v>
      </c>
      <c r="AC34" s="23">
        <v>0</v>
      </c>
      <c r="AD34" s="107">
        <v>193918.5256643381</v>
      </c>
      <c r="AE34" s="23">
        <v>0.031979259854640944</v>
      </c>
      <c r="AF34" s="107">
        <v>693885.9710090802</v>
      </c>
      <c r="AG34" s="23">
        <v>0.028684368608763958</v>
      </c>
      <c r="AH34" s="107">
        <v>30869.1157066488</v>
      </c>
      <c r="AI34" s="23">
        <v>0.008812049193876409</v>
      </c>
      <c r="AJ34" s="107">
        <v>2030613.870998505</v>
      </c>
      <c r="AK34" s="23">
        <v>0.01729035290440485</v>
      </c>
    </row>
    <row r="35" spans="1:37" ht="15">
      <c r="A35" s="104"/>
      <c r="B35" s="104"/>
      <c r="C35" s="106" t="s">
        <v>182</v>
      </c>
      <c r="D35" s="107">
        <v>0</v>
      </c>
      <c r="E35" s="23">
        <v>0</v>
      </c>
      <c r="F35" s="107">
        <v>4926.8507723686</v>
      </c>
      <c r="G35" s="23">
        <v>0.004216189624922878</v>
      </c>
      <c r="H35" s="107">
        <v>36976.4325763532</v>
      </c>
      <c r="I35" s="23">
        <v>0.003870438062693997</v>
      </c>
      <c r="J35" s="107">
        <v>947.7924790912</v>
      </c>
      <c r="K35" s="23">
        <v>0.00028258593781261117</v>
      </c>
      <c r="L35" s="107">
        <v>0</v>
      </c>
      <c r="M35" s="23">
        <v>0</v>
      </c>
      <c r="N35" s="107">
        <v>34160.1945713001</v>
      </c>
      <c r="O35" s="23">
        <v>0.0046887403658768265</v>
      </c>
      <c r="P35" s="107">
        <v>13047.803952247501</v>
      </c>
      <c r="Q35" s="23">
        <v>0.00044974140410922604</v>
      </c>
      <c r="R35" s="107">
        <v>16872.3762467302</v>
      </c>
      <c r="S35" s="23">
        <v>0.0042519263603580685</v>
      </c>
      <c r="T35" s="107">
        <v>0</v>
      </c>
      <c r="U35" s="23">
        <v>0</v>
      </c>
      <c r="V35" s="107">
        <v>22030.0042090826</v>
      </c>
      <c r="W35" s="23">
        <v>0.004672176804952513</v>
      </c>
      <c r="X35" s="107">
        <v>0</v>
      </c>
      <c r="Y35" s="23">
        <v>0</v>
      </c>
      <c r="Z35" s="107">
        <v>0</v>
      </c>
      <c r="AA35" s="23">
        <v>0</v>
      </c>
      <c r="AB35" s="107">
        <v>0</v>
      </c>
      <c r="AC35" s="23">
        <v>0</v>
      </c>
      <c r="AD35" s="107">
        <v>0</v>
      </c>
      <c r="AE35" s="23">
        <v>0</v>
      </c>
      <c r="AF35" s="107">
        <v>0</v>
      </c>
      <c r="AG35" s="23">
        <v>0</v>
      </c>
      <c r="AH35" s="107">
        <v>0</v>
      </c>
      <c r="AI35" s="23">
        <v>0</v>
      </c>
      <c r="AJ35" s="107">
        <v>128961.4548071734</v>
      </c>
      <c r="AK35" s="23">
        <v>0.0010980861977393274</v>
      </c>
    </row>
    <row r="36" spans="1:37" ht="15">
      <c r="A36" s="104"/>
      <c r="B36" s="104"/>
      <c r="C36" s="106" t="s">
        <v>183</v>
      </c>
      <c r="D36" s="107">
        <v>0</v>
      </c>
      <c r="E36" s="23">
        <v>0</v>
      </c>
      <c r="F36" s="107">
        <v>0</v>
      </c>
      <c r="G36" s="23">
        <v>0</v>
      </c>
      <c r="H36" s="107">
        <v>0</v>
      </c>
      <c r="I36" s="23">
        <v>0</v>
      </c>
      <c r="J36" s="107">
        <v>0</v>
      </c>
      <c r="K36" s="23">
        <v>0</v>
      </c>
      <c r="L36" s="107">
        <v>0</v>
      </c>
      <c r="M36" s="23">
        <v>0</v>
      </c>
      <c r="N36" s="107">
        <v>0</v>
      </c>
      <c r="O36" s="23">
        <v>0</v>
      </c>
      <c r="P36" s="107">
        <v>0</v>
      </c>
      <c r="Q36" s="23">
        <v>0</v>
      </c>
      <c r="R36" s="107">
        <v>0</v>
      </c>
      <c r="S36" s="23">
        <v>0</v>
      </c>
      <c r="T36" s="107">
        <v>0</v>
      </c>
      <c r="U36" s="23">
        <v>0</v>
      </c>
      <c r="V36" s="107">
        <v>0</v>
      </c>
      <c r="W36" s="23">
        <v>0</v>
      </c>
      <c r="X36" s="107">
        <v>0</v>
      </c>
      <c r="Y36" s="23">
        <v>0</v>
      </c>
      <c r="Z36" s="107">
        <v>0</v>
      </c>
      <c r="AA36" s="23">
        <v>0</v>
      </c>
      <c r="AB36" s="107">
        <v>0</v>
      </c>
      <c r="AC36" s="23">
        <v>0</v>
      </c>
      <c r="AD36" s="107">
        <v>0</v>
      </c>
      <c r="AE36" s="23">
        <v>0</v>
      </c>
      <c r="AF36" s="107">
        <v>0</v>
      </c>
      <c r="AG36" s="23">
        <v>0</v>
      </c>
      <c r="AH36" s="107">
        <v>0</v>
      </c>
      <c r="AI36" s="23">
        <v>0</v>
      </c>
      <c r="AJ36" s="107">
        <v>0</v>
      </c>
      <c r="AK36" s="23">
        <v>0</v>
      </c>
    </row>
    <row r="37" spans="1:37" ht="15">
      <c r="A37" s="104"/>
      <c r="B37" s="104"/>
      <c r="C37" s="106" t="s">
        <v>184</v>
      </c>
      <c r="D37" s="107">
        <v>0</v>
      </c>
      <c r="E37" s="23">
        <v>0</v>
      </c>
      <c r="F37" s="107">
        <v>0</v>
      </c>
      <c r="G37" s="23">
        <v>0</v>
      </c>
      <c r="H37" s="107">
        <v>0</v>
      </c>
      <c r="I37" s="23">
        <v>0</v>
      </c>
      <c r="J37" s="107">
        <v>0</v>
      </c>
      <c r="K37" s="23">
        <v>0</v>
      </c>
      <c r="L37" s="107">
        <v>0</v>
      </c>
      <c r="M37" s="23">
        <v>0</v>
      </c>
      <c r="N37" s="107">
        <v>0</v>
      </c>
      <c r="O37" s="23">
        <v>0</v>
      </c>
      <c r="P37" s="107">
        <v>0</v>
      </c>
      <c r="Q37" s="23">
        <v>0</v>
      </c>
      <c r="R37" s="107">
        <v>0</v>
      </c>
      <c r="S37" s="23">
        <v>0</v>
      </c>
      <c r="T37" s="107">
        <v>0</v>
      </c>
      <c r="U37" s="23">
        <v>0</v>
      </c>
      <c r="V37" s="107">
        <v>0</v>
      </c>
      <c r="W37" s="23">
        <v>0</v>
      </c>
      <c r="X37" s="107">
        <v>0</v>
      </c>
      <c r="Y37" s="23">
        <v>0</v>
      </c>
      <c r="Z37" s="107">
        <v>0</v>
      </c>
      <c r="AA37" s="23">
        <v>0</v>
      </c>
      <c r="AB37" s="107">
        <v>0</v>
      </c>
      <c r="AC37" s="23">
        <v>0</v>
      </c>
      <c r="AD37" s="107">
        <v>0</v>
      </c>
      <c r="AE37" s="23">
        <v>0</v>
      </c>
      <c r="AF37" s="107">
        <v>0</v>
      </c>
      <c r="AG37" s="23">
        <v>0</v>
      </c>
      <c r="AH37" s="107">
        <v>0</v>
      </c>
      <c r="AI37" s="23">
        <v>0</v>
      </c>
      <c r="AJ37" s="107">
        <v>0</v>
      </c>
      <c r="AK37" s="23">
        <v>0</v>
      </c>
    </row>
    <row r="38" spans="1:37" ht="15">
      <c r="A38" s="104"/>
      <c r="B38" s="104"/>
      <c r="C38" s="106" t="s">
        <v>185</v>
      </c>
      <c r="D38" s="107">
        <v>0</v>
      </c>
      <c r="E38" s="23">
        <v>0</v>
      </c>
      <c r="F38" s="107">
        <v>0</v>
      </c>
      <c r="G38" s="23">
        <v>0</v>
      </c>
      <c r="H38" s="107">
        <v>0</v>
      </c>
      <c r="I38" s="23">
        <v>0</v>
      </c>
      <c r="J38" s="107">
        <v>0</v>
      </c>
      <c r="K38" s="23">
        <v>0</v>
      </c>
      <c r="L38" s="107">
        <v>0</v>
      </c>
      <c r="M38" s="23">
        <v>0</v>
      </c>
      <c r="N38" s="107">
        <v>0</v>
      </c>
      <c r="O38" s="23">
        <v>0</v>
      </c>
      <c r="P38" s="107">
        <v>0</v>
      </c>
      <c r="Q38" s="23">
        <v>0</v>
      </c>
      <c r="R38" s="107">
        <v>0</v>
      </c>
      <c r="S38" s="23">
        <v>0</v>
      </c>
      <c r="T38" s="107">
        <v>0</v>
      </c>
      <c r="U38" s="23">
        <v>0</v>
      </c>
      <c r="V38" s="107">
        <v>0</v>
      </c>
      <c r="W38" s="23">
        <v>0</v>
      </c>
      <c r="X38" s="107">
        <v>0</v>
      </c>
      <c r="Y38" s="23">
        <v>0</v>
      </c>
      <c r="Z38" s="107">
        <v>0</v>
      </c>
      <c r="AA38" s="23">
        <v>0</v>
      </c>
      <c r="AB38" s="107">
        <v>0</v>
      </c>
      <c r="AC38" s="23">
        <v>0</v>
      </c>
      <c r="AD38" s="107">
        <v>0</v>
      </c>
      <c r="AE38" s="23">
        <v>0</v>
      </c>
      <c r="AF38" s="107">
        <v>0</v>
      </c>
      <c r="AG38" s="23">
        <v>0</v>
      </c>
      <c r="AH38" s="107">
        <v>0</v>
      </c>
      <c r="AI38" s="23">
        <v>0</v>
      </c>
      <c r="AJ38" s="107">
        <v>0</v>
      </c>
      <c r="AK38" s="23">
        <v>0</v>
      </c>
    </row>
    <row r="39" spans="1:37" ht="15">
      <c r="A39" s="104"/>
      <c r="B39" s="104"/>
      <c r="C39" s="106" t="s">
        <v>186</v>
      </c>
      <c r="D39" s="107">
        <v>0</v>
      </c>
      <c r="E39" s="23">
        <v>0</v>
      </c>
      <c r="F39" s="107">
        <v>0</v>
      </c>
      <c r="G39" s="23">
        <v>0</v>
      </c>
      <c r="H39" s="107">
        <v>0</v>
      </c>
      <c r="I39" s="23">
        <v>0</v>
      </c>
      <c r="J39" s="107">
        <v>0</v>
      </c>
      <c r="K39" s="23">
        <v>0</v>
      </c>
      <c r="L39" s="107">
        <v>0</v>
      </c>
      <c r="M39" s="23">
        <v>0</v>
      </c>
      <c r="N39" s="107">
        <v>0</v>
      </c>
      <c r="O39" s="23">
        <v>0</v>
      </c>
      <c r="P39" s="107">
        <v>0</v>
      </c>
      <c r="Q39" s="23">
        <v>0</v>
      </c>
      <c r="R39" s="107">
        <v>0</v>
      </c>
      <c r="S39" s="23">
        <v>0</v>
      </c>
      <c r="T39" s="107">
        <v>0</v>
      </c>
      <c r="U39" s="23">
        <v>0</v>
      </c>
      <c r="V39" s="107">
        <v>0</v>
      </c>
      <c r="W39" s="23">
        <v>0</v>
      </c>
      <c r="X39" s="107">
        <v>0</v>
      </c>
      <c r="Y39" s="23">
        <v>0</v>
      </c>
      <c r="Z39" s="107">
        <v>0</v>
      </c>
      <c r="AA39" s="23">
        <v>0</v>
      </c>
      <c r="AB39" s="107">
        <v>0</v>
      </c>
      <c r="AC39" s="23">
        <v>0</v>
      </c>
      <c r="AD39" s="107">
        <v>0</v>
      </c>
      <c r="AE39" s="23">
        <v>0</v>
      </c>
      <c r="AF39" s="107">
        <v>0</v>
      </c>
      <c r="AG39" s="23">
        <v>0</v>
      </c>
      <c r="AH39" s="107">
        <v>0</v>
      </c>
      <c r="AI39" s="23">
        <v>0</v>
      </c>
      <c r="AJ39" s="107">
        <v>0</v>
      </c>
      <c r="AK39" s="23">
        <v>0</v>
      </c>
    </row>
    <row r="40" spans="1:37" ht="15" customHeight="1">
      <c r="A40" s="104"/>
      <c r="B40" s="101"/>
      <c r="C40" s="106" t="s">
        <v>187</v>
      </c>
      <c r="D40" s="107">
        <v>0</v>
      </c>
      <c r="E40" s="23">
        <v>0</v>
      </c>
      <c r="F40" s="107">
        <v>62823.759344234895</v>
      </c>
      <c r="G40" s="23">
        <v>0.0537619048320545</v>
      </c>
      <c r="H40" s="107">
        <v>352673.7621209893</v>
      </c>
      <c r="I40" s="23">
        <v>0.036915458239730185</v>
      </c>
      <c r="J40" s="107">
        <v>51481.86403387401</v>
      </c>
      <c r="K40" s="23">
        <v>0.015349405222441905</v>
      </c>
      <c r="L40" s="107">
        <v>0</v>
      </c>
      <c r="M40" s="23">
        <v>0</v>
      </c>
      <c r="N40" s="107">
        <v>240820.34038266522</v>
      </c>
      <c r="O40" s="23">
        <v>0.03305437996026689</v>
      </c>
      <c r="P40" s="107">
        <v>497095.5463636181</v>
      </c>
      <c r="Q40" s="23">
        <v>0.01713425874700602</v>
      </c>
      <c r="R40" s="107">
        <v>0</v>
      </c>
      <c r="S40" s="23">
        <v>0</v>
      </c>
      <c r="T40" s="107">
        <v>0</v>
      </c>
      <c r="U40" s="23">
        <v>0</v>
      </c>
      <c r="V40" s="107">
        <v>73911.431866682</v>
      </c>
      <c r="W40" s="23">
        <v>0.015675316005884694</v>
      </c>
      <c r="X40" s="107">
        <v>137108.2194420894</v>
      </c>
      <c r="Y40" s="23">
        <v>0.00886995401348277</v>
      </c>
      <c r="Z40" s="107">
        <v>0</v>
      </c>
      <c r="AA40" s="23">
        <v>0</v>
      </c>
      <c r="AB40" s="107">
        <v>0</v>
      </c>
      <c r="AC40" s="23">
        <v>0</v>
      </c>
      <c r="AD40" s="107">
        <v>207570.72458306272</v>
      </c>
      <c r="AE40" s="23">
        <v>0.03423065494602509</v>
      </c>
      <c r="AF40" s="107">
        <v>512747.2911091774</v>
      </c>
      <c r="AG40" s="23">
        <v>0.021196324635202022</v>
      </c>
      <c r="AH40" s="107">
        <v>0</v>
      </c>
      <c r="AI40" s="23">
        <v>0</v>
      </c>
      <c r="AJ40" s="107">
        <v>2136232.939246393</v>
      </c>
      <c r="AK40" s="23">
        <v>0.018189682407429675</v>
      </c>
    </row>
    <row r="41" spans="1:37" ht="15">
      <c r="A41" s="108"/>
      <c r="B41" s="108"/>
      <c r="C41" s="108" t="s">
        <v>188</v>
      </c>
      <c r="D41" s="107">
        <v>0</v>
      </c>
      <c r="E41" s="23">
        <v>0</v>
      </c>
      <c r="F41" s="107">
        <v>0</v>
      </c>
      <c r="G41" s="23">
        <v>0</v>
      </c>
      <c r="H41" s="107">
        <v>0</v>
      </c>
      <c r="I41" s="23">
        <v>0</v>
      </c>
      <c r="J41" s="107">
        <v>0</v>
      </c>
      <c r="K41" s="23">
        <v>0</v>
      </c>
      <c r="L41" s="107">
        <v>0</v>
      </c>
      <c r="M41" s="23">
        <v>0</v>
      </c>
      <c r="N41" s="107">
        <v>0</v>
      </c>
      <c r="O41" s="23">
        <v>0</v>
      </c>
      <c r="P41" s="107">
        <v>0</v>
      </c>
      <c r="Q41" s="23">
        <v>0</v>
      </c>
      <c r="R41" s="107">
        <v>0</v>
      </c>
      <c r="S41" s="23">
        <v>0</v>
      </c>
      <c r="T41" s="107">
        <v>0</v>
      </c>
      <c r="U41" s="23">
        <v>0</v>
      </c>
      <c r="V41" s="107">
        <v>0</v>
      </c>
      <c r="W41" s="23">
        <v>0</v>
      </c>
      <c r="X41" s="107">
        <v>0</v>
      </c>
      <c r="Y41" s="23">
        <v>0</v>
      </c>
      <c r="Z41" s="107">
        <v>0</v>
      </c>
      <c r="AA41" s="23">
        <v>0</v>
      </c>
      <c r="AB41" s="107">
        <v>0</v>
      </c>
      <c r="AC41" s="23">
        <v>0</v>
      </c>
      <c r="AD41" s="107">
        <v>0</v>
      </c>
      <c r="AE41" s="23">
        <v>0</v>
      </c>
      <c r="AF41" s="107">
        <v>0</v>
      </c>
      <c r="AG41" s="23">
        <v>0</v>
      </c>
      <c r="AH41" s="107">
        <v>0</v>
      </c>
      <c r="AI41" s="23">
        <v>0</v>
      </c>
      <c r="AJ41" s="107">
        <v>0</v>
      </c>
      <c r="AK41" s="23">
        <v>0</v>
      </c>
    </row>
    <row r="42" spans="1:37" ht="15">
      <c r="A42" s="104"/>
      <c r="B42" s="111" t="s">
        <v>189</v>
      </c>
      <c r="C42" s="112"/>
      <c r="D42" s="113">
        <v>0</v>
      </c>
      <c r="E42" s="30">
        <v>0</v>
      </c>
      <c r="F42" s="113">
        <v>0</v>
      </c>
      <c r="G42" s="30">
        <v>0</v>
      </c>
      <c r="H42" s="113">
        <v>0</v>
      </c>
      <c r="I42" s="30">
        <v>0</v>
      </c>
      <c r="J42" s="113">
        <v>0</v>
      </c>
      <c r="K42" s="30">
        <v>0</v>
      </c>
      <c r="L42" s="113">
        <v>0</v>
      </c>
      <c r="M42" s="30">
        <v>0</v>
      </c>
      <c r="N42" s="113">
        <v>679.97846864</v>
      </c>
      <c r="O42" s="30">
        <v>9.333209408936153E-05</v>
      </c>
      <c r="P42" s="113">
        <v>19178.9467231143</v>
      </c>
      <c r="Q42" s="30">
        <v>0.0006610741899677071</v>
      </c>
      <c r="R42" s="113">
        <v>0</v>
      </c>
      <c r="S42" s="30">
        <v>0</v>
      </c>
      <c r="T42" s="113">
        <v>0</v>
      </c>
      <c r="U42" s="30">
        <v>0</v>
      </c>
      <c r="V42" s="113">
        <v>0</v>
      </c>
      <c r="W42" s="30">
        <v>0</v>
      </c>
      <c r="X42" s="113">
        <v>0</v>
      </c>
      <c r="Y42" s="30">
        <v>0</v>
      </c>
      <c r="Z42" s="113">
        <v>0</v>
      </c>
      <c r="AA42" s="30">
        <v>0</v>
      </c>
      <c r="AB42" s="113">
        <v>0</v>
      </c>
      <c r="AC42" s="30">
        <v>0</v>
      </c>
      <c r="AD42" s="113">
        <v>0</v>
      </c>
      <c r="AE42" s="30">
        <v>0</v>
      </c>
      <c r="AF42" s="113">
        <v>0</v>
      </c>
      <c r="AG42" s="30">
        <v>0</v>
      </c>
      <c r="AH42" s="113">
        <v>0</v>
      </c>
      <c r="AI42" s="30">
        <v>0</v>
      </c>
      <c r="AJ42" s="113">
        <v>19858.9251917543</v>
      </c>
      <c r="AK42" s="30">
        <v>0.00016909557733827793</v>
      </c>
    </row>
    <row r="43" spans="1:37" ht="15">
      <c r="A43" s="104"/>
      <c r="B43" s="104"/>
      <c r="C43" s="106" t="s">
        <v>190</v>
      </c>
      <c r="D43" s="107">
        <v>0</v>
      </c>
      <c r="E43" s="23">
        <v>0</v>
      </c>
      <c r="F43" s="107">
        <v>0</v>
      </c>
      <c r="G43" s="23">
        <v>0</v>
      </c>
      <c r="H43" s="107">
        <v>0</v>
      </c>
      <c r="I43" s="23">
        <v>0</v>
      </c>
      <c r="J43" s="107">
        <v>0</v>
      </c>
      <c r="K43" s="23">
        <v>0</v>
      </c>
      <c r="L43" s="107">
        <v>0</v>
      </c>
      <c r="M43" s="23">
        <v>0</v>
      </c>
      <c r="N43" s="107">
        <v>0</v>
      </c>
      <c r="O43" s="23">
        <v>0</v>
      </c>
      <c r="P43" s="107">
        <v>0</v>
      </c>
      <c r="Q43" s="23">
        <v>0</v>
      </c>
      <c r="R43" s="107">
        <v>0</v>
      </c>
      <c r="S43" s="23">
        <v>0</v>
      </c>
      <c r="T43" s="107">
        <v>0</v>
      </c>
      <c r="U43" s="23">
        <v>0</v>
      </c>
      <c r="V43" s="107">
        <v>0</v>
      </c>
      <c r="W43" s="23">
        <v>0</v>
      </c>
      <c r="X43" s="107">
        <v>0</v>
      </c>
      <c r="Y43" s="23">
        <v>0</v>
      </c>
      <c r="Z43" s="107">
        <v>0</v>
      </c>
      <c r="AA43" s="23">
        <v>0</v>
      </c>
      <c r="AB43" s="107">
        <v>0</v>
      </c>
      <c r="AC43" s="23">
        <v>0</v>
      </c>
      <c r="AD43" s="107">
        <v>0</v>
      </c>
      <c r="AE43" s="23">
        <v>0</v>
      </c>
      <c r="AF43" s="107">
        <v>0</v>
      </c>
      <c r="AG43" s="23">
        <v>0</v>
      </c>
      <c r="AH43" s="107">
        <v>0</v>
      </c>
      <c r="AI43" s="23">
        <v>0</v>
      </c>
      <c r="AJ43" s="107">
        <v>0</v>
      </c>
      <c r="AK43" s="23">
        <v>0</v>
      </c>
    </row>
    <row r="44" spans="1:37" ht="15">
      <c r="A44" s="104"/>
      <c r="B44" s="104"/>
      <c r="C44" s="106" t="s">
        <v>191</v>
      </c>
      <c r="D44" s="107">
        <v>0</v>
      </c>
      <c r="E44" s="23">
        <v>0</v>
      </c>
      <c r="F44" s="107">
        <v>0</v>
      </c>
      <c r="G44" s="23">
        <v>0</v>
      </c>
      <c r="H44" s="107">
        <v>0</v>
      </c>
      <c r="I44" s="23">
        <v>0</v>
      </c>
      <c r="J44" s="107">
        <v>0</v>
      </c>
      <c r="K44" s="23">
        <v>0</v>
      </c>
      <c r="L44" s="107">
        <v>0</v>
      </c>
      <c r="M44" s="23">
        <v>0</v>
      </c>
      <c r="N44" s="107">
        <v>0</v>
      </c>
      <c r="O44" s="23">
        <v>0</v>
      </c>
      <c r="P44" s="107">
        <v>0</v>
      </c>
      <c r="Q44" s="23">
        <v>0</v>
      </c>
      <c r="R44" s="107">
        <v>0</v>
      </c>
      <c r="S44" s="23">
        <v>0</v>
      </c>
      <c r="T44" s="107">
        <v>0</v>
      </c>
      <c r="U44" s="23">
        <v>0</v>
      </c>
      <c r="V44" s="107">
        <v>0</v>
      </c>
      <c r="W44" s="23">
        <v>0</v>
      </c>
      <c r="X44" s="107">
        <v>0</v>
      </c>
      <c r="Y44" s="23">
        <v>0</v>
      </c>
      <c r="Z44" s="107">
        <v>0</v>
      </c>
      <c r="AA44" s="23">
        <v>0</v>
      </c>
      <c r="AB44" s="107">
        <v>0</v>
      </c>
      <c r="AC44" s="23">
        <v>0</v>
      </c>
      <c r="AD44" s="107">
        <v>0</v>
      </c>
      <c r="AE44" s="23">
        <v>0</v>
      </c>
      <c r="AF44" s="107">
        <v>0</v>
      </c>
      <c r="AG44" s="23">
        <v>0</v>
      </c>
      <c r="AH44" s="107">
        <v>0</v>
      </c>
      <c r="AI44" s="23">
        <v>0</v>
      </c>
      <c r="AJ44" s="107">
        <v>0</v>
      </c>
      <c r="AK44" s="23">
        <v>0</v>
      </c>
    </row>
    <row r="45" spans="1:37" ht="15">
      <c r="A45" s="104"/>
      <c r="B45" s="104"/>
      <c r="C45" s="106" t="s">
        <v>179</v>
      </c>
      <c r="D45" s="107">
        <v>0</v>
      </c>
      <c r="E45" s="23">
        <v>0</v>
      </c>
      <c r="F45" s="107">
        <v>0</v>
      </c>
      <c r="G45" s="23">
        <v>0</v>
      </c>
      <c r="H45" s="107">
        <v>0</v>
      </c>
      <c r="I45" s="23">
        <v>0</v>
      </c>
      <c r="J45" s="107">
        <v>0</v>
      </c>
      <c r="K45" s="23">
        <v>0</v>
      </c>
      <c r="L45" s="107">
        <v>0</v>
      </c>
      <c r="M45" s="23">
        <v>0</v>
      </c>
      <c r="N45" s="107">
        <v>0</v>
      </c>
      <c r="O45" s="23">
        <v>0</v>
      </c>
      <c r="P45" s="107">
        <v>0</v>
      </c>
      <c r="Q45" s="23">
        <v>0</v>
      </c>
      <c r="R45" s="107">
        <v>0</v>
      </c>
      <c r="S45" s="23">
        <v>0</v>
      </c>
      <c r="T45" s="107">
        <v>0</v>
      </c>
      <c r="U45" s="23">
        <v>0</v>
      </c>
      <c r="V45" s="107">
        <v>0</v>
      </c>
      <c r="W45" s="23">
        <v>0</v>
      </c>
      <c r="X45" s="107">
        <v>0</v>
      </c>
      <c r="Y45" s="23">
        <v>0</v>
      </c>
      <c r="Z45" s="107">
        <v>0</v>
      </c>
      <c r="AA45" s="23">
        <v>0</v>
      </c>
      <c r="AB45" s="107">
        <v>0</v>
      </c>
      <c r="AC45" s="23">
        <v>0</v>
      </c>
      <c r="AD45" s="107">
        <v>0</v>
      </c>
      <c r="AE45" s="23">
        <v>0</v>
      </c>
      <c r="AF45" s="107">
        <v>0</v>
      </c>
      <c r="AG45" s="23">
        <v>0</v>
      </c>
      <c r="AH45" s="107">
        <v>0</v>
      </c>
      <c r="AI45" s="23">
        <v>0</v>
      </c>
      <c r="AJ45" s="107">
        <v>0</v>
      </c>
      <c r="AK45" s="23">
        <v>0</v>
      </c>
    </row>
    <row r="46" spans="1:37" ht="15">
      <c r="A46" s="104"/>
      <c r="B46" s="104"/>
      <c r="C46" s="106" t="s">
        <v>180</v>
      </c>
      <c r="D46" s="107">
        <v>0</v>
      </c>
      <c r="E46" s="23">
        <v>0</v>
      </c>
      <c r="F46" s="107">
        <v>0</v>
      </c>
      <c r="G46" s="23">
        <v>0</v>
      </c>
      <c r="H46" s="107">
        <v>0</v>
      </c>
      <c r="I46" s="23">
        <v>0</v>
      </c>
      <c r="J46" s="107">
        <v>0</v>
      </c>
      <c r="K46" s="23">
        <v>0</v>
      </c>
      <c r="L46" s="107">
        <v>0</v>
      </c>
      <c r="M46" s="23">
        <v>0</v>
      </c>
      <c r="N46" s="107">
        <v>679.97846864</v>
      </c>
      <c r="O46" s="23">
        <v>9.333209408936153E-05</v>
      </c>
      <c r="P46" s="107">
        <v>19178.9467231143</v>
      </c>
      <c r="Q46" s="23">
        <v>0.0006610741899677071</v>
      </c>
      <c r="R46" s="107">
        <v>0</v>
      </c>
      <c r="S46" s="23">
        <v>0</v>
      </c>
      <c r="T46" s="107">
        <v>0</v>
      </c>
      <c r="U46" s="23">
        <v>0</v>
      </c>
      <c r="V46" s="107">
        <v>0</v>
      </c>
      <c r="W46" s="23">
        <v>0</v>
      </c>
      <c r="X46" s="107">
        <v>0</v>
      </c>
      <c r="Y46" s="23">
        <v>0</v>
      </c>
      <c r="Z46" s="107">
        <v>0</v>
      </c>
      <c r="AA46" s="23">
        <v>0</v>
      </c>
      <c r="AB46" s="107">
        <v>0</v>
      </c>
      <c r="AC46" s="23">
        <v>0</v>
      </c>
      <c r="AD46" s="107">
        <v>0</v>
      </c>
      <c r="AE46" s="23">
        <v>0</v>
      </c>
      <c r="AF46" s="107">
        <v>0</v>
      </c>
      <c r="AG46" s="23">
        <v>0</v>
      </c>
      <c r="AH46" s="107">
        <v>0</v>
      </c>
      <c r="AI46" s="23">
        <v>0</v>
      </c>
      <c r="AJ46" s="107">
        <v>19858.9251917543</v>
      </c>
      <c r="AK46" s="23">
        <v>0.00016909557733827793</v>
      </c>
    </row>
    <row r="47" spans="1:37" ht="15">
      <c r="A47" s="104"/>
      <c r="B47" s="104"/>
      <c r="C47" s="106" t="s">
        <v>187</v>
      </c>
      <c r="D47" s="107">
        <v>0</v>
      </c>
      <c r="E47" s="23">
        <v>0</v>
      </c>
      <c r="F47" s="107">
        <v>0</v>
      </c>
      <c r="G47" s="23">
        <v>0</v>
      </c>
      <c r="H47" s="107">
        <v>0</v>
      </c>
      <c r="I47" s="23">
        <v>0</v>
      </c>
      <c r="J47" s="107">
        <v>0</v>
      </c>
      <c r="K47" s="23">
        <v>0</v>
      </c>
      <c r="L47" s="107">
        <v>0</v>
      </c>
      <c r="M47" s="23">
        <v>0</v>
      </c>
      <c r="N47" s="107">
        <v>0</v>
      </c>
      <c r="O47" s="23">
        <v>0</v>
      </c>
      <c r="P47" s="107">
        <v>0</v>
      </c>
      <c r="Q47" s="23">
        <v>0</v>
      </c>
      <c r="R47" s="107">
        <v>0</v>
      </c>
      <c r="S47" s="23">
        <v>0</v>
      </c>
      <c r="T47" s="107">
        <v>0</v>
      </c>
      <c r="U47" s="23">
        <v>0</v>
      </c>
      <c r="V47" s="107">
        <v>0</v>
      </c>
      <c r="W47" s="23">
        <v>0</v>
      </c>
      <c r="X47" s="107">
        <v>0</v>
      </c>
      <c r="Y47" s="23">
        <v>0</v>
      </c>
      <c r="Z47" s="107">
        <v>0</v>
      </c>
      <c r="AA47" s="23">
        <v>0</v>
      </c>
      <c r="AB47" s="107">
        <v>0</v>
      </c>
      <c r="AC47" s="23">
        <v>0</v>
      </c>
      <c r="AD47" s="107">
        <v>0</v>
      </c>
      <c r="AE47" s="23">
        <v>0</v>
      </c>
      <c r="AF47" s="107">
        <v>0</v>
      </c>
      <c r="AG47" s="23">
        <v>0</v>
      </c>
      <c r="AH47" s="107">
        <v>0</v>
      </c>
      <c r="AI47" s="23">
        <v>0</v>
      </c>
      <c r="AJ47" s="107">
        <v>0</v>
      </c>
      <c r="AK47" s="23">
        <v>0</v>
      </c>
    </row>
    <row r="48" spans="1:37" ht="15">
      <c r="A48" s="104"/>
      <c r="B48" s="104"/>
      <c r="C48" s="106" t="s">
        <v>181</v>
      </c>
      <c r="D48" s="107">
        <v>0</v>
      </c>
      <c r="E48" s="23">
        <v>0</v>
      </c>
      <c r="F48" s="107">
        <v>0</v>
      </c>
      <c r="G48" s="23">
        <v>0</v>
      </c>
      <c r="H48" s="107">
        <v>0</v>
      </c>
      <c r="I48" s="23">
        <v>0</v>
      </c>
      <c r="J48" s="107">
        <v>0</v>
      </c>
      <c r="K48" s="23">
        <v>0</v>
      </c>
      <c r="L48" s="107">
        <v>0</v>
      </c>
      <c r="M48" s="23">
        <v>0</v>
      </c>
      <c r="N48" s="107">
        <v>0</v>
      </c>
      <c r="O48" s="23">
        <v>0</v>
      </c>
      <c r="P48" s="107">
        <v>0</v>
      </c>
      <c r="Q48" s="23">
        <v>0</v>
      </c>
      <c r="R48" s="107">
        <v>0</v>
      </c>
      <c r="S48" s="23">
        <v>0</v>
      </c>
      <c r="T48" s="107">
        <v>0</v>
      </c>
      <c r="U48" s="23">
        <v>0</v>
      </c>
      <c r="V48" s="107">
        <v>0</v>
      </c>
      <c r="W48" s="23">
        <v>0</v>
      </c>
      <c r="X48" s="107">
        <v>0</v>
      </c>
      <c r="Y48" s="23">
        <v>0</v>
      </c>
      <c r="Z48" s="107">
        <v>0</v>
      </c>
      <c r="AA48" s="23">
        <v>0</v>
      </c>
      <c r="AB48" s="107">
        <v>0</v>
      </c>
      <c r="AC48" s="23">
        <v>0</v>
      </c>
      <c r="AD48" s="107">
        <v>0</v>
      </c>
      <c r="AE48" s="23">
        <v>0</v>
      </c>
      <c r="AF48" s="107">
        <v>0</v>
      </c>
      <c r="AG48" s="23">
        <v>0</v>
      </c>
      <c r="AH48" s="107">
        <v>0</v>
      </c>
      <c r="AI48" s="23">
        <v>0</v>
      </c>
      <c r="AJ48" s="107">
        <v>0</v>
      </c>
      <c r="AK48" s="23">
        <v>0</v>
      </c>
    </row>
    <row r="49" spans="1:37" ht="15">
      <c r="A49" s="104"/>
      <c r="B49" s="104"/>
      <c r="C49" s="106" t="s">
        <v>182</v>
      </c>
      <c r="D49" s="107">
        <v>0</v>
      </c>
      <c r="E49" s="23">
        <v>0</v>
      </c>
      <c r="F49" s="107">
        <v>0</v>
      </c>
      <c r="G49" s="23">
        <v>0</v>
      </c>
      <c r="H49" s="107">
        <v>0</v>
      </c>
      <c r="I49" s="23">
        <v>0</v>
      </c>
      <c r="J49" s="107">
        <v>0</v>
      </c>
      <c r="K49" s="23">
        <v>0</v>
      </c>
      <c r="L49" s="107">
        <v>0</v>
      </c>
      <c r="M49" s="23">
        <v>0</v>
      </c>
      <c r="N49" s="107">
        <v>0</v>
      </c>
      <c r="O49" s="23">
        <v>0</v>
      </c>
      <c r="P49" s="107">
        <v>0</v>
      </c>
      <c r="Q49" s="23">
        <v>0</v>
      </c>
      <c r="R49" s="107">
        <v>0</v>
      </c>
      <c r="S49" s="23">
        <v>0</v>
      </c>
      <c r="T49" s="107">
        <v>0</v>
      </c>
      <c r="U49" s="23">
        <v>0</v>
      </c>
      <c r="V49" s="107">
        <v>0</v>
      </c>
      <c r="W49" s="23">
        <v>0</v>
      </c>
      <c r="X49" s="107">
        <v>0</v>
      </c>
      <c r="Y49" s="23">
        <v>0</v>
      </c>
      <c r="Z49" s="107">
        <v>0</v>
      </c>
      <c r="AA49" s="23">
        <v>0</v>
      </c>
      <c r="AB49" s="107">
        <v>0</v>
      </c>
      <c r="AC49" s="23">
        <v>0</v>
      </c>
      <c r="AD49" s="107">
        <v>0</v>
      </c>
      <c r="AE49" s="23">
        <v>0</v>
      </c>
      <c r="AF49" s="107">
        <v>0</v>
      </c>
      <c r="AG49" s="23">
        <v>0</v>
      </c>
      <c r="AH49" s="107">
        <v>0</v>
      </c>
      <c r="AI49" s="23">
        <v>0</v>
      </c>
      <c r="AJ49" s="107">
        <v>0</v>
      </c>
      <c r="AK49" s="23">
        <v>0</v>
      </c>
    </row>
    <row r="50" spans="1:37" ht="15">
      <c r="A50" s="104"/>
      <c r="B50" s="104"/>
      <c r="C50" s="106" t="s">
        <v>183</v>
      </c>
      <c r="D50" s="107">
        <v>0</v>
      </c>
      <c r="E50" s="23">
        <v>0</v>
      </c>
      <c r="F50" s="107">
        <v>0</v>
      </c>
      <c r="G50" s="23">
        <v>0</v>
      </c>
      <c r="H50" s="107">
        <v>0</v>
      </c>
      <c r="I50" s="23">
        <v>0</v>
      </c>
      <c r="J50" s="107">
        <v>0</v>
      </c>
      <c r="K50" s="23">
        <v>0</v>
      </c>
      <c r="L50" s="107">
        <v>0</v>
      </c>
      <c r="M50" s="23">
        <v>0</v>
      </c>
      <c r="N50" s="107">
        <v>0</v>
      </c>
      <c r="O50" s="23">
        <v>0</v>
      </c>
      <c r="P50" s="107">
        <v>0</v>
      </c>
      <c r="Q50" s="23">
        <v>0</v>
      </c>
      <c r="R50" s="107">
        <v>0</v>
      </c>
      <c r="S50" s="23">
        <v>0</v>
      </c>
      <c r="T50" s="107">
        <v>0</v>
      </c>
      <c r="U50" s="23">
        <v>0</v>
      </c>
      <c r="V50" s="107">
        <v>0</v>
      </c>
      <c r="W50" s="23">
        <v>0</v>
      </c>
      <c r="X50" s="107">
        <v>0</v>
      </c>
      <c r="Y50" s="23">
        <v>0</v>
      </c>
      <c r="Z50" s="107">
        <v>0</v>
      </c>
      <c r="AA50" s="23">
        <v>0</v>
      </c>
      <c r="AB50" s="107">
        <v>0</v>
      </c>
      <c r="AC50" s="23">
        <v>0</v>
      </c>
      <c r="AD50" s="107">
        <v>0</v>
      </c>
      <c r="AE50" s="23">
        <v>0</v>
      </c>
      <c r="AF50" s="107">
        <v>0</v>
      </c>
      <c r="AG50" s="23">
        <v>0</v>
      </c>
      <c r="AH50" s="107">
        <v>0</v>
      </c>
      <c r="AI50" s="23">
        <v>0</v>
      </c>
      <c r="AJ50" s="107">
        <v>0</v>
      </c>
      <c r="AK50" s="23">
        <v>0</v>
      </c>
    </row>
    <row r="51" spans="1:37" ht="15">
      <c r="A51" s="104"/>
      <c r="B51" s="104"/>
      <c r="C51" s="106" t="s">
        <v>192</v>
      </c>
      <c r="D51" s="107">
        <v>0</v>
      </c>
      <c r="E51" s="23">
        <v>0</v>
      </c>
      <c r="F51" s="107">
        <v>0</v>
      </c>
      <c r="G51" s="23">
        <v>0</v>
      </c>
      <c r="H51" s="107">
        <v>0</v>
      </c>
      <c r="I51" s="23">
        <v>0</v>
      </c>
      <c r="J51" s="107">
        <v>0</v>
      </c>
      <c r="K51" s="23">
        <v>0</v>
      </c>
      <c r="L51" s="107">
        <v>0</v>
      </c>
      <c r="M51" s="23">
        <v>0</v>
      </c>
      <c r="N51" s="107">
        <v>0</v>
      </c>
      <c r="O51" s="23">
        <v>0</v>
      </c>
      <c r="P51" s="107">
        <v>0</v>
      </c>
      <c r="Q51" s="23">
        <v>0</v>
      </c>
      <c r="R51" s="107">
        <v>0</v>
      </c>
      <c r="S51" s="23">
        <v>0</v>
      </c>
      <c r="T51" s="107">
        <v>0</v>
      </c>
      <c r="U51" s="23">
        <v>0</v>
      </c>
      <c r="V51" s="107">
        <v>0</v>
      </c>
      <c r="W51" s="23">
        <v>0</v>
      </c>
      <c r="X51" s="107">
        <v>0</v>
      </c>
      <c r="Y51" s="23">
        <v>0</v>
      </c>
      <c r="Z51" s="107">
        <v>0</v>
      </c>
      <c r="AA51" s="23">
        <v>0</v>
      </c>
      <c r="AB51" s="107">
        <v>0</v>
      </c>
      <c r="AC51" s="23">
        <v>0</v>
      </c>
      <c r="AD51" s="107">
        <v>0</v>
      </c>
      <c r="AE51" s="23">
        <v>0</v>
      </c>
      <c r="AF51" s="107">
        <v>0</v>
      </c>
      <c r="AG51" s="23">
        <v>0</v>
      </c>
      <c r="AH51" s="107">
        <v>0</v>
      </c>
      <c r="AI51" s="23">
        <v>0</v>
      </c>
      <c r="AJ51" s="107">
        <v>0</v>
      </c>
      <c r="AK51" s="23">
        <v>0</v>
      </c>
    </row>
    <row r="52" spans="1:37" ht="15">
      <c r="A52" s="104"/>
      <c r="B52" s="104"/>
      <c r="C52" s="106" t="s">
        <v>193</v>
      </c>
      <c r="D52" s="107">
        <v>0</v>
      </c>
      <c r="E52" s="23">
        <v>0</v>
      </c>
      <c r="F52" s="107">
        <v>0</v>
      </c>
      <c r="G52" s="23">
        <v>0</v>
      </c>
      <c r="H52" s="107">
        <v>0</v>
      </c>
      <c r="I52" s="23">
        <v>0</v>
      </c>
      <c r="J52" s="107">
        <v>0</v>
      </c>
      <c r="K52" s="23">
        <v>0</v>
      </c>
      <c r="L52" s="107">
        <v>0</v>
      </c>
      <c r="M52" s="23">
        <v>0</v>
      </c>
      <c r="N52" s="107">
        <v>0</v>
      </c>
      <c r="O52" s="23">
        <v>0</v>
      </c>
      <c r="P52" s="107">
        <v>0</v>
      </c>
      <c r="Q52" s="23">
        <v>0</v>
      </c>
      <c r="R52" s="107">
        <v>0</v>
      </c>
      <c r="S52" s="23">
        <v>0</v>
      </c>
      <c r="T52" s="107">
        <v>0</v>
      </c>
      <c r="U52" s="23">
        <v>0</v>
      </c>
      <c r="V52" s="107">
        <v>0</v>
      </c>
      <c r="W52" s="23">
        <v>0</v>
      </c>
      <c r="X52" s="107">
        <v>0</v>
      </c>
      <c r="Y52" s="23">
        <v>0</v>
      </c>
      <c r="Z52" s="107">
        <v>0</v>
      </c>
      <c r="AA52" s="23">
        <v>0</v>
      </c>
      <c r="AB52" s="107">
        <v>0</v>
      </c>
      <c r="AC52" s="23">
        <v>0</v>
      </c>
      <c r="AD52" s="107">
        <v>0</v>
      </c>
      <c r="AE52" s="23">
        <v>0</v>
      </c>
      <c r="AF52" s="107">
        <v>0</v>
      </c>
      <c r="AG52" s="23">
        <v>0</v>
      </c>
      <c r="AH52" s="107">
        <v>0</v>
      </c>
      <c r="AI52" s="23">
        <v>0</v>
      </c>
      <c r="AJ52" s="107"/>
      <c r="AK52" s="23">
        <v>0</v>
      </c>
    </row>
    <row r="53" spans="1:37" ht="15">
      <c r="A53" s="104"/>
      <c r="B53" s="104"/>
      <c r="C53" s="106" t="s">
        <v>171</v>
      </c>
      <c r="D53" s="107">
        <v>0</v>
      </c>
      <c r="E53" s="23">
        <v>0</v>
      </c>
      <c r="F53" s="107">
        <v>0</v>
      </c>
      <c r="G53" s="23">
        <v>0</v>
      </c>
      <c r="H53" s="107">
        <v>0</v>
      </c>
      <c r="I53" s="23">
        <v>0</v>
      </c>
      <c r="J53" s="107">
        <v>0</v>
      </c>
      <c r="K53" s="23">
        <v>0</v>
      </c>
      <c r="L53" s="107">
        <v>0</v>
      </c>
      <c r="M53" s="23">
        <v>0</v>
      </c>
      <c r="N53" s="107">
        <v>0</v>
      </c>
      <c r="O53" s="23">
        <v>0</v>
      </c>
      <c r="P53" s="107">
        <v>0</v>
      </c>
      <c r="Q53" s="23">
        <v>0</v>
      </c>
      <c r="R53" s="107">
        <v>0</v>
      </c>
      <c r="S53" s="23">
        <v>0</v>
      </c>
      <c r="T53" s="107">
        <v>0</v>
      </c>
      <c r="U53" s="23">
        <v>0</v>
      </c>
      <c r="V53" s="107">
        <v>0</v>
      </c>
      <c r="W53" s="23">
        <v>0</v>
      </c>
      <c r="X53" s="107">
        <v>0</v>
      </c>
      <c r="Y53" s="23">
        <v>0</v>
      </c>
      <c r="Z53" s="107">
        <v>0</v>
      </c>
      <c r="AA53" s="23">
        <v>0</v>
      </c>
      <c r="AB53" s="107">
        <v>0</v>
      </c>
      <c r="AC53" s="23">
        <v>0</v>
      </c>
      <c r="AD53" s="107">
        <v>0</v>
      </c>
      <c r="AE53" s="23">
        <v>0</v>
      </c>
      <c r="AF53" s="107">
        <v>0</v>
      </c>
      <c r="AG53" s="23">
        <v>0</v>
      </c>
      <c r="AH53" s="107">
        <v>0</v>
      </c>
      <c r="AI53" s="23">
        <v>0</v>
      </c>
      <c r="AJ53" s="107">
        <v>0</v>
      </c>
      <c r="AK53" s="23">
        <v>0</v>
      </c>
    </row>
    <row r="54" spans="1:37" ht="15">
      <c r="A54" s="104"/>
      <c r="B54" s="104"/>
      <c r="C54" s="106" t="s">
        <v>172</v>
      </c>
      <c r="D54" s="107">
        <v>0</v>
      </c>
      <c r="E54" s="23">
        <v>0</v>
      </c>
      <c r="F54" s="107">
        <v>0</v>
      </c>
      <c r="G54" s="23">
        <v>0</v>
      </c>
      <c r="H54" s="107">
        <v>0</v>
      </c>
      <c r="I54" s="23">
        <v>0</v>
      </c>
      <c r="J54" s="107">
        <v>0</v>
      </c>
      <c r="K54" s="23">
        <v>0</v>
      </c>
      <c r="L54" s="107">
        <v>0</v>
      </c>
      <c r="M54" s="23">
        <v>0</v>
      </c>
      <c r="N54" s="107">
        <v>0</v>
      </c>
      <c r="O54" s="23">
        <v>0</v>
      </c>
      <c r="P54" s="107">
        <v>0</v>
      </c>
      <c r="Q54" s="23">
        <v>0</v>
      </c>
      <c r="R54" s="107">
        <v>0</v>
      </c>
      <c r="S54" s="23">
        <v>0</v>
      </c>
      <c r="T54" s="107">
        <v>0</v>
      </c>
      <c r="U54" s="23">
        <v>0</v>
      </c>
      <c r="V54" s="107">
        <v>0</v>
      </c>
      <c r="W54" s="23">
        <v>0</v>
      </c>
      <c r="X54" s="107">
        <v>0</v>
      </c>
      <c r="Y54" s="23">
        <v>0</v>
      </c>
      <c r="Z54" s="107">
        <v>0</v>
      </c>
      <c r="AA54" s="23">
        <v>0</v>
      </c>
      <c r="AB54" s="107">
        <v>0</v>
      </c>
      <c r="AC54" s="23">
        <v>0</v>
      </c>
      <c r="AD54" s="107">
        <v>0</v>
      </c>
      <c r="AE54" s="23">
        <v>0</v>
      </c>
      <c r="AF54" s="107">
        <v>0</v>
      </c>
      <c r="AG54" s="23">
        <v>0</v>
      </c>
      <c r="AH54" s="107">
        <v>0</v>
      </c>
      <c r="AI54" s="23">
        <v>0</v>
      </c>
      <c r="AJ54" s="107">
        <v>0</v>
      </c>
      <c r="AK54" s="23">
        <v>0</v>
      </c>
    </row>
    <row r="55" spans="1:37" ht="15">
      <c r="A55" s="104"/>
      <c r="B55" s="106"/>
      <c r="C55" s="106" t="s">
        <v>174</v>
      </c>
      <c r="D55" s="107">
        <v>0</v>
      </c>
      <c r="E55" s="23">
        <v>0</v>
      </c>
      <c r="F55" s="107">
        <v>0</v>
      </c>
      <c r="G55" s="23">
        <v>0</v>
      </c>
      <c r="H55" s="107">
        <v>0</v>
      </c>
      <c r="I55" s="23">
        <v>0</v>
      </c>
      <c r="J55" s="107">
        <v>0</v>
      </c>
      <c r="K55" s="23">
        <v>0</v>
      </c>
      <c r="L55" s="107">
        <v>0</v>
      </c>
      <c r="M55" s="23">
        <v>0</v>
      </c>
      <c r="N55" s="107">
        <v>0</v>
      </c>
      <c r="O55" s="23">
        <v>0</v>
      </c>
      <c r="P55" s="107">
        <v>0</v>
      </c>
      <c r="Q55" s="23">
        <v>0</v>
      </c>
      <c r="R55" s="107">
        <v>0</v>
      </c>
      <c r="S55" s="23">
        <v>0</v>
      </c>
      <c r="T55" s="107">
        <v>0</v>
      </c>
      <c r="U55" s="23">
        <v>0</v>
      </c>
      <c r="V55" s="107">
        <v>0</v>
      </c>
      <c r="W55" s="23">
        <v>0</v>
      </c>
      <c r="X55" s="107">
        <v>0</v>
      </c>
      <c r="Y55" s="23">
        <v>0</v>
      </c>
      <c r="Z55" s="107">
        <v>0</v>
      </c>
      <c r="AA55" s="23">
        <v>0</v>
      </c>
      <c r="AB55" s="107">
        <v>0</v>
      </c>
      <c r="AC55" s="23">
        <v>0</v>
      </c>
      <c r="AD55" s="107">
        <v>0</v>
      </c>
      <c r="AE55" s="23">
        <v>0</v>
      </c>
      <c r="AF55" s="107">
        <v>0</v>
      </c>
      <c r="AG55" s="23">
        <v>0</v>
      </c>
      <c r="AH55" s="107">
        <v>0</v>
      </c>
      <c r="AI55" s="23">
        <v>0</v>
      </c>
      <c r="AJ55" s="107">
        <v>0</v>
      </c>
      <c r="AK55" s="23">
        <v>0</v>
      </c>
    </row>
    <row r="56" spans="1:37" ht="15" customHeight="1">
      <c r="A56" s="104"/>
      <c r="B56" s="106"/>
      <c r="C56" s="106" t="s">
        <v>173</v>
      </c>
      <c r="D56" s="107">
        <v>0</v>
      </c>
      <c r="E56" s="23">
        <v>0</v>
      </c>
      <c r="F56" s="107">
        <v>0</v>
      </c>
      <c r="G56" s="23">
        <v>0</v>
      </c>
      <c r="H56" s="107">
        <v>0</v>
      </c>
      <c r="I56" s="23">
        <v>0</v>
      </c>
      <c r="J56" s="107">
        <v>0</v>
      </c>
      <c r="K56" s="23">
        <v>0</v>
      </c>
      <c r="L56" s="107">
        <v>0</v>
      </c>
      <c r="M56" s="23">
        <v>0</v>
      </c>
      <c r="N56" s="107">
        <v>0</v>
      </c>
      <c r="O56" s="23">
        <v>0</v>
      </c>
      <c r="P56" s="107">
        <v>0</v>
      </c>
      <c r="Q56" s="23">
        <v>0</v>
      </c>
      <c r="R56" s="107">
        <v>0</v>
      </c>
      <c r="S56" s="23">
        <v>0</v>
      </c>
      <c r="T56" s="107">
        <v>0</v>
      </c>
      <c r="U56" s="23">
        <v>0</v>
      </c>
      <c r="V56" s="107">
        <v>0</v>
      </c>
      <c r="W56" s="23">
        <v>0</v>
      </c>
      <c r="X56" s="107">
        <v>0</v>
      </c>
      <c r="Y56" s="23">
        <v>0</v>
      </c>
      <c r="Z56" s="107">
        <v>0</v>
      </c>
      <c r="AA56" s="23">
        <v>0</v>
      </c>
      <c r="AB56" s="107">
        <v>0</v>
      </c>
      <c r="AC56" s="23">
        <v>0</v>
      </c>
      <c r="AD56" s="107">
        <v>0</v>
      </c>
      <c r="AE56" s="23">
        <v>0</v>
      </c>
      <c r="AF56" s="107">
        <v>0</v>
      </c>
      <c r="AG56" s="23">
        <v>0</v>
      </c>
      <c r="AH56" s="107">
        <v>0</v>
      </c>
      <c r="AI56" s="23">
        <v>0</v>
      </c>
      <c r="AJ56" s="107">
        <v>0</v>
      </c>
      <c r="AK56" s="23">
        <v>0</v>
      </c>
    </row>
    <row r="57" spans="1:37" ht="15">
      <c r="A57" s="104"/>
      <c r="B57" s="106"/>
      <c r="C57" s="106" t="s">
        <v>177</v>
      </c>
      <c r="D57" s="107">
        <v>0</v>
      </c>
      <c r="E57" s="23">
        <v>0</v>
      </c>
      <c r="F57" s="107">
        <v>0</v>
      </c>
      <c r="G57" s="23">
        <v>0</v>
      </c>
      <c r="H57" s="107">
        <v>0</v>
      </c>
      <c r="I57" s="23">
        <v>0</v>
      </c>
      <c r="J57" s="107">
        <v>0</v>
      </c>
      <c r="K57" s="23">
        <v>0</v>
      </c>
      <c r="L57" s="107">
        <v>0</v>
      </c>
      <c r="M57" s="23">
        <v>0</v>
      </c>
      <c r="N57" s="107">
        <v>0</v>
      </c>
      <c r="O57" s="23">
        <v>0</v>
      </c>
      <c r="P57" s="107">
        <v>0</v>
      </c>
      <c r="Q57" s="23">
        <v>0</v>
      </c>
      <c r="R57" s="107">
        <v>0</v>
      </c>
      <c r="S57" s="23">
        <v>0</v>
      </c>
      <c r="T57" s="107">
        <v>0</v>
      </c>
      <c r="U57" s="23">
        <v>0</v>
      </c>
      <c r="V57" s="107">
        <v>0</v>
      </c>
      <c r="W57" s="23">
        <v>0</v>
      </c>
      <c r="X57" s="107">
        <v>0</v>
      </c>
      <c r="Y57" s="23">
        <v>0</v>
      </c>
      <c r="Z57" s="107">
        <v>0</v>
      </c>
      <c r="AA57" s="23">
        <v>0</v>
      </c>
      <c r="AB57" s="107">
        <v>0</v>
      </c>
      <c r="AC57" s="23">
        <v>0</v>
      </c>
      <c r="AD57" s="107">
        <v>0</v>
      </c>
      <c r="AE57" s="23">
        <v>0</v>
      </c>
      <c r="AF57" s="107">
        <v>0</v>
      </c>
      <c r="AG57" s="23">
        <v>0</v>
      </c>
      <c r="AH57" s="107">
        <v>0</v>
      </c>
      <c r="AI57" s="23">
        <v>0</v>
      </c>
      <c r="AJ57" s="107">
        <v>0</v>
      </c>
      <c r="AK57" s="23">
        <v>0</v>
      </c>
    </row>
    <row r="58" spans="1:37" ht="15">
      <c r="A58" s="104"/>
      <c r="B58" s="114" t="s">
        <v>194</v>
      </c>
      <c r="C58" s="112"/>
      <c r="D58" s="113">
        <v>0</v>
      </c>
      <c r="E58" s="30">
        <v>0</v>
      </c>
      <c r="F58" s="113">
        <v>0</v>
      </c>
      <c r="G58" s="30">
        <v>0</v>
      </c>
      <c r="H58" s="113">
        <v>0</v>
      </c>
      <c r="I58" s="30">
        <v>0</v>
      </c>
      <c r="J58" s="113">
        <v>0</v>
      </c>
      <c r="K58" s="30">
        <v>0</v>
      </c>
      <c r="L58" s="113"/>
      <c r="M58" s="30">
        <v>0</v>
      </c>
      <c r="N58" s="113"/>
      <c r="O58" s="30">
        <v>0</v>
      </c>
      <c r="P58" s="113"/>
      <c r="Q58" s="30">
        <v>0</v>
      </c>
      <c r="R58" s="113"/>
      <c r="S58" s="30">
        <v>0</v>
      </c>
      <c r="T58" s="113"/>
      <c r="U58" s="30">
        <v>0</v>
      </c>
      <c r="V58" s="113"/>
      <c r="W58" s="30">
        <v>0</v>
      </c>
      <c r="X58" s="113"/>
      <c r="Y58" s="30">
        <v>0</v>
      </c>
      <c r="Z58" s="113"/>
      <c r="AA58" s="30">
        <v>0</v>
      </c>
      <c r="AB58" s="113"/>
      <c r="AC58" s="30">
        <v>0</v>
      </c>
      <c r="AD58" s="113"/>
      <c r="AE58" s="30">
        <v>0</v>
      </c>
      <c r="AF58" s="113"/>
      <c r="AG58" s="30">
        <v>0</v>
      </c>
      <c r="AH58" s="113"/>
      <c r="AI58" s="30">
        <v>0</v>
      </c>
      <c r="AJ58" s="113">
        <v>0</v>
      </c>
      <c r="AK58" s="30">
        <v>0</v>
      </c>
    </row>
    <row r="59" spans="1:37" ht="15">
      <c r="A59" s="104"/>
      <c r="B59" s="111"/>
      <c r="C59" s="106" t="s">
        <v>171</v>
      </c>
      <c r="D59" s="107">
        <v>0</v>
      </c>
      <c r="E59" s="23">
        <v>0</v>
      </c>
      <c r="F59" s="107">
        <v>0</v>
      </c>
      <c r="G59" s="23">
        <v>0</v>
      </c>
      <c r="H59" s="107">
        <v>0</v>
      </c>
      <c r="I59" s="23">
        <v>0</v>
      </c>
      <c r="J59" s="107">
        <v>0</v>
      </c>
      <c r="K59" s="23">
        <v>0</v>
      </c>
      <c r="L59" s="107"/>
      <c r="M59" s="23">
        <v>0</v>
      </c>
      <c r="N59" s="107"/>
      <c r="O59" s="23">
        <v>0</v>
      </c>
      <c r="P59" s="107"/>
      <c r="Q59" s="23">
        <v>0</v>
      </c>
      <c r="R59" s="107"/>
      <c r="S59" s="23">
        <v>0</v>
      </c>
      <c r="T59" s="107"/>
      <c r="U59" s="23">
        <v>0</v>
      </c>
      <c r="V59" s="107"/>
      <c r="W59" s="23">
        <v>0</v>
      </c>
      <c r="X59" s="107"/>
      <c r="Y59" s="23">
        <v>0</v>
      </c>
      <c r="Z59" s="107"/>
      <c r="AA59" s="23">
        <v>0</v>
      </c>
      <c r="AB59" s="107"/>
      <c r="AC59" s="23">
        <v>0</v>
      </c>
      <c r="AD59" s="107"/>
      <c r="AE59" s="23">
        <v>0</v>
      </c>
      <c r="AF59" s="107"/>
      <c r="AG59" s="23">
        <v>0</v>
      </c>
      <c r="AH59" s="107"/>
      <c r="AI59" s="23">
        <v>0</v>
      </c>
      <c r="AJ59" s="107">
        <v>0</v>
      </c>
      <c r="AK59" s="23">
        <v>0</v>
      </c>
    </row>
    <row r="60" spans="1:37" ht="15">
      <c r="A60" s="104"/>
      <c r="B60" s="111"/>
      <c r="C60" s="106" t="s">
        <v>172</v>
      </c>
      <c r="D60" s="107">
        <v>0</v>
      </c>
      <c r="E60" s="23">
        <v>0</v>
      </c>
      <c r="F60" s="107">
        <v>0</v>
      </c>
      <c r="G60" s="23">
        <v>0</v>
      </c>
      <c r="H60" s="107">
        <v>0</v>
      </c>
      <c r="I60" s="23">
        <v>0</v>
      </c>
      <c r="J60" s="107">
        <v>0</v>
      </c>
      <c r="K60" s="23">
        <v>0</v>
      </c>
      <c r="L60" s="107"/>
      <c r="M60" s="23">
        <v>0</v>
      </c>
      <c r="N60" s="107"/>
      <c r="O60" s="23">
        <v>0</v>
      </c>
      <c r="P60" s="107"/>
      <c r="Q60" s="23">
        <v>0</v>
      </c>
      <c r="R60" s="107"/>
      <c r="S60" s="23">
        <v>0</v>
      </c>
      <c r="T60" s="107"/>
      <c r="U60" s="23">
        <v>0</v>
      </c>
      <c r="V60" s="107"/>
      <c r="W60" s="23">
        <v>0</v>
      </c>
      <c r="X60" s="107"/>
      <c r="Y60" s="23">
        <v>0</v>
      </c>
      <c r="Z60" s="107"/>
      <c r="AA60" s="23">
        <v>0</v>
      </c>
      <c r="AB60" s="107"/>
      <c r="AC60" s="23">
        <v>0</v>
      </c>
      <c r="AD60" s="107"/>
      <c r="AE60" s="23">
        <v>0</v>
      </c>
      <c r="AF60" s="107"/>
      <c r="AG60" s="23">
        <v>0</v>
      </c>
      <c r="AH60" s="107"/>
      <c r="AI60" s="23">
        <v>0</v>
      </c>
      <c r="AJ60" s="107">
        <v>0</v>
      </c>
      <c r="AK60" s="23">
        <v>0</v>
      </c>
    </row>
    <row r="61" spans="1:37" ht="15">
      <c r="A61" s="104"/>
      <c r="B61" s="111"/>
      <c r="C61" s="106" t="s">
        <v>173</v>
      </c>
      <c r="D61" s="107">
        <v>0</v>
      </c>
      <c r="E61" s="23">
        <v>0</v>
      </c>
      <c r="F61" s="107">
        <v>0</v>
      </c>
      <c r="G61" s="23">
        <v>0</v>
      </c>
      <c r="H61" s="107">
        <v>0</v>
      </c>
      <c r="I61" s="23">
        <v>0</v>
      </c>
      <c r="J61" s="107">
        <v>0</v>
      </c>
      <c r="K61" s="23">
        <v>0</v>
      </c>
      <c r="L61" s="107"/>
      <c r="M61" s="23">
        <v>0</v>
      </c>
      <c r="N61" s="107"/>
      <c r="O61" s="23">
        <v>0</v>
      </c>
      <c r="P61" s="107"/>
      <c r="Q61" s="23">
        <v>0</v>
      </c>
      <c r="R61" s="107"/>
      <c r="S61" s="23">
        <v>0</v>
      </c>
      <c r="T61" s="107"/>
      <c r="U61" s="23">
        <v>0</v>
      </c>
      <c r="V61" s="107"/>
      <c r="W61" s="23">
        <v>0</v>
      </c>
      <c r="X61" s="107"/>
      <c r="Y61" s="23">
        <v>0</v>
      </c>
      <c r="Z61" s="107"/>
      <c r="AA61" s="23">
        <v>0</v>
      </c>
      <c r="AB61" s="107"/>
      <c r="AC61" s="23">
        <v>0</v>
      </c>
      <c r="AD61" s="107"/>
      <c r="AE61" s="23">
        <v>0</v>
      </c>
      <c r="AF61" s="107"/>
      <c r="AG61" s="23">
        <v>0</v>
      </c>
      <c r="AH61" s="107"/>
      <c r="AI61" s="23">
        <v>0</v>
      </c>
      <c r="AJ61" s="107">
        <v>0</v>
      </c>
      <c r="AK61" s="23">
        <v>0</v>
      </c>
    </row>
    <row r="62" spans="1:37" ht="15">
      <c r="A62" s="104"/>
      <c r="B62" s="111"/>
      <c r="C62" s="106" t="s">
        <v>178</v>
      </c>
      <c r="D62" s="107">
        <v>0</v>
      </c>
      <c r="E62" s="23">
        <v>0</v>
      </c>
      <c r="F62" s="107">
        <v>0</v>
      </c>
      <c r="G62" s="23">
        <v>0</v>
      </c>
      <c r="H62" s="107">
        <v>0</v>
      </c>
      <c r="I62" s="23">
        <v>0</v>
      </c>
      <c r="J62" s="107">
        <v>0</v>
      </c>
      <c r="K62" s="23">
        <v>0</v>
      </c>
      <c r="L62" s="107"/>
      <c r="M62" s="23">
        <v>0</v>
      </c>
      <c r="N62" s="107"/>
      <c r="O62" s="23">
        <v>0</v>
      </c>
      <c r="P62" s="107"/>
      <c r="Q62" s="23">
        <v>0</v>
      </c>
      <c r="R62" s="107"/>
      <c r="S62" s="23">
        <v>0</v>
      </c>
      <c r="T62" s="107"/>
      <c r="U62" s="23">
        <v>0</v>
      </c>
      <c r="V62" s="107"/>
      <c r="W62" s="23">
        <v>0</v>
      </c>
      <c r="X62" s="107"/>
      <c r="Y62" s="23">
        <v>0</v>
      </c>
      <c r="Z62" s="107"/>
      <c r="AA62" s="23">
        <v>0</v>
      </c>
      <c r="AB62" s="107"/>
      <c r="AC62" s="23">
        <v>0</v>
      </c>
      <c r="AD62" s="107"/>
      <c r="AE62" s="23">
        <v>0</v>
      </c>
      <c r="AF62" s="107"/>
      <c r="AG62" s="23">
        <v>0</v>
      </c>
      <c r="AH62" s="107"/>
      <c r="AI62" s="23">
        <v>0</v>
      </c>
      <c r="AJ62" s="107">
        <v>0</v>
      </c>
      <c r="AK62" s="23">
        <v>0</v>
      </c>
    </row>
    <row r="63" spans="1:37" ht="15">
      <c r="A63" s="104"/>
      <c r="B63" s="111"/>
      <c r="C63" s="106" t="s">
        <v>195</v>
      </c>
      <c r="D63" s="107">
        <v>0</v>
      </c>
      <c r="E63" s="23">
        <v>0</v>
      </c>
      <c r="F63" s="107">
        <v>0</v>
      </c>
      <c r="G63" s="23">
        <v>0</v>
      </c>
      <c r="H63" s="107">
        <v>0</v>
      </c>
      <c r="I63" s="23">
        <v>0</v>
      </c>
      <c r="J63" s="107">
        <v>0</v>
      </c>
      <c r="K63" s="23">
        <v>0</v>
      </c>
      <c r="L63" s="107"/>
      <c r="M63" s="23">
        <v>0</v>
      </c>
      <c r="N63" s="107"/>
      <c r="O63" s="23">
        <v>0</v>
      </c>
      <c r="P63" s="107"/>
      <c r="Q63" s="23">
        <v>0</v>
      </c>
      <c r="R63" s="107"/>
      <c r="S63" s="23">
        <v>0</v>
      </c>
      <c r="T63" s="107"/>
      <c r="U63" s="23">
        <v>0</v>
      </c>
      <c r="V63" s="107"/>
      <c r="W63" s="23">
        <v>0</v>
      </c>
      <c r="X63" s="107"/>
      <c r="Y63" s="23">
        <v>0</v>
      </c>
      <c r="Z63" s="107"/>
      <c r="AA63" s="23">
        <v>0</v>
      </c>
      <c r="AB63" s="107"/>
      <c r="AC63" s="23">
        <v>0</v>
      </c>
      <c r="AD63" s="107"/>
      <c r="AE63" s="23">
        <v>0</v>
      </c>
      <c r="AF63" s="107"/>
      <c r="AG63" s="23">
        <v>0</v>
      </c>
      <c r="AH63" s="107"/>
      <c r="AI63" s="23">
        <v>0</v>
      </c>
      <c r="AJ63" s="107">
        <v>0</v>
      </c>
      <c r="AK63" s="23">
        <v>0</v>
      </c>
    </row>
    <row r="64" spans="1:37" ht="15">
      <c r="A64" s="104"/>
      <c r="B64" s="111"/>
      <c r="C64" s="106" t="s">
        <v>196</v>
      </c>
      <c r="D64" s="107">
        <v>0</v>
      </c>
      <c r="E64" s="23">
        <v>0</v>
      </c>
      <c r="F64" s="107">
        <v>0</v>
      </c>
      <c r="G64" s="23">
        <v>0</v>
      </c>
      <c r="H64" s="107">
        <v>0</v>
      </c>
      <c r="I64" s="23">
        <v>0</v>
      </c>
      <c r="J64" s="107">
        <v>0</v>
      </c>
      <c r="K64" s="23">
        <v>0</v>
      </c>
      <c r="L64" s="107"/>
      <c r="M64" s="23">
        <v>0</v>
      </c>
      <c r="N64" s="107"/>
      <c r="O64" s="23">
        <v>0</v>
      </c>
      <c r="P64" s="107"/>
      <c r="Q64" s="23">
        <v>0</v>
      </c>
      <c r="R64" s="107"/>
      <c r="S64" s="23">
        <v>0</v>
      </c>
      <c r="T64" s="107"/>
      <c r="U64" s="23">
        <v>0</v>
      </c>
      <c r="V64" s="107"/>
      <c r="W64" s="23">
        <v>0</v>
      </c>
      <c r="X64" s="107"/>
      <c r="Y64" s="23">
        <v>0</v>
      </c>
      <c r="Z64" s="107"/>
      <c r="AA64" s="23">
        <v>0</v>
      </c>
      <c r="AB64" s="107"/>
      <c r="AC64" s="23">
        <v>0</v>
      </c>
      <c r="AD64" s="107"/>
      <c r="AE64" s="23">
        <v>0</v>
      </c>
      <c r="AF64" s="107"/>
      <c r="AG64" s="23">
        <v>0</v>
      </c>
      <c r="AH64" s="107"/>
      <c r="AI64" s="23">
        <v>0</v>
      </c>
      <c r="AJ64" s="107">
        <v>0</v>
      </c>
      <c r="AK64" s="23">
        <v>0</v>
      </c>
    </row>
    <row r="65" spans="1:37" ht="15" customHeight="1">
      <c r="A65" s="104"/>
      <c r="B65" s="111"/>
      <c r="C65" s="106" t="s">
        <v>197</v>
      </c>
      <c r="D65" s="107">
        <v>0</v>
      </c>
      <c r="E65" s="23">
        <v>0</v>
      </c>
      <c r="F65" s="107">
        <v>0</v>
      </c>
      <c r="G65" s="23">
        <v>0</v>
      </c>
      <c r="H65" s="107">
        <v>0</v>
      </c>
      <c r="I65" s="23">
        <v>0</v>
      </c>
      <c r="J65" s="107">
        <v>0</v>
      </c>
      <c r="K65" s="23">
        <v>0</v>
      </c>
      <c r="L65" s="107"/>
      <c r="M65" s="23">
        <v>0</v>
      </c>
      <c r="N65" s="107"/>
      <c r="O65" s="23">
        <v>0</v>
      </c>
      <c r="P65" s="107"/>
      <c r="Q65" s="23">
        <v>0</v>
      </c>
      <c r="R65" s="107"/>
      <c r="S65" s="23">
        <v>0</v>
      </c>
      <c r="T65" s="107"/>
      <c r="U65" s="23">
        <v>0</v>
      </c>
      <c r="V65" s="107"/>
      <c r="W65" s="23">
        <v>0</v>
      </c>
      <c r="X65" s="107"/>
      <c r="Y65" s="23">
        <v>0</v>
      </c>
      <c r="Z65" s="107"/>
      <c r="AA65" s="23">
        <v>0</v>
      </c>
      <c r="AB65" s="107"/>
      <c r="AC65" s="23">
        <v>0</v>
      </c>
      <c r="AD65" s="107"/>
      <c r="AE65" s="23">
        <v>0</v>
      </c>
      <c r="AF65" s="107"/>
      <c r="AG65" s="23">
        <v>0</v>
      </c>
      <c r="AH65" s="107"/>
      <c r="AI65" s="23">
        <v>0</v>
      </c>
      <c r="AJ65" s="107">
        <v>0</v>
      </c>
      <c r="AK65" s="23">
        <v>0</v>
      </c>
    </row>
    <row r="66" spans="1:37" ht="15">
      <c r="A66" s="104"/>
      <c r="B66" s="101"/>
      <c r="C66" s="109" t="s">
        <v>167</v>
      </c>
      <c r="D66" s="110">
        <v>0</v>
      </c>
      <c r="E66" s="24">
        <v>0</v>
      </c>
      <c r="F66" s="110">
        <v>0</v>
      </c>
      <c r="G66" s="24">
        <v>0</v>
      </c>
      <c r="H66" s="110">
        <v>0</v>
      </c>
      <c r="I66" s="24">
        <v>0</v>
      </c>
      <c r="J66" s="110">
        <v>0</v>
      </c>
      <c r="K66" s="24">
        <v>0</v>
      </c>
      <c r="L66" s="110"/>
      <c r="M66" s="24">
        <v>0</v>
      </c>
      <c r="N66" s="110"/>
      <c r="O66" s="24">
        <v>0</v>
      </c>
      <c r="P66" s="110"/>
      <c r="Q66" s="24">
        <v>0</v>
      </c>
      <c r="R66" s="110"/>
      <c r="S66" s="24">
        <v>0</v>
      </c>
      <c r="T66" s="110"/>
      <c r="U66" s="24">
        <v>0</v>
      </c>
      <c r="V66" s="110"/>
      <c r="W66" s="24">
        <v>0</v>
      </c>
      <c r="X66" s="110"/>
      <c r="Y66" s="24">
        <v>0</v>
      </c>
      <c r="Z66" s="110"/>
      <c r="AA66" s="24">
        <v>0</v>
      </c>
      <c r="AB66" s="110"/>
      <c r="AC66" s="24">
        <v>0</v>
      </c>
      <c r="AD66" s="110"/>
      <c r="AE66" s="24">
        <v>0</v>
      </c>
      <c r="AF66" s="110"/>
      <c r="AG66" s="24">
        <v>0</v>
      </c>
      <c r="AH66" s="110"/>
      <c r="AI66" s="24">
        <v>0</v>
      </c>
      <c r="AJ66" s="110">
        <v>0</v>
      </c>
      <c r="AK66" s="24">
        <v>0</v>
      </c>
    </row>
    <row r="67" spans="1:37" ht="15">
      <c r="A67" s="104"/>
      <c r="B67" s="114" t="s">
        <v>198</v>
      </c>
      <c r="C67" s="112"/>
      <c r="D67" s="105">
        <v>0</v>
      </c>
      <c r="E67" s="26">
        <v>0</v>
      </c>
      <c r="F67" s="105">
        <v>0</v>
      </c>
      <c r="G67" s="26">
        <v>0</v>
      </c>
      <c r="H67" s="105">
        <v>22616.2829404902</v>
      </c>
      <c r="I67" s="26">
        <v>0.0023673165914201697</v>
      </c>
      <c r="J67" s="105">
        <v>0</v>
      </c>
      <c r="K67" s="26">
        <v>0</v>
      </c>
      <c r="L67" s="105">
        <v>0</v>
      </c>
      <c r="M67" s="26">
        <v>0</v>
      </c>
      <c r="N67" s="105">
        <v>0</v>
      </c>
      <c r="O67" s="26">
        <v>0</v>
      </c>
      <c r="P67" s="105">
        <v>827588.7338499003</v>
      </c>
      <c r="Q67" s="26">
        <v>0.028525943564818707</v>
      </c>
      <c r="R67" s="105">
        <v>421285.76879246015</v>
      </c>
      <c r="S67" s="26">
        <v>0.10616619967323915</v>
      </c>
      <c r="T67" s="105">
        <v>0</v>
      </c>
      <c r="U67" s="26">
        <v>0</v>
      </c>
      <c r="V67" s="105">
        <v>12.7768155873</v>
      </c>
      <c r="W67" s="26">
        <v>2.7097380854574377E-06</v>
      </c>
      <c r="X67" s="105">
        <v>530121.7725290424</v>
      </c>
      <c r="Y67" s="26">
        <v>0.03429521412364804</v>
      </c>
      <c r="Z67" s="105">
        <v>194977.7215432949</v>
      </c>
      <c r="AA67" s="26">
        <v>0.054661179037500326</v>
      </c>
      <c r="AB67" s="105">
        <v>0</v>
      </c>
      <c r="AC67" s="26">
        <v>0</v>
      </c>
      <c r="AD67" s="105">
        <v>0</v>
      </c>
      <c r="AE67" s="26">
        <v>0</v>
      </c>
      <c r="AF67" s="105">
        <v>660615.2834409185</v>
      </c>
      <c r="AG67" s="26">
        <v>0.027309000456149035</v>
      </c>
      <c r="AH67" s="105">
        <v>235516.3872405138</v>
      </c>
      <c r="AI67" s="26">
        <v>0.06723166319534199</v>
      </c>
      <c r="AJ67" s="105">
        <v>2892734.7271522074</v>
      </c>
      <c r="AK67" s="26">
        <v>0.024631174348619313</v>
      </c>
    </row>
    <row r="68" spans="1:37" ht="15">
      <c r="A68" s="104"/>
      <c r="B68" s="104"/>
      <c r="C68" s="106" t="s">
        <v>171</v>
      </c>
      <c r="D68" s="107">
        <v>0</v>
      </c>
      <c r="E68" s="23">
        <v>0</v>
      </c>
      <c r="F68" s="107"/>
      <c r="G68" s="23">
        <v>0</v>
      </c>
      <c r="H68" s="107"/>
      <c r="I68" s="23">
        <v>0</v>
      </c>
      <c r="J68" s="107"/>
      <c r="K68" s="23">
        <v>0</v>
      </c>
      <c r="L68" s="107"/>
      <c r="M68" s="23">
        <v>0</v>
      </c>
      <c r="N68" s="107"/>
      <c r="O68" s="23">
        <v>0</v>
      </c>
      <c r="P68" s="107"/>
      <c r="Q68" s="23">
        <v>0</v>
      </c>
      <c r="R68" s="107"/>
      <c r="S68" s="23">
        <v>0</v>
      </c>
      <c r="T68" s="107"/>
      <c r="U68" s="23">
        <v>0</v>
      </c>
      <c r="V68" s="107"/>
      <c r="W68" s="23">
        <v>0</v>
      </c>
      <c r="X68" s="107"/>
      <c r="Y68" s="23">
        <v>0</v>
      </c>
      <c r="Z68" s="107"/>
      <c r="AA68" s="23">
        <v>0</v>
      </c>
      <c r="AB68" s="107"/>
      <c r="AC68" s="23">
        <v>0</v>
      </c>
      <c r="AD68" s="107"/>
      <c r="AE68" s="23">
        <v>0</v>
      </c>
      <c r="AF68" s="107"/>
      <c r="AG68" s="23">
        <v>0</v>
      </c>
      <c r="AH68" s="107"/>
      <c r="AI68" s="23">
        <v>0</v>
      </c>
      <c r="AJ68" s="107">
        <v>0</v>
      </c>
      <c r="AK68" s="23">
        <v>0</v>
      </c>
    </row>
    <row r="69" spans="1:37" ht="15">
      <c r="A69" s="104"/>
      <c r="B69" s="104"/>
      <c r="C69" s="106" t="s">
        <v>172</v>
      </c>
      <c r="D69" s="107">
        <v>0</v>
      </c>
      <c r="E69" s="23">
        <v>0</v>
      </c>
      <c r="F69" s="107">
        <v>0</v>
      </c>
      <c r="G69" s="23">
        <v>0</v>
      </c>
      <c r="H69" s="107">
        <v>0</v>
      </c>
      <c r="I69" s="23">
        <v>0</v>
      </c>
      <c r="J69" s="107">
        <v>0</v>
      </c>
      <c r="K69" s="23">
        <v>0</v>
      </c>
      <c r="L69" s="107">
        <v>0</v>
      </c>
      <c r="M69" s="23">
        <v>0</v>
      </c>
      <c r="N69" s="107">
        <v>0</v>
      </c>
      <c r="O69" s="23">
        <v>0</v>
      </c>
      <c r="P69" s="107">
        <v>0</v>
      </c>
      <c r="Q69" s="23">
        <v>0</v>
      </c>
      <c r="R69" s="107">
        <v>0</v>
      </c>
      <c r="S69" s="23">
        <v>0</v>
      </c>
      <c r="T69" s="107">
        <v>0</v>
      </c>
      <c r="U69" s="23">
        <v>0</v>
      </c>
      <c r="V69" s="107">
        <v>0</v>
      </c>
      <c r="W69" s="23">
        <v>0</v>
      </c>
      <c r="X69" s="107">
        <v>0</v>
      </c>
      <c r="Y69" s="23">
        <v>0</v>
      </c>
      <c r="Z69" s="107">
        <v>0</v>
      </c>
      <c r="AA69" s="23">
        <v>0</v>
      </c>
      <c r="AB69" s="107">
        <v>0</v>
      </c>
      <c r="AC69" s="23">
        <v>0</v>
      </c>
      <c r="AD69" s="107">
        <v>0</v>
      </c>
      <c r="AE69" s="23">
        <v>0</v>
      </c>
      <c r="AF69" s="107">
        <v>0</v>
      </c>
      <c r="AG69" s="23">
        <v>0</v>
      </c>
      <c r="AH69" s="107">
        <v>0</v>
      </c>
      <c r="AI69" s="23">
        <v>0</v>
      </c>
      <c r="AJ69" s="107">
        <v>0</v>
      </c>
      <c r="AK69" s="23">
        <v>0</v>
      </c>
    </row>
    <row r="70" spans="1:37" ht="15">
      <c r="A70" s="104"/>
      <c r="B70" s="104"/>
      <c r="C70" s="106" t="s">
        <v>173</v>
      </c>
      <c r="D70" s="107">
        <v>0</v>
      </c>
      <c r="E70" s="23">
        <v>0</v>
      </c>
      <c r="F70" s="107">
        <v>0</v>
      </c>
      <c r="G70" s="23">
        <v>0</v>
      </c>
      <c r="H70" s="107">
        <v>22616.2829404902</v>
      </c>
      <c r="I70" s="23">
        <v>0.0023673165914201697</v>
      </c>
      <c r="J70" s="107">
        <v>0</v>
      </c>
      <c r="K70" s="23">
        <v>0</v>
      </c>
      <c r="L70" s="107">
        <v>0</v>
      </c>
      <c r="M70" s="23">
        <v>0</v>
      </c>
      <c r="N70" s="107">
        <v>0</v>
      </c>
      <c r="O70" s="23">
        <v>0</v>
      </c>
      <c r="P70" s="107">
        <v>310274.071943802</v>
      </c>
      <c r="Q70" s="23">
        <v>0.010694757315897288</v>
      </c>
      <c r="R70" s="107">
        <v>275414.90772</v>
      </c>
      <c r="S70" s="23">
        <v>0.06940598579866286</v>
      </c>
      <c r="T70" s="107">
        <v>0</v>
      </c>
      <c r="U70" s="23">
        <v>0</v>
      </c>
      <c r="V70" s="107">
        <v>0</v>
      </c>
      <c r="W70" s="23">
        <v>0</v>
      </c>
      <c r="X70" s="107">
        <v>168585.1578966592</v>
      </c>
      <c r="Y70" s="23">
        <v>0.01090629434168014</v>
      </c>
      <c r="Z70" s="107">
        <v>56233.50582</v>
      </c>
      <c r="AA70" s="23">
        <v>0.01576482536160317</v>
      </c>
      <c r="AB70" s="107">
        <v>0</v>
      </c>
      <c r="AC70" s="23">
        <v>0</v>
      </c>
      <c r="AD70" s="107">
        <v>0</v>
      </c>
      <c r="AE70" s="23">
        <v>0</v>
      </c>
      <c r="AF70" s="107">
        <v>354031.6196904481</v>
      </c>
      <c r="AG70" s="23">
        <v>0.014635219477907068</v>
      </c>
      <c r="AH70" s="107">
        <v>40124.403659999996</v>
      </c>
      <c r="AI70" s="23">
        <v>0.011454109093598638</v>
      </c>
      <c r="AJ70" s="107">
        <v>1227279.9496713995</v>
      </c>
      <c r="AK70" s="23">
        <v>0.010450092824336048</v>
      </c>
    </row>
    <row r="71" spans="1:37" ht="15">
      <c r="A71" s="104"/>
      <c r="B71" s="104"/>
      <c r="C71" s="106" t="s">
        <v>178</v>
      </c>
      <c r="D71" s="107">
        <v>0</v>
      </c>
      <c r="E71" s="23">
        <v>0</v>
      </c>
      <c r="F71" s="107">
        <v>0</v>
      </c>
      <c r="G71" s="23">
        <v>0</v>
      </c>
      <c r="H71" s="107">
        <v>0</v>
      </c>
      <c r="I71" s="23">
        <v>0</v>
      </c>
      <c r="J71" s="107">
        <v>0</v>
      </c>
      <c r="K71" s="23">
        <v>0</v>
      </c>
      <c r="L71" s="107">
        <v>0</v>
      </c>
      <c r="M71" s="23">
        <v>0</v>
      </c>
      <c r="N71" s="107">
        <v>0</v>
      </c>
      <c r="O71" s="23">
        <v>0</v>
      </c>
      <c r="P71" s="107">
        <v>259463.26455841106</v>
      </c>
      <c r="Q71" s="23">
        <v>0.008943372642962123</v>
      </c>
      <c r="R71" s="107">
        <v>80690.24207774759</v>
      </c>
      <c r="S71" s="23">
        <v>0.020334359683363393</v>
      </c>
      <c r="T71" s="107">
        <v>0</v>
      </c>
      <c r="U71" s="23">
        <v>0</v>
      </c>
      <c r="V71" s="107">
        <v>0</v>
      </c>
      <c r="W71" s="23">
        <v>0</v>
      </c>
      <c r="X71" s="107">
        <v>229311.76210660418</v>
      </c>
      <c r="Y71" s="23">
        <v>0.014834885850847015</v>
      </c>
      <c r="Z71" s="107">
        <v>90697.5326295254</v>
      </c>
      <c r="AA71" s="23">
        <v>0.025426669416798837</v>
      </c>
      <c r="AB71" s="107">
        <v>0</v>
      </c>
      <c r="AC71" s="23">
        <v>0</v>
      </c>
      <c r="AD71" s="107">
        <v>0</v>
      </c>
      <c r="AE71" s="23">
        <v>0</v>
      </c>
      <c r="AF71" s="107">
        <v>140108.6029724544</v>
      </c>
      <c r="AG71" s="23">
        <v>0.005791912476737841</v>
      </c>
      <c r="AH71" s="107">
        <v>88052.89645857782</v>
      </c>
      <c r="AI71" s="23">
        <v>0.02513601175459552</v>
      </c>
      <c r="AJ71" s="107">
        <v>888324.3008033204</v>
      </c>
      <c r="AK71" s="23">
        <v>0.007563939591772545</v>
      </c>
    </row>
    <row r="72" spans="1:37" ht="15">
      <c r="A72" s="104"/>
      <c r="B72" s="104"/>
      <c r="C72" s="106" t="s">
        <v>195</v>
      </c>
      <c r="D72" s="107">
        <v>0</v>
      </c>
      <c r="E72" s="23">
        <v>0</v>
      </c>
      <c r="F72" s="107">
        <v>0</v>
      </c>
      <c r="G72" s="23">
        <v>0</v>
      </c>
      <c r="H72" s="107">
        <v>0</v>
      </c>
      <c r="I72" s="23">
        <v>0</v>
      </c>
      <c r="J72" s="107">
        <v>0</v>
      </c>
      <c r="K72" s="23">
        <v>0</v>
      </c>
      <c r="L72" s="107">
        <v>0</v>
      </c>
      <c r="M72" s="23">
        <v>0</v>
      </c>
      <c r="N72" s="107">
        <v>0</v>
      </c>
      <c r="O72" s="23">
        <v>0</v>
      </c>
      <c r="P72" s="107">
        <v>0</v>
      </c>
      <c r="Q72" s="23">
        <v>0</v>
      </c>
      <c r="R72" s="107">
        <v>0</v>
      </c>
      <c r="S72" s="23">
        <v>0</v>
      </c>
      <c r="T72" s="107">
        <v>0</v>
      </c>
      <c r="U72" s="23">
        <v>0</v>
      </c>
      <c r="V72" s="107">
        <v>0</v>
      </c>
      <c r="W72" s="23">
        <v>0</v>
      </c>
      <c r="X72" s="107">
        <v>0</v>
      </c>
      <c r="Y72" s="23">
        <v>0</v>
      </c>
      <c r="Z72" s="107">
        <v>0</v>
      </c>
      <c r="AA72" s="23">
        <v>0</v>
      </c>
      <c r="AB72" s="107">
        <v>0</v>
      </c>
      <c r="AC72" s="23">
        <v>0</v>
      </c>
      <c r="AD72" s="107">
        <v>0</v>
      </c>
      <c r="AE72" s="23">
        <v>0</v>
      </c>
      <c r="AF72" s="107">
        <v>0</v>
      </c>
      <c r="AG72" s="23">
        <v>0</v>
      </c>
      <c r="AH72" s="107">
        <v>0</v>
      </c>
      <c r="AI72" s="23">
        <v>0</v>
      </c>
      <c r="AJ72" s="107">
        <v>0</v>
      </c>
      <c r="AK72" s="23">
        <v>0</v>
      </c>
    </row>
    <row r="73" spans="1:37" ht="15">
      <c r="A73" s="104"/>
      <c r="B73" s="104"/>
      <c r="C73" s="106" t="s">
        <v>196</v>
      </c>
      <c r="D73" s="107">
        <v>0</v>
      </c>
      <c r="E73" s="23">
        <v>0</v>
      </c>
      <c r="F73" s="107">
        <v>0</v>
      </c>
      <c r="G73" s="23">
        <v>0</v>
      </c>
      <c r="H73" s="107">
        <v>0</v>
      </c>
      <c r="I73" s="23">
        <v>0</v>
      </c>
      <c r="J73" s="107">
        <v>0</v>
      </c>
      <c r="K73" s="23">
        <v>0</v>
      </c>
      <c r="L73" s="107">
        <v>0</v>
      </c>
      <c r="M73" s="23">
        <v>0</v>
      </c>
      <c r="N73" s="107">
        <v>0</v>
      </c>
      <c r="O73" s="23">
        <v>0</v>
      </c>
      <c r="P73" s="107">
        <v>0</v>
      </c>
      <c r="Q73" s="23">
        <v>0</v>
      </c>
      <c r="R73" s="107">
        <v>0</v>
      </c>
      <c r="S73" s="23">
        <v>0</v>
      </c>
      <c r="T73" s="107">
        <v>0</v>
      </c>
      <c r="U73" s="23">
        <v>0</v>
      </c>
      <c r="V73" s="107">
        <v>0</v>
      </c>
      <c r="W73" s="23">
        <v>0</v>
      </c>
      <c r="X73" s="107">
        <v>0</v>
      </c>
      <c r="Y73" s="23">
        <v>0</v>
      </c>
      <c r="Z73" s="107">
        <v>0</v>
      </c>
      <c r="AA73" s="23">
        <v>0</v>
      </c>
      <c r="AB73" s="107">
        <v>0</v>
      </c>
      <c r="AC73" s="23">
        <v>0</v>
      </c>
      <c r="AD73" s="107">
        <v>0</v>
      </c>
      <c r="AE73" s="23">
        <v>0</v>
      </c>
      <c r="AF73" s="107">
        <v>0</v>
      </c>
      <c r="AG73" s="23">
        <v>0</v>
      </c>
      <c r="AH73" s="107">
        <v>0</v>
      </c>
      <c r="AI73" s="23">
        <v>0</v>
      </c>
      <c r="AJ73" s="107">
        <v>0</v>
      </c>
      <c r="AK73" s="23">
        <v>0</v>
      </c>
    </row>
    <row r="74" spans="1:37" ht="15">
      <c r="A74" s="104"/>
      <c r="B74" s="104"/>
      <c r="C74" s="106" t="s">
        <v>197</v>
      </c>
      <c r="D74" s="107">
        <v>0</v>
      </c>
      <c r="E74" s="23">
        <v>0</v>
      </c>
      <c r="F74" s="107">
        <v>0</v>
      </c>
      <c r="G74" s="23">
        <v>0</v>
      </c>
      <c r="H74" s="107">
        <v>0</v>
      </c>
      <c r="I74" s="23">
        <v>0</v>
      </c>
      <c r="J74" s="107">
        <v>0</v>
      </c>
      <c r="K74" s="23">
        <v>0</v>
      </c>
      <c r="L74" s="107">
        <v>0</v>
      </c>
      <c r="M74" s="23">
        <v>0</v>
      </c>
      <c r="N74" s="107">
        <v>0</v>
      </c>
      <c r="O74" s="23">
        <v>0</v>
      </c>
      <c r="P74" s="107">
        <v>6465.46656</v>
      </c>
      <c r="Q74" s="23">
        <v>0.00022285650670086725</v>
      </c>
      <c r="R74" s="107">
        <v>1616.3666400000002</v>
      </c>
      <c r="S74" s="23">
        <v>0.0004073327801678971</v>
      </c>
      <c r="T74" s="107">
        <v>0</v>
      </c>
      <c r="U74" s="23">
        <v>0</v>
      </c>
      <c r="V74" s="107">
        <v>0</v>
      </c>
      <c r="W74" s="23">
        <v>0</v>
      </c>
      <c r="X74" s="107">
        <v>0</v>
      </c>
      <c r="Y74" s="23">
        <v>0</v>
      </c>
      <c r="Z74" s="107">
        <v>0</v>
      </c>
      <c r="AA74" s="23">
        <v>0</v>
      </c>
      <c r="AB74" s="107">
        <v>0</v>
      </c>
      <c r="AC74" s="23">
        <v>0</v>
      </c>
      <c r="AD74" s="107">
        <v>0</v>
      </c>
      <c r="AE74" s="23">
        <v>0</v>
      </c>
      <c r="AF74" s="107">
        <v>10317.807052</v>
      </c>
      <c r="AG74" s="23">
        <v>0.0004265250964553645</v>
      </c>
      <c r="AH74" s="107">
        <v>5172.373248</v>
      </c>
      <c r="AI74" s="23">
        <v>0.001476531039748869</v>
      </c>
      <c r="AJ74" s="107">
        <v>23572.013499999997</v>
      </c>
      <c r="AK74" s="23">
        <v>0.0002007119314525235</v>
      </c>
    </row>
    <row r="75" spans="1:37" ht="15" customHeight="1">
      <c r="A75" s="104"/>
      <c r="B75" s="104"/>
      <c r="C75" s="106" t="s">
        <v>167</v>
      </c>
      <c r="D75" s="107">
        <v>0</v>
      </c>
      <c r="E75" s="23">
        <v>0</v>
      </c>
      <c r="F75" s="107">
        <v>0</v>
      </c>
      <c r="G75" s="23">
        <v>0</v>
      </c>
      <c r="H75" s="107">
        <v>0</v>
      </c>
      <c r="I75" s="23">
        <v>0</v>
      </c>
      <c r="J75" s="107">
        <v>0</v>
      </c>
      <c r="K75" s="23">
        <v>0</v>
      </c>
      <c r="L75" s="107">
        <v>0</v>
      </c>
      <c r="M75" s="23">
        <v>0</v>
      </c>
      <c r="N75" s="107">
        <v>0</v>
      </c>
      <c r="O75" s="23">
        <v>0</v>
      </c>
      <c r="P75" s="107">
        <v>18811.2975787274</v>
      </c>
      <c r="Q75" s="23">
        <v>0.0006484017860121251</v>
      </c>
      <c r="R75" s="107">
        <v>5420.5940524725</v>
      </c>
      <c r="S75" s="23">
        <v>0.0013660178272147407</v>
      </c>
      <c r="T75" s="107">
        <v>0</v>
      </c>
      <c r="U75" s="23">
        <v>0</v>
      </c>
      <c r="V75" s="107">
        <v>12.7768155873</v>
      </c>
      <c r="W75" s="23">
        <v>2.7097380854574377E-06</v>
      </c>
      <c r="X75" s="107">
        <v>15106.912231266999</v>
      </c>
      <c r="Y75" s="23">
        <v>0.000977312792203938</v>
      </c>
      <c r="Z75" s="107">
        <v>701.1327619455001</v>
      </c>
      <c r="AA75" s="23">
        <v>0.0001965596024325787</v>
      </c>
      <c r="AB75" s="107">
        <v>0</v>
      </c>
      <c r="AC75" s="23">
        <v>0</v>
      </c>
      <c r="AD75" s="107">
        <v>0</v>
      </c>
      <c r="AE75" s="23">
        <v>0</v>
      </c>
      <c r="AF75" s="107">
        <v>0</v>
      </c>
      <c r="AG75" s="23">
        <v>0</v>
      </c>
      <c r="AH75" s="107">
        <v>0</v>
      </c>
      <c r="AI75" s="23">
        <v>0</v>
      </c>
      <c r="AJ75" s="107">
        <v>40052.71343999971</v>
      </c>
      <c r="AK75" s="23">
        <v>0.00034104246013845144</v>
      </c>
    </row>
    <row r="76" spans="1:37" ht="15">
      <c r="A76" s="104"/>
      <c r="B76" s="101"/>
      <c r="C76" s="109" t="s">
        <v>199</v>
      </c>
      <c r="D76" s="110">
        <v>0</v>
      </c>
      <c r="E76" s="24">
        <v>0</v>
      </c>
      <c r="F76" s="110">
        <v>0</v>
      </c>
      <c r="G76" s="24">
        <v>0</v>
      </c>
      <c r="H76" s="110">
        <v>0</v>
      </c>
      <c r="I76" s="24">
        <v>0</v>
      </c>
      <c r="J76" s="110">
        <v>0</v>
      </c>
      <c r="K76" s="24">
        <v>0</v>
      </c>
      <c r="L76" s="110">
        <v>0</v>
      </c>
      <c r="M76" s="24">
        <v>0</v>
      </c>
      <c r="N76" s="110">
        <v>0</v>
      </c>
      <c r="O76" s="24">
        <v>0</v>
      </c>
      <c r="P76" s="110">
        <v>232574.63320896</v>
      </c>
      <c r="Q76" s="24">
        <v>0.008016555313246309</v>
      </c>
      <c r="R76" s="110">
        <v>58143.65830224</v>
      </c>
      <c r="S76" s="24">
        <v>0.014652503583830242</v>
      </c>
      <c r="T76" s="110">
        <v>0</v>
      </c>
      <c r="U76" s="24">
        <v>0</v>
      </c>
      <c r="V76" s="110">
        <v>0</v>
      </c>
      <c r="W76" s="24">
        <v>0</v>
      </c>
      <c r="X76" s="110">
        <v>117117.94029451201</v>
      </c>
      <c r="Y76" s="24">
        <v>0.0075767211389169455</v>
      </c>
      <c r="Z76" s="110">
        <v>47345.550331824</v>
      </c>
      <c r="AA76" s="24">
        <v>0.013273124656665742</v>
      </c>
      <c r="AB76" s="110">
        <v>0</v>
      </c>
      <c r="AC76" s="24">
        <v>0</v>
      </c>
      <c r="AD76" s="110">
        <v>0</v>
      </c>
      <c r="AE76" s="24">
        <v>0</v>
      </c>
      <c r="AF76" s="110">
        <v>156157.253726016</v>
      </c>
      <c r="AG76" s="24">
        <v>0.0064553434050487616</v>
      </c>
      <c r="AH76" s="110">
        <v>102166.713873936</v>
      </c>
      <c r="AI76" s="24">
        <v>0.029165011307398965</v>
      </c>
      <c r="AJ76" s="110">
        <v>713505.749737488</v>
      </c>
      <c r="AK76" s="24">
        <v>0.006075387540919747</v>
      </c>
    </row>
    <row r="77" spans="1:37" ht="15">
      <c r="A77" s="104"/>
      <c r="B77" s="114" t="s">
        <v>200</v>
      </c>
      <c r="C77" s="112"/>
      <c r="D77" s="105">
        <v>8294.505641486001</v>
      </c>
      <c r="E77" s="26">
        <v>0.04515806176545609</v>
      </c>
      <c r="F77" s="105">
        <v>371187.6995429779</v>
      </c>
      <c r="G77" s="26">
        <v>0.3176466672157225</v>
      </c>
      <c r="H77" s="105">
        <v>4607371.204531878</v>
      </c>
      <c r="I77" s="26">
        <v>0.4822678564828496</v>
      </c>
      <c r="J77" s="105">
        <v>1455320.4107795036</v>
      </c>
      <c r="K77" s="26">
        <v>0.4339062528669721</v>
      </c>
      <c r="L77" s="105">
        <v>0</v>
      </c>
      <c r="M77" s="26">
        <v>0</v>
      </c>
      <c r="N77" s="105">
        <v>2362405.2539430303</v>
      </c>
      <c r="O77" s="26">
        <v>0.3242576634510257</v>
      </c>
      <c r="P77" s="105">
        <v>13111028.840140708</v>
      </c>
      <c r="Q77" s="26">
        <v>0.4519206865355872</v>
      </c>
      <c r="R77" s="105">
        <v>1909966.6497894372</v>
      </c>
      <c r="S77" s="26">
        <v>0.4813215060456182</v>
      </c>
      <c r="T77" s="105">
        <v>0</v>
      </c>
      <c r="U77" s="26">
        <v>0</v>
      </c>
      <c r="V77" s="105">
        <v>1873665.0174928245</v>
      </c>
      <c r="W77" s="26">
        <v>0.3973714281621314</v>
      </c>
      <c r="X77" s="105">
        <v>7771501.530945336</v>
      </c>
      <c r="Y77" s="26">
        <v>0.5027624271957769</v>
      </c>
      <c r="Z77" s="105">
        <v>1944435.4613524976</v>
      </c>
      <c r="AA77" s="26">
        <v>0.5451142522262614</v>
      </c>
      <c r="AB77" s="105">
        <v>0</v>
      </c>
      <c r="AC77" s="26">
        <v>0</v>
      </c>
      <c r="AD77" s="105">
        <v>2053653.800213718</v>
      </c>
      <c r="AE77" s="26">
        <v>0.3386696980266025</v>
      </c>
      <c r="AF77" s="105">
        <v>11974274.975101713</v>
      </c>
      <c r="AG77" s="26">
        <v>0.49500138575941993</v>
      </c>
      <c r="AH77" s="105">
        <v>1734076.2534473655</v>
      </c>
      <c r="AI77" s="26">
        <v>0.4950179135847355</v>
      </c>
      <c r="AJ77" s="105">
        <v>51177181.602922484</v>
      </c>
      <c r="AK77" s="26">
        <v>0.43576553041678534</v>
      </c>
    </row>
    <row r="78" spans="1:37" ht="15">
      <c r="A78" s="104"/>
      <c r="B78" s="104"/>
      <c r="C78" s="106" t="s">
        <v>201</v>
      </c>
      <c r="D78" s="107">
        <v>0</v>
      </c>
      <c r="E78" s="23">
        <v>0</v>
      </c>
      <c r="F78" s="107">
        <v>254242.8228086942</v>
      </c>
      <c r="G78" s="23">
        <v>0.217570208894674</v>
      </c>
      <c r="H78" s="107">
        <v>2913923.63206461</v>
      </c>
      <c r="I78" s="23">
        <v>0.3050094384859317</v>
      </c>
      <c r="J78" s="107">
        <v>76599.305559404</v>
      </c>
      <c r="K78" s="23">
        <v>0.022838213084423617</v>
      </c>
      <c r="L78" s="107">
        <v>0</v>
      </c>
      <c r="M78" s="23">
        <v>0</v>
      </c>
      <c r="N78" s="107">
        <v>1923259.3037582103</v>
      </c>
      <c r="O78" s="23">
        <v>0.26398162085281357</v>
      </c>
      <c r="P78" s="107">
        <v>8371226.604151316</v>
      </c>
      <c r="Q78" s="23">
        <v>0.2885456603154291</v>
      </c>
      <c r="R78" s="107">
        <v>72762.3649273768</v>
      </c>
      <c r="S78" s="23">
        <v>0.018336493505866636</v>
      </c>
      <c r="T78" s="107">
        <v>0</v>
      </c>
      <c r="U78" s="23">
        <v>0</v>
      </c>
      <c r="V78" s="107">
        <v>1510919.2790027198</v>
      </c>
      <c r="W78" s="23">
        <v>0.32043943081053333</v>
      </c>
      <c r="X78" s="107">
        <v>4876162.01140407</v>
      </c>
      <c r="Y78" s="23">
        <v>0.31545397481960497</v>
      </c>
      <c r="Z78" s="107">
        <v>180097.22058194203</v>
      </c>
      <c r="AA78" s="23">
        <v>0.050489493571191334</v>
      </c>
      <c r="AB78" s="107">
        <v>0</v>
      </c>
      <c r="AC78" s="23">
        <v>0</v>
      </c>
      <c r="AD78" s="107">
        <v>1664179.9117650406</v>
      </c>
      <c r="AE78" s="23">
        <v>0.2744412461928838</v>
      </c>
      <c r="AF78" s="107">
        <v>7638078.688041321</v>
      </c>
      <c r="AG78" s="23">
        <v>0.3157485144596682</v>
      </c>
      <c r="AH78" s="107">
        <v>0</v>
      </c>
      <c r="AI78" s="23">
        <v>0</v>
      </c>
      <c r="AJ78" s="107">
        <v>29481451.144064706</v>
      </c>
      <c r="AK78" s="23">
        <v>0.25102984949285034</v>
      </c>
    </row>
    <row r="79" spans="1:37" ht="15">
      <c r="A79" s="104"/>
      <c r="B79" s="104"/>
      <c r="C79" s="106" t="s">
        <v>202</v>
      </c>
      <c r="D79" s="107">
        <v>0</v>
      </c>
      <c r="E79" s="23">
        <v>0</v>
      </c>
      <c r="F79" s="107">
        <v>0</v>
      </c>
      <c r="G79" s="23">
        <v>0</v>
      </c>
      <c r="H79" s="107">
        <v>0</v>
      </c>
      <c r="I79" s="23">
        <v>0</v>
      </c>
      <c r="J79" s="107">
        <v>0</v>
      </c>
      <c r="K79" s="23">
        <v>0</v>
      </c>
      <c r="L79" s="107">
        <v>0</v>
      </c>
      <c r="M79" s="23">
        <v>0</v>
      </c>
      <c r="N79" s="107">
        <v>0</v>
      </c>
      <c r="O79" s="23">
        <v>0</v>
      </c>
      <c r="P79" s="107">
        <v>0</v>
      </c>
      <c r="Q79" s="23">
        <v>0</v>
      </c>
      <c r="R79" s="107">
        <v>0</v>
      </c>
      <c r="S79" s="23">
        <v>0</v>
      </c>
      <c r="T79" s="107">
        <v>0</v>
      </c>
      <c r="U79" s="23">
        <v>0</v>
      </c>
      <c r="V79" s="107">
        <v>0</v>
      </c>
      <c r="W79" s="23">
        <v>0</v>
      </c>
      <c r="X79" s="107">
        <v>0</v>
      </c>
      <c r="Y79" s="23">
        <v>0</v>
      </c>
      <c r="Z79" s="107">
        <v>0</v>
      </c>
      <c r="AA79" s="23">
        <v>0</v>
      </c>
      <c r="AB79" s="107">
        <v>0</v>
      </c>
      <c r="AC79" s="23">
        <v>0</v>
      </c>
      <c r="AD79" s="107">
        <v>0</v>
      </c>
      <c r="AE79" s="23">
        <v>0</v>
      </c>
      <c r="AF79" s="107">
        <v>0</v>
      </c>
      <c r="AG79" s="23">
        <v>0</v>
      </c>
      <c r="AH79" s="107">
        <v>0</v>
      </c>
      <c r="AI79" s="23">
        <v>0</v>
      </c>
      <c r="AJ79" s="107">
        <v>0</v>
      </c>
      <c r="AK79" s="23">
        <v>0</v>
      </c>
    </row>
    <row r="80" spans="1:37" ht="15">
      <c r="A80" s="104"/>
      <c r="B80" s="104"/>
      <c r="C80" s="104" t="s">
        <v>203</v>
      </c>
      <c r="D80" s="107">
        <v>8294.505641486001</v>
      </c>
      <c r="E80" s="23">
        <v>0.04515806176545609</v>
      </c>
      <c r="F80" s="107">
        <v>59090.7879497288</v>
      </c>
      <c r="G80" s="23">
        <v>0.05056738646914416</v>
      </c>
      <c r="H80" s="107">
        <v>152392.1548001851</v>
      </c>
      <c r="I80" s="23">
        <v>0.015951360239435067</v>
      </c>
      <c r="J80" s="107">
        <v>70515.9534825615</v>
      </c>
      <c r="K80" s="23">
        <v>0.021024451327918456</v>
      </c>
      <c r="L80" s="107">
        <v>0</v>
      </c>
      <c r="M80" s="23">
        <v>0</v>
      </c>
      <c r="N80" s="107">
        <v>130231.583714893</v>
      </c>
      <c r="O80" s="23">
        <v>0.01787525191642509</v>
      </c>
      <c r="P80" s="107">
        <v>473423.13741440035</v>
      </c>
      <c r="Q80" s="23">
        <v>0.016318300561365507</v>
      </c>
      <c r="R80" s="107">
        <v>73005.3572045347</v>
      </c>
      <c r="S80" s="23">
        <v>0.018397728820531416</v>
      </c>
      <c r="T80" s="107">
        <v>0</v>
      </c>
      <c r="U80" s="23">
        <v>0</v>
      </c>
      <c r="V80" s="107">
        <v>177484.49002153077</v>
      </c>
      <c r="W80" s="23">
        <v>0.03764134176495257</v>
      </c>
      <c r="X80" s="107">
        <v>371186.93851042516</v>
      </c>
      <c r="Y80" s="23">
        <v>0.024013229027334482</v>
      </c>
      <c r="Z80" s="107">
        <v>27496.1892514774</v>
      </c>
      <c r="AA80" s="23">
        <v>0.007708440285523914</v>
      </c>
      <c r="AB80" s="107">
        <v>0</v>
      </c>
      <c r="AC80" s="23">
        <v>0</v>
      </c>
      <c r="AD80" s="107">
        <v>68271.67428946099</v>
      </c>
      <c r="AE80" s="23">
        <v>0.011258736654141083</v>
      </c>
      <c r="AF80" s="107">
        <v>519867.25048670924</v>
      </c>
      <c r="AG80" s="23">
        <v>0.021490654752537506</v>
      </c>
      <c r="AH80" s="107">
        <v>63664.184204061</v>
      </c>
      <c r="AI80" s="23">
        <v>0.018173890318904092</v>
      </c>
      <c r="AJ80" s="107">
        <v>2194924.2069714535</v>
      </c>
      <c r="AK80" s="23">
        <v>0.018689429181479932</v>
      </c>
    </row>
    <row r="81" spans="1:37" ht="15">
      <c r="A81" s="104"/>
      <c r="B81" s="101"/>
      <c r="C81" s="109" t="s">
        <v>204</v>
      </c>
      <c r="D81" s="110">
        <v>0</v>
      </c>
      <c r="E81" s="24">
        <v>0</v>
      </c>
      <c r="F81" s="110">
        <v>57854.0887845549</v>
      </c>
      <c r="G81" s="24">
        <v>0.04950907185190434</v>
      </c>
      <c r="H81" s="110">
        <v>1541055.4176670834</v>
      </c>
      <c r="I81" s="24">
        <v>0.1613070577574828</v>
      </c>
      <c r="J81" s="110">
        <v>1308205.1517375382</v>
      </c>
      <c r="K81" s="24">
        <v>0.39004358845463</v>
      </c>
      <c r="L81" s="110">
        <v>0</v>
      </c>
      <c r="M81" s="24">
        <v>0</v>
      </c>
      <c r="N81" s="110">
        <v>308914.36646992684</v>
      </c>
      <c r="O81" s="24">
        <v>0.04240079068178702</v>
      </c>
      <c r="P81" s="107">
        <v>4266379.098574991</v>
      </c>
      <c r="Q81" s="23">
        <v>0.1470567256587926</v>
      </c>
      <c r="R81" s="107">
        <v>1764198.9276575258</v>
      </c>
      <c r="S81" s="23">
        <v>0.4445872837192202</v>
      </c>
      <c r="T81" s="110">
        <v>0</v>
      </c>
      <c r="U81" s="24">
        <v>0</v>
      </c>
      <c r="V81" s="110">
        <v>185261.2484685739</v>
      </c>
      <c r="W81" s="24">
        <v>0.039290655586645504</v>
      </c>
      <c r="X81" s="110">
        <v>2524152.581030841</v>
      </c>
      <c r="Y81" s="24">
        <v>0.1632952233488374</v>
      </c>
      <c r="Z81" s="110">
        <v>1736842.0515190782</v>
      </c>
      <c r="AA81" s="24">
        <v>0.4869163183695462</v>
      </c>
      <c r="AB81" s="110">
        <v>0</v>
      </c>
      <c r="AC81" s="24">
        <v>0</v>
      </c>
      <c r="AD81" s="110">
        <v>321202.21415921644</v>
      </c>
      <c r="AE81" s="24">
        <v>0.052969715179577666</v>
      </c>
      <c r="AF81" s="110">
        <v>3816329.0365736834</v>
      </c>
      <c r="AG81" s="24">
        <v>0.15776221654721428</v>
      </c>
      <c r="AH81" s="110">
        <v>1670412.0692433044</v>
      </c>
      <c r="AI81" s="24">
        <v>0.4768440232658314</v>
      </c>
      <c r="AJ81" s="110">
        <v>19500806.25188632</v>
      </c>
      <c r="AK81" s="24">
        <v>0.16604625174245505</v>
      </c>
    </row>
    <row r="82" spans="1:37" ht="15" customHeight="1">
      <c r="A82" s="104"/>
      <c r="B82" s="115" t="s">
        <v>205</v>
      </c>
      <c r="C82" s="101"/>
      <c r="D82" s="116">
        <v>967.6433</v>
      </c>
      <c r="E82" s="25">
        <v>0.005268173631683882</v>
      </c>
      <c r="F82" s="116">
        <v>670.909747992</v>
      </c>
      <c r="G82" s="25">
        <v>0.00057413606570097</v>
      </c>
      <c r="H82" s="116">
        <v>7267.001648296</v>
      </c>
      <c r="I82" s="25">
        <v>0.0007606596370038146</v>
      </c>
      <c r="J82" s="116">
        <v>1189.1923491559999</v>
      </c>
      <c r="K82" s="25">
        <v>0.00035455971917824696</v>
      </c>
      <c r="L82" s="116">
        <v>10063.05343</v>
      </c>
      <c r="M82" s="25">
        <v>0.004282461663641435</v>
      </c>
      <c r="N82" s="116">
        <v>6076.158288508</v>
      </c>
      <c r="O82" s="25">
        <v>0.0008339978444010436</v>
      </c>
      <c r="P82" s="116">
        <v>23381.126560200006</v>
      </c>
      <c r="Q82" s="25">
        <v>0.0008059180477668479</v>
      </c>
      <c r="R82" s="116">
        <v>4868.310270028001</v>
      </c>
      <c r="S82" s="25">
        <v>0.0012268394483880409</v>
      </c>
      <c r="T82" s="116">
        <v>3493.9639699999993</v>
      </c>
      <c r="U82" s="25">
        <v>0.00227135750050957</v>
      </c>
      <c r="V82" s="116">
        <v>948.1723907439999</v>
      </c>
      <c r="W82" s="25">
        <v>0.00020109070380041328</v>
      </c>
      <c r="X82" s="116">
        <v>8512.067241548</v>
      </c>
      <c r="Y82" s="25">
        <v>0.0005506719093824541</v>
      </c>
      <c r="Z82" s="116">
        <v>1070.665251256</v>
      </c>
      <c r="AA82" s="25">
        <v>0.0003001564718517815</v>
      </c>
      <c r="AB82" s="116">
        <v>18697.754189999996</v>
      </c>
      <c r="AC82" s="25">
        <v>0.012208902857070865</v>
      </c>
      <c r="AD82" s="116">
        <v>19684.565270864</v>
      </c>
      <c r="AE82" s="25">
        <v>0.003246197472706786</v>
      </c>
      <c r="AF82" s="116">
        <v>35263.120396796</v>
      </c>
      <c r="AG82" s="25">
        <v>0.0014577328062793228</v>
      </c>
      <c r="AH82" s="116">
        <v>14185.743791976001</v>
      </c>
      <c r="AI82" s="25">
        <v>0.0040495320090978455</v>
      </c>
      <c r="AJ82" s="116">
        <v>156339.44809736405</v>
      </c>
      <c r="AK82" s="25">
        <v>0.001331205439443834</v>
      </c>
    </row>
    <row r="83" spans="1:37" ht="15">
      <c r="A83" s="100" t="s">
        <v>206</v>
      </c>
      <c r="B83" s="101"/>
      <c r="C83" s="109"/>
      <c r="D83" s="103">
        <v>0</v>
      </c>
      <c r="E83" s="28">
        <v>0</v>
      </c>
      <c r="F83" s="103">
        <v>640292.5239796013</v>
      </c>
      <c r="G83" s="28">
        <v>0.54793514584584</v>
      </c>
      <c r="H83" s="103">
        <v>4991515.065233142</v>
      </c>
      <c r="I83" s="28">
        <v>0.5224773877008292</v>
      </c>
      <c r="J83" s="103">
        <v>1534265.5082182977</v>
      </c>
      <c r="K83" s="28">
        <v>0.45744386778541984</v>
      </c>
      <c r="L83" s="103">
        <v>0</v>
      </c>
      <c r="M83" s="28">
        <v>0</v>
      </c>
      <c r="N83" s="103">
        <v>3230396.0392471263</v>
      </c>
      <c r="O83" s="28">
        <v>0.4433958441124349</v>
      </c>
      <c r="P83" s="103">
        <v>12119807.501614725</v>
      </c>
      <c r="Q83" s="28">
        <v>0.4177545327365862</v>
      </c>
      <c r="R83" s="103">
        <v>1598724.122363705</v>
      </c>
      <c r="S83" s="28">
        <v>0.4028867741813139</v>
      </c>
      <c r="T83" s="103">
        <v>0</v>
      </c>
      <c r="U83" s="28">
        <v>0</v>
      </c>
      <c r="V83" s="103">
        <v>2265162.895059467</v>
      </c>
      <c r="W83" s="28">
        <v>0.4804012490098677</v>
      </c>
      <c r="X83" s="103">
        <v>6059951.136636383</v>
      </c>
      <c r="Y83" s="28">
        <v>0.3920369480738567</v>
      </c>
      <c r="Z83" s="103">
        <v>1577886.09085654</v>
      </c>
      <c r="AA83" s="28">
        <v>0.4423536875413696</v>
      </c>
      <c r="AB83" s="103">
        <v>0</v>
      </c>
      <c r="AC83" s="28">
        <v>0</v>
      </c>
      <c r="AD83" s="117">
        <v>2987080.6034821006</v>
      </c>
      <c r="AE83" s="28">
        <v>0.49260186203591216</v>
      </c>
      <c r="AF83" s="103">
        <v>8767318.922371395</v>
      </c>
      <c r="AG83" s="28">
        <v>0.3624298777999092</v>
      </c>
      <c r="AH83" s="103">
        <v>1368923.6177311074</v>
      </c>
      <c r="AI83" s="28">
        <v>0.39077965098648954</v>
      </c>
      <c r="AJ83" s="103">
        <v>47141324.02679359</v>
      </c>
      <c r="AK83" s="28">
        <v>0.4014008475197503</v>
      </c>
    </row>
    <row r="84" spans="1:37" ht="15">
      <c r="A84" s="100"/>
      <c r="B84" s="114" t="s">
        <v>207</v>
      </c>
      <c r="C84" s="112"/>
      <c r="D84" s="105">
        <v>0</v>
      </c>
      <c r="E84" s="26">
        <v>0</v>
      </c>
      <c r="F84" s="105">
        <v>0</v>
      </c>
      <c r="G84" s="26">
        <v>0</v>
      </c>
      <c r="H84" s="105">
        <v>0</v>
      </c>
      <c r="I84" s="26">
        <v>0</v>
      </c>
      <c r="J84" s="105">
        <v>0</v>
      </c>
      <c r="K84" s="26">
        <v>0</v>
      </c>
      <c r="L84" s="105">
        <v>0</v>
      </c>
      <c r="M84" s="26">
        <v>0</v>
      </c>
      <c r="N84" s="105">
        <v>0</v>
      </c>
      <c r="O84" s="26">
        <v>0</v>
      </c>
      <c r="P84" s="105">
        <v>126102.8194660161</v>
      </c>
      <c r="Q84" s="26">
        <v>0.0043466057044035614</v>
      </c>
      <c r="R84" s="105">
        <v>0</v>
      </c>
      <c r="S84" s="26">
        <v>0</v>
      </c>
      <c r="T84" s="105">
        <v>0</v>
      </c>
      <c r="U84" s="26">
        <v>0</v>
      </c>
      <c r="V84" s="105">
        <v>0</v>
      </c>
      <c r="W84" s="26">
        <v>0</v>
      </c>
      <c r="X84" s="105">
        <v>0</v>
      </c>
      <c r="Y84" s="26">
        <v>0</v>
      </c>
      <c r="Z84" s="105">
        <v>0</v>
      </c>
      <c r="AA84" s="26">
        <v>0</v>
      </c>
      <c r="AB84" s="105">
        <v>0</v>
      </c>
      <c r="AC84" s="26">
        <v>0</v>
      </c>
      <c r="AD84" s="105">
        <v>0</v>
      </c>
      <c r="AE84" s="26">
        <v>0</v>
      </c>
      <c r="AF84" s="105">
        <v>0</v>
      </c>
      <c r="AG84" s="26">
        <v>0</v>
      </c>
      <c r="AH84" s="105">
        <v>0</v>
      </c>
      <c r="AI84" s="26">
        <v>0</v>
      </c>
      <c r="AJ84" s="105">
        <v>126102.8194660161</v>
      </c>
      <c r="AK84" s="26">
        <v>0.0010737453742181578</v>
      </c>
    </row>
    <row r="85" spans="1:37" ht="15">
      <c r="A85" s="100"/>
      <c r="B85" s="106"/>
      <c r="C85" s="106" t="s">
        <v>168</v>
      </c>
      <c r="D85" s="107">
        <v>0</v>
      </c>
      <c r="E85" s="23">
        <v>0</v>
      </c>
      <c r="F85" s="107">
        <v>0</v>
      </c>
      <c r="G85" s="23">
        <v>0</v>
      </c>
      <c r="H85" s="107">
        <v>0</v>
      </c>
      <c r="I85" s="23">
        <v>0</v>
      </c>
      <c r="J85" s="107">
        <v>0</v>
      </c>
      <c r="K85" s="23">
        <v>0</v>
      </c>
      <c r="L85" s="107">
        <v>0</v>
      </c>
      <c r="M85" s="23">
        <v>0</v>
      </c>
      <c r="N85" s="107">
        <v>0</v>
      </c>
      <c r="O85" s="23">
        <v>0</v>
      </c>
      <c r="P85" s="107">
        <v>0</v>
      </c>
      <c r="Q85" s="23">
        <v>0</v>
      </c>
      <c r="R85" s="107">
        <v>0</v>
      </c>
      <c r="S85" s="23">
        <v>0</v>
      </c>
      <c r="T85" s="107">
        <v>0</v>
      </c>
      <c r="U85" s="23">
        <v>0</v>
      </c>
      <c r="V85" s="107">
        <v>0</v>
      </c>
      <c r="W85" s="23">
        <v>0</v>
      </c>
      <c r="X85" s="107">
        <v>0</v>
      </c>
      <c r="Y85" s="23">
        <v>0</v>
      </c>
      <c r="Z85" s="107">
        <v>0</v>
      </c>
      <c r="AA85" s="23">
        <v>0</v>
      </c>
      <c r="AB85" s="107">
        <v>0</v>
      </c>
      <c r="AC85" s="23">
        <v>0</v>
      </c>
      <c r="AD85" s="107">
        <v>0</v>
      </c>
      <c r="AE85" s="23">
        <v>0</v>
      </c>
      <c r="AF85" s="107">
        <v>0</v>
      </c>
      <c r="AG85" s="23">
        <v>0</v>
      </c>
      <c r="AH85" s="107">
        <v>0</v>
      </c>
      <c r="AI85" s="23">
        <v>0</v>
      </c>
      <c r="AJ85" s="107">
        <v>0</v>
      </c>
      <c r="AK85" s="23">
        <v>0</v>
      </c>
    </row>
    <row r="86" spans="1:37" ht="15" customHeight="1">
      <c r="A86" s="100"/>
      <c r="B86" s="106"/>
      <c r="C86" s="106" t="s">
        <v>208</v>
      </c>
      <c r="D86" s="107">
        <v>0</v>
      </c>
      <c r="E86" s="23">
        <v>0</v>
      </c>
      <c r="F86" s="107">
        <v>0</v>
      </c>
      <c r="G86" s="23">
        <v>0</v>
      </c>
      <c r="H86" s="107">
        <v>0</v>
      </c>
      <c r="I86" s="23">
        <v>0</v>
      </c>
      <c r="J86" s="107">
        <v>0</v>
      </c>
      <c r="K86" s="23">
        <v>0</v>
      </c>
      <c r="L86" s="107">
        <v>0</v>
      </c>
      <c r="M86" s="23">
        <v>0</v>
      </c>
      <c r="N86" s="107">
        <v>0</v>
      </c>
      <c r="O86" s="23">
        <v>0</v>
      </c>
      <c r="P86" s="107">
        <v>126102.8194660161</v>
      </c>
      <c r="Q86" s="23">
        <v>0.0043466057044035614</v>
      </c>
      <c r="R86" s="107">
        <v>0</v>
      </c>
      <c r="S86" s="23">
        <v>0</v>
      </c>
      <c r="T86" s="107">
        <v>0</v>
      </c>
      <c r="U86" s="23">
        <v>0</v>
      </c>
      <c r="V86" s="107">
        <v>0</v>
      </c>
      <c r="W86" s="23">
        <v>0</v>
      </c>
      <c r="X86" s="107">
        <v>0</v>
      </c>
      <c r="Y86" s="23">
        <v>0</v>
      </c>
      <c r="Z86" s="107">
        <v>0</v>
      </c>
      <c r="AA86" s="23">
        <v>0</v>
      </c>
      <c r="AB86" s="107">
        <v>0</v>
      </c>
      <c r="AC86" s="23">
        <v>0</v>
      </c>
      <c r="AD86" s="107">
        <v>0</v>
      </c>
      <c r="AE86" s="23">
        <v>0</v>
      </c>
      <c r="AF86" s="107">
        <v>0</v>
      </c>
      <c r="AG86" s="23">
        <v>0</v>
      </c>
      <c r="AH86" s="107">
        <v>0</v>
      </c>
      <c r="AI86" s="23">
        <v>0</v>
      </c>
      <c r="AJ86" s="107">
        <v>126102.8194660161</v>
      </c>
      <c r="AK86" s="23">
        <v>0.0010737453742181578</v>
      </c>
    </row>
    <row r="87" spans="1:37" ht="15">
      <c r="A87" s="100"/>
      <c r="B87" s="106"/>
      <c r="C87" s="106" t="s">
        <v>163</v>
      </c>
      <c r="D87" s="107">
        <v>0</v>
      </c>
      <c r="E87" s="23">
        <v>0</v>
      </c>
      <c r="F87" s="107">
        <v>0</v>
      </c>
      <c r="G87" s="23">
        <v>0</v>
      </c>
      <c r="H87" s="107">
        <v>0</v>
      </c>
      <c r="I87" s="23">
        <v>0</v>
      </c>
      <c r="J87" s="107">
        <v>0</v>
      </c>
      <c r="K87" s="23">
        <v>0</v>
      </c>
      <c r="L87" s="107">
        <v>0</v>
      </c>
      <c r="M87" s="23">
        <v>0</v>
      </c>
      <c r="N87" s="107">
        <v>0</v>
      </c>
      <c r="O87" s="23">
        <v>0</v>
      </c>
      <c r="P87" s="107">
        <v>0</v>
      </c>
      <c r="Q87" s="23">
        <v>0</v>
      </c>
      <c r="R87" s="107">
        <v>0</v>
      </c>
      <c r="S87" s="23">
        <v>0</v>
      </c>
      <c r="T87" s="107">
        <v>0</v>
      </c>
      <c r="U87" s="23">
        <v>0</v>
      </c>
      <c r="V87" s="107">
        <v>0</v>
      </c>
      <c r="W87" s="23">
        <v>0</v>
      </c>
      <c r="X87" s="107">
        <v>0</v>
      </c>
      <c r="Y87" s="23">
        <v>0</v>
      </c>
      <c r="Z87" s="107">
        <v>0</v>
      </c>
      <c r="AA87" s="23">
        <v>0</v>
      </c>
      <c r="AB87" s="107">
        <v>0</v>
      </c>
      <c r="AC87" s="23">
        <v>0</v>
      </c>
      <c r="AD87" s="107">
        <v>0</v>
      </c>
      <c r="AE87" s="23">
        <v>0</v>
      </c>
      <c r="AF87" s="107">
        <v>0</v>
      </c>
      <c r="AG87" s="23">
        <v>0</v>
      </c>
      <c r="AH87" s="107">
        <v>0</v>
      </c>
      <c r="AI87" s="23">
        <v>0</v>
      </c>
      <c r="AJ87" s="107">
        <v>0</v>
      </c>
      <c r="AK87" s="23">
        <v>0</v>
      </c>
    </row>
    <row r="88" spans="1:37" ht="15">
      <c r="A88" s="100"/>
      <c r="B88" s="106"/>
      <c r="C88" s="106" t="s">
        <v>209</v>
      </c>
      <c r="D88" s="107">
        <v>0</v>
      </c>
      <c r="E88" s="23">
        <v>0</v>
      </c>
      <c r="F88" s="107">
        <v>0</v>
      </c>
      <c r="G88" s="23">
        <v>0</v>
      </c>
      <c r="H88" s="107">
        <v>0</v>
      </c>
      <c r="I88" s="23">
        <v>0</v>
      </c>
      <c r="J88" s="107">
        <v>0</v>
      </c>
      <c r="K88" s="23">
        <v>0</v>
      </c>
      <c r="L88" s="107">
        <v>0</v>
      </c>
      <c r="M88" s="23">
        <v>0</v>
      </c>
      <c r="N88" s="107">
        <v>0</v>
      </c>
      <c r="O88" s="23">
        <v>0</v>
      </c>
      <c r="P88" s="107">
        <v>0</v>
      </c>
      <c r="Q88" s="23">
        <v>0</v>
      </c>
      <c r="R88" s="107">
        <v>0</v>
      </c>
      <c r="S88" s="23">
        <v>0</v>
      </c>
      <c r="T88" s="107">
        <v>0</v>
      </c>
      <c r="U88" s="23">
        <v>0</v>
      </c>
      <c r="V88" s="107">
        <v>0</v>
      </c>
      <c r="W88" s="23">
        <v>0</v>
      </c>
      <c r="X88" s="107">
        <v>0</v>
      </c>
      <c r="Y88" s="23">
        <v>0</v>
      </c>
      <c r="Z88" s="107">
        <v>0</v>
      </c>
      <c r="AA88" s="23">
        <v>0</v>
      </c>
      <c r="AB88" s="107">
        <v>0</v>
      </c>
      <c r="AC88" s="23">
        <v>0</v>
      </c>
      <c r="AD88" s="107">
        <v>0</v>
      </c>
      <c r="AE88" s="23">
        <v>0</v>
      </c>
      <c r="AF88" s="107">
        <v>0</v>
      </c>
      <c r="AG88" s="23">
        <v>0</v>
      </c>
      <c r="AH88" s="107">
        <v>0</v>
      </c>
      <c r="AI88" s="23">
        <v>0</v>
      </c>
      <c r="AJ88" s="107">
        <v>0</v>
      </c>
      <c r="AK88" s="23">
        <v>0</v>
      </c>
    </row>
    <row r="89" spans="1:37" ht="15">
      <c r="A89" s="100"/>
      <c r="B89" s="118"/>
      <c r="C89" s="119" t="s">
        <v>210</v>
      </c>
      <c r="D89" s="110">
        <v>0</v>
      </c>
      <c r="E89" s="24">
        <v>0</v>
      </c>
      <c r="F89" s="110">
        <v>0</v>
      </c>
      <c r="G89" s="24">
        <v>0</v>
      </c>
      <c r="H89" s="110">
        <v>0</v>
      </c>
      <c r="I89" s="24">
        <v>0</v>
      </c>
      <c r="J89" s="110">
        <v>0</v>
      </c>
      <c r="K89" s="24">
        <v>0</v>
      </c>
      <c r="L89" s="110">
        <v>0</v>
      </c>
      <c r="M89" s="24">
        <v>0</v>
      </c>
      <c r="N89" s="110">
        <v>0</v>
      </c>
      <c r="O89" s="24">
        <v>0</v>
      </c>
      <c r="P89" s="110">
        <v>0</v>
      </c>
      <c r="Q89" s="24">
        <v>0</v>
      </c>
      <c r="R89" s="110">
        <v>0</v>
      </c>
      <c r="S89" s="24">
        <v>0</v>
      </c>
      <c r="T89" s="110">
        <v>0</v>
      </c>
      <c r="U89" s="24">
        <v>0</v>
      </c>
      <c r="V89" s="110">
        <v>0</v>
      </c>
      <c r="W89" s="24">
        <v>0</v>
      </c>
      <c r="X89" s="110">
        <v>0</v>
      </c>
      <c r="Y89" s="24">
        <v>0</v>
      </c>
      <c r="Z89" s="110">
        <v>0</v>
      </c>
      <c r="AA89" s="24">
        <v>0</v>
      </c>
      <c r="AB89" s="110">
        <v>0</v>
      </c>
      <c r="AC89" s="24">
        <v>0</v>
      </c>
      <c r="AD89" s="110">
        <v>0</v>
      </c>
      <c r="AE89" s="24">
        <v>0</v>
      </c>
      <c r="AF89" s="110">
        <v>0</v>
      </c>
      <c r="AG89" s="24">
        <v>0</v>
      </c>
      <c r="AH89" s="110">
        <v>0</v>
      </c>
      <c r="AI89" s="24">
        <v>0</v>
      </c>
      <c r="AJ89" s="110">
        <v>0</v>
      </c>
      <c r="AK89" s="24">
        <v>0</v>
      </c>
    </row>
    <row r="90" spans="1:37" ht="15">
      <c r="A90" s="100"/>
      <c r="B90" s="114" t="s">
        <v>211</v>
      </c>
      <c r="C90" s="120"/>
      <c r="D90" s="105">
        <v>0</v>
      </c>
      <c r="E90" s="26">
        <v>0</v>
      </c>
      <c r="F90" s="105">
        <v>324889.17022914265</v>
      </c>
      <c r="G90" s="26">
        <v>0.27802635234096623</v>
      </c>
      <c r="H90" s="105">
        <v>507478.0907507321</v>
      </c>
      <c r="I90" s="26">
        <v>0.05311930820716906</v>
      </c>
      <c r="J90" s="105">
        <v>91243.5183042045</v>
      </c>
      <c r="K90" s="26">
        <v>0.027204409992827912</v>
      </c>
      <c r="L90" s="105">
        <v>0</v>
      </c>
      <c r="M90" s="26">
        <v>0</v>
      </c>
      <c r="N90" s="105">
        <v>2216591.2635414694</v>
      </c>
      <c r="O90" s="26">
        <v>0.30424361050766874</v>
      </c>
      <c r="P90" s="105">
        <v>1743562.356454174</v>
      </c>
      <c r="Q90" s="26">
        <v>0.060098403165279</v>
      </c>
      <c r="R90" s="105">
        <v>110940.29339256289</v>
      </c>
      <c r="S90" s="26">
        <v>0.027957529574004828</v>
      </c>
      <c r="T90" s="105">
        <v>0</v>
      </c>
      <c r="U90" s="26">
        <v>0</v>
      </c>
      <c r="V90" s="105">
        <v>1254217.1025261015</v>
      </c>
      <c r="W90" s="26">
        <v>0.26599740967735497</v>
      </c>
      <c r="X90" s="105">
        <v>552126.7609044204</v>
      </c>
      <c r="Y90" s="26">
        <v>0.035718784758224514</v>
      </c>
      <c r="Z90" s="105">
        <v>34091.258819662406</v>
      </c>
      <c r="AA90" s="26">
        <v>0.00955734012689006</v>
      </c>
      <c r="AB90" s="105">
        <v>0</v>
      </c>
      <c r="AC90" s="26">
        <v>0</v>
      </c>
      <c r="AD90" s="105">
        <v>2020749.2193920012</v>
      </c>
      <c r="AE90" s="26">
        <v>0.3332433771689083</v>
      </c>
      <c r="AF90" s="105">
        <v>1916731.6776921432</v>
      </c>
      <c r="AG90" s="26">
        <v>0.07923526381007712</v>
      </c>
      <c r="AH90" s="105">
        <v>0</v>
      </c>
      <c r="AI90" s="26">
        <v>0</v>
      </c>
      <c r="AJ90" s="105">
        <v>10772620.712006617</v>
      </c>
      <c r="AK90" s="26">
        <v>0.09172714540963195</v>
      </c>
    </row>
    <row r="91" spans="1:37" ht="15">
      <c r="A91" s="100"/>
      <c r="B91" s="104"/>
      <c r="C91" s="104" t="s">
        <v>171</v>
      </c>
      <c r="D91" s="107">
        <v>0</v>
      </c>
      <c r="E91" s="23">
        <v>0</v>
      </c>
      <c r="F91" s="107">
        <v>0</v>
      </c>
      <c r="G91" s="23">
        <v>0</v>
      </c>
      <c r="H91" s="107">
        <v>0</v>
      </c>
      <c r="I91" s="23">
        <v>0</v>
      </c>
      <c r="J91" s="107">
        <v>0</v>
      </c>
      <c r="K91" s="23">
        <v>0</v>
      </c>
      <c r="L91" s="107">
        <v>0</v>
      </c>
      <c r="M91" s="23">
        <v>0</v>
      </c>
      <c r="N91" s="107">
        <v>116512.0438574157</v>
      </c>
      <c r="O91" s="23">
        <v>0.01599214319475947</v>
      </c>
      <c r="P91" s="107">
        <v>184524.5967121607</v>
      </c>
      <c r="Q91" s="23">
        <v>0.006360330943179214</v>
      </c>
      <c r="R91" s="107">
        <v>8200.1403088177</v>
      </c>
      <c r="S91" s="23">
        <v>0.0020664779061250306</v>
      </c>
      <c r="T91" s="107">
        <v>0</v>
      </c>
      <c r="U91" s="23">
        <v>0</v>
      </c>
      <c r="V91" s="107">
        <v>0</v>
      </c>
      <c r="W91" s="23">
        <v>0</v>
      </c>
      <c r="X91" s="107">
        <v>0</v>
      </c>
      <c r="Y91" s="23">
        <v>0</v>
      </c>
      <c r="Z91" s="107">
        <v>0</v>
      </c>
      <c r="AA91" s="23">
        <v>0</v>
      </c>
      <c r="AB91" s="107">
        <v>0</v>
      </c>
      <c r="AC91" s="23">
        <v>0</v>
      </c>
      <c r="AD91" s="107">
        <v>0</v>
      </c>
      <c r="AE91" s="23">
        <v>0</v>
      </c>
      <c r="AF91" s="107">
        <v>0</v>
      </c>
      <c r="AG91" s="23">
        <v>0</v>
      </c>
      <c r="AH91" s="107">
        <v>0</v>
      </c>
      <c r="AI91" s="23">
        <v>0</v>
      </c>
      <c r="AJ91" s="107">
        <v>309236.78087839414</v>
      </c>
      <c r="AK91" s="23">
        <v>0.002633101816536092</v>
      </c>
    </row>
    <row r="92" spans="1:37" ht="15">
      <c r="A92" s="104"/>
      <c r="B92" s="121"/>
      <c r="C92" s="122" t="s">
        <v>212</v>
      </c>
      <c r="D92" s="107">
        <v>0</v>
      </c>
      <c r="E92" s="23">
        <v>0</v>
      </c>
      <c r="F92" s="107">
        <v>0</v>
      </c>
      <c r="G92" s="23">
        <v>0</v>
      </c>
      <c r="H92" s="107">
        <v>0</v>
      </c>
      <c r="I92" s="23">
        <v>0</v>
      </c>
      <c r="J92" s="107">
        <v>0</v>
      </c>
      <c r="K92" s="23">
        <v>0</v>
      </c>
      <c r="L92" s="107">
        <v>0</v>
      </c>
      <c r="M92" s="23">
        <v>0</v>
      </c>
      <c r="N92" s="107">
        <v>148890.3997781002</v>
      </c>
      <c r="O92" s="23">
        <v>0.02043631297456475</v>
      </c>
      <c r="P92" s="107">
        <v>74461.2622823832</v>
      </c>
      <c r="Q92" s="23">
        <v>0.0025665861299867224</v>
      </c>
      <c r="R92" s="107">
        <v>0</v>
      </c>
      <c r="S92" s="23">
        <v>0</v>
      </c>
      <c r="T92" s="107">
        <v>0</v>
      </c>
      <c r="U92" s="23">
        <v>0</v>
      </c>
      <c r="V92" s="107">
        <v>0</v>
      </c>
      <c r="W92" s="23">
        <v>0</v>
      </c>
      <c r="X92" s="107">
        <v>0</v>
      </c>
      <c r="Y92" s="23">
        <v>0</v>
      </c>
      <c r="Z92" s="107">
        <v>0</v>
      </c>
      <c r="AA92" s="23">
        <v>0</v>
      </c>
      <c r="AB92" s="107">
        <v>0</v>
      </c>
      <c r="AC92" s="23">
        <v>0</v>
      </c>
      <c r="AD92" s="107">
        <v>311116.530703368</v>
      </c>
      <c r="AE92" s="23">
        <v>0.05130647701838973</v>
      </c>
      <c r="AF92" s="107">
        <v>304337.970345728</v>
      </c>
      <c r="AG92" s="23">
        <v>0.012580946852614345</v>
      </c>
      <c r="AH92" s="107">
        <v>0</v>
      </c>
      <c r="AI92" s="23">
        <v>0</v>
      </c>
      <c r="AJ92" s="107">
        <v>838806.1631095794</v>
      </c>
      <c r="AK92" s="23">
        <v>0.007142300555360031</v>
      </c>
    </row>
    <row r="93" spans="1:37" ht="15">
      <c r="A93" s="104"/>
      <c r="B93" s="121"/>
      <c r="C93" s="122" t="s">
        <v>213</v>
      </c>
      <c r="D93" s="107">
        <v>0</v>
      </c>
      <c r="E93" s="23">
        <v>0</v>
      </c>
      <c r="F93" s="107">
        <v>0</v>
      </c>
      <c r="G93" s="23">
        <v>0</v>
      </c>
      <c r="H93" s="107">
        <v>0</v>
      </c>
      <c r="I93" s="23">
        <v>0</v>
      </c>
      <c r="J93" s="107">
        <v>0</v>
      </c>
      <c r="K93" s="23">
        <v>0</v>
      </c>
      <c r="L93" s="107">
        <v>0</v>
      </c>
      <c r="M93" s="23">
        <v>0</v>
      </c>
      <c r="N93" s="107">
        <v>0</v>
      </c>
      <c r="O93" s="23">
        <v>0</v>
      </c>
      <c r="P93" s="107">
        <v>0</v>
      </c>
      <c r="Q93" s="23">
        <v>0</v>
      </c>
      <c r="R93" s="107">
        <v>0</v>
      </c>
      <c r="S93" s="23">
        <v>0</v>
      </c>
      <c r="T93" s="107">
        <v>0</v>
      </c>
      <c r="U93" s="23">
        <v>0</v>
      </c>
      <c r="V93" s="107">
        <v>0</v>
      </c>
      <c r="W93" s="23">
        <v>0</v>
      </c>
      <c r="X93" s="107">
        <v>0</v>
      </c>
      <c r="Y93" s="23">
        <v>0</v>
      </c>
      <c r="Z93" s="107">
        <v>0</v>
      </c>
      <c r="AA93" s="23">
        <v>0</v>
      </c>
      <c r="AB93" s="107">
        <v>0</v>
      </c>
      <c r="AC93" s="23">
        <v>0</v>
      </c>
      <c r="AD93" s="107">
        <v>0</v>
      </c>
      <c r="AE93" s="23">
        <v>0</v>
      </c>
      <c r="AF93" s="107">
        <v>0</v>
      </c>
      <c r="AG93" s="23">
        <v>0</v>
      </c>
      <c r="AH93" s="107">
        <v>0</v>
      </c>
      <c r="AI93" s="23">
        <v>0</v>
      </c>
      <c r="AJ93" s="107">
        <v>0</v>
      </c>
      <c r="AK93" s="23">
        <v>0</v>
      </c>
    </row>
    <row r="94" spans="1:37" ht="15">
      <c r="A94" s="100"/>
      <c r="B94" s="121"/>
      <c r="C94" s="122" t="s">
        <v>214</v>
      </c>
      <c r="D94" s="107">
        <v>0</v>
      </c>
      <c r="E94" s="23">
        <v>0</v>
      </c>
      <c r="F94" s="107">
        <v>0</v>
      </c>
      <c r="G94" s="23">
        <v>0</v>
      </c>
      <c r="H94" s="107">
        <v>0</v>
      </c>
      <c r="I94" s="23">
        <v>0</v>
      </c>
      <c r="J94" s="107">
        <v>0</v>
      </c>
      <c r="K94" s="23">
        <v>0</v>
      </c>
      <c r="L94" s="107">
        <v>0</v>
      </c>
      <c r="M94" s="23">
        <v>0</v>
      </c>
      <c r="N94" s="107">
        <v>0</v>
      </c>
      <c r="O94" s="23">
        <v>0</v>
      </c>
      <c r="P94" s="107">
        <v>0</v>
      </c>
      <c r="Q94" s="23">
        <v>0</v>
      </c>
      <c r="R94" s="107">
        <v>0</v>
      </c>
      <c r="S94" s="23">
        <v>0</v>
      </c>
      <c r="T94" s="107">
        <v>0</v>
      </c>
      <c r="U94" s="23">
        <v>0</v>
      </c>
      <c r="V94" s="107">
        <v>0</v>
      </c>
      <c r="W94" s="23">
        <v>0</v>
      </c>
      <c r="X94" s="107">
        <v>0</v>
      </c>
      <c r="Y94" s="23">
        <v>0</v>
      </c>
      <c r="Z94" s="107">
        <v>0</v>
      </c>
      <c r="AA94" s="23">
        <v>0</v>
      </c>
      <c r="AB94" s="107">
        <v>0</v>
      </c>
      <c r="AC94" s="23">
        <v>0</v>
      </c>
      <c r="AD94" s="107">
        <v>0</v>
      </c>
      <c r="AE94" s="23">
        <v>0</v>
      </c>
      <c r="AF94" s="107">
        <v>0</v>
      </c>
      <c r="AG94" s="23">
        <v>0</v>
      </c>
      <c r="AH94" s="107">
        <v>0</v>
      </c>
      <c r="AI94" s="23">
        <v>0</v>
      </c>
      <c r="AJ94" s="107">
        <v>0</v>
      </c>
      <c r="AK94" s="23">
        <v>0</v>
      </c>
    </row>
    <row r="95" spans="1:37" ht="15">
      <c r="A95" s="100"/>
      <c r="B95" s="121"/>
      <c r="C95" s="122" t="s">
        <v>173</v>
      </c>
      <c r="D95" s="107">
        <v>0</v>
      </c>
      <c r="E95" s="23">
        <v>0</v>
      </c>
      <c r="F95" s="107">
        <v>327.6488019375</v>
      </c>
      <c r="G95" s="23">
        <v>0.00028038792794269507</v>
      </c>
      <c r="H95" s="107">
        <v>20641.8745220625</v>
      </c>
      <c r="I95" s="23">
        <v>0.0021606491288896426</v>
      </c>
      <c r="J95" s="107">
        <v>0</v>
      </c>
      <c r="K95" s="23">
        <v>0</v>
      </c>
      <c r="L95" s="107">
        <v>0</v>
      </c>
      <c r="M95" s="23">
        <v>0</v>
      </c>
      <c r="N95" s="107">
        <v>59719.1236443259</v>
      </c>
      <c r="O95" s="23">
        <v>0.008196893172300315</v>
      </c>
      <c r="P95" s="107">
        <v>0</v>
      </c>
      <c r="Q95" s="23">
        <v>0</v>
      </c>
      <c r="R95" s="107">
        <v>0</v>
      </c>
      <c r="S95" s="23">
        <v>0</v>
      </c>
      <c r="T95" s="107">
        <v>0</v>
      </c>
      <c r="U95" s="23">
        <v>0</v>
      </c>
      <c r="V95" s="107">
        <v>0</v>
      </c>
      <c r="W95" s="23">
        <v>0</v>
      </c>
      <c r="X95" s="107">
        <v>0</v>
      </c>
      <c r="Y95" s="23">
        <v>0</v>
      </c>
      <c r="Z95" s="107">
        <v>0</v>
      </c>
      <c r="AA95" s="23">
        <v>0</v>
      </c>
      <c r="AB95" s="107">
        <v>0</v>
      </c>
      <c r="AC95" s="23">
        <v>0</v>
      </c>
      <c r="AD95" s="107">
        <v>0</v>
      </c>
      <c r="AE95" s="23">
        <v>0</v>
      </c>
      <c r="AF95" s="107">
        <v>0</v>
      </c>
      <c r="AG95" s="23">
        <v>0</v>
      </c>
      <c r="AH95" s="107">
        <v>0</v>
      </c>
      <c r="AI95" s="23">
        <v>0</v>
      </c>
      <c r="AJ95" s="107">
        <v>80688.64696832589</v>
      </c>
      <c r="AK95" s="23">
        <v>0.0006870509462122739</v>
      </c>
    </row>
    <row r="96" spans="1:37" ht="15">
      <c r="A96" s="100"/>
      <c r="B96" s="121"/>
      <c r="C96" s="122" t="s">
        <v>174</v>
      </c>
      <c r="D96" s="107">
        <v>0</v>
      </c>
      <c r="E96" s="23">
        <v>0</v>
      </c>
      <c r="F96" s="107">
        <v>0</v>
      </c>
      <c r="G96" s="23">
        <v>0</v>
      </c>
      <c r="H96" s="107">
        <v>0</v>
      </c>
      <c r="I96" s="23">
        <v>0</v>
      </c>
      <c r="J96" s="107">
        <v>0</v>
      </c>
      <c r="K96" s="23">
        <v>0</v>
      </c>
      <c r="L96" s="107">
        <v>0</v>
      </c>
      <c r="M96" s="23">
        <v>0</v>
      </c>
      <c r="N96" s="107">
        <v>0</v>
      </c>
      <c r="O96" s="23">
        <v>0</v>
      </c>
      <c r="P96" s="107">
        <v>0</v>
      </c>
      <c r="Q96" s="23">
        <v>0</v>
      </c>
      <c r="R96" s="107">
        <v>0</v>
      </c>
      <c r="S96" s="23">
        <v>0</v>
      </c>
      <c r="T96" s="107">
        <v>0</v>
      </c>
      <c r="U96" s="23">
        <v>0</v>
      </c>
      <c r="V96" s="107">
        <v>0</v>
      </c>
      <c r="W96" s="23">
        <v>0</v>
      </c>
      <c r="X96" s="107">
        <v>0</v>
      </c>
      <c r="Y96" s="23">
        <v>0</v>
      </c>
      <c r="Z96" s="107">
        <v>0</v>
      </c>
      <c r="AA96" s="23">
        <v>0</v>
      </c>
      <c r="AB96" s="107">
        <v>0</v>
      </c>
      <c r="AC96" s="23">
        <v>0</v>
      </c>
      <c r="AD96" s="107">
        <v>0</v>
      </c>
      <c r="AE96" s="23">
        <v>0</v>
      </c>
      <c r="AF96" s="107">
        <v>0</v>
      </c>
      <c r="AG96" s="23">
        <v>0</v>
      </c>
      <c r="AH96" s="107">
        <v>0</v>
      </c>
      <c r="AI96" s="23">
        <v>0</v>
      </c>
      <c r="AJ96" s="107">
        <v>0</v>
      </c>
      <c r="AK96" s="23">
        <v>0</v>
      </c>
    </row>
    <row r="97" spans="1:37" ht="15">
      <c r="A97" s="100"/>
      <c r="B97" s="121"/>
      <c r="C97" s="122" t="s">
        <v>177</v>
      </c>
      <c r="D97" s="107">
        <v>0</v>
      </c>
      <c r="E97" s="23">
        <v>0</v>
      </c>
      <c r="F97" s="107">
        <v>31295.6653206181</v>
      </c>
      <c r="G97" s="23">
        <v>0.026781501110173484</v>
      </c>
      <c r="H97" s="107">
        <v>19067.8519546091</v>
      </c>
      <c r="I97" s="23">
        <v>0.00199589129715368</v>
      </c>
      <c r="J97" s="107">
        <v>13492.7990337217</v>
      </c>
      <c r="K97" s="23">
        <v>0.004022900954349578</v>
      </c>
      <c r="L97" s="107">
        <v>0</v>
      </c>
      <c r="M97" s="23">
        <v>0</v>
      </c>
      <c r="N97" s="107">
        <v>255965.4552385602</v>
      </c>
      <c r="O97" s="23">
        <v>0.03513315943625782</v>
      </c>
      <c r="P97" s="107">
        <v>319133.2283309465</v>
      </c>
      <c r="Q97" s="23">
        <v>0.011000121302615629</v>
      </c>
      <c r="R97" s="107">
        <v>37379.3443195683</v>
      </c>
      <c r="S97" s="23">
        <v>0.009419788719806074</v>
      </c>
      <c r="T97" s="107">
        <v>0</v>
      </c>
      <c r="U97" s="23">
        <v>0</v>
      </c>
      <c r="V97" s="107">
        <v>292888.73594106873</v>
      </c>
      <c r="W97" s="23">
        <v>0.062116554563868075</v>
      </c>
      <c r="X97" s="107">
        <v>0</v>
      </c>
      <c r="Y97" s="23">
        <v>0</v>
      </c>
      <c r="Z97" s="107">
        <v>829.283245358</v>
      </c>
      <c r="AA97" s="23">
        <v>0.00023248604809061475</v>
      </c>
      <c r="AB97" s="107">
        <v>0</v>
      </c>
      <c r="AC97" s="23">
        <v>0</v>
      </c>
      <c r="AD97" s="107">
        <v>417606.76380685106</v>
      </c>
      <c r="AE97" s="23">
        <v>0.06886786690999946</v>
      </c>
      <c r="AF97" s="107">
        <v>226534.5971358454</v>
      </c>
      <c r="AG97" s="23">
        <v>0.009364653788046394</v>
      </c>
      <c r="AH97" s="107">
        <v>0</v>
      </c>
      <c r="AI97" s="23">
        <v>0</v>
      </c>
      <c r="AJ97" s="107">
        <v>1614193.7243271472</v>
      </c>
      <c r="AK97" s="23">
        <v>0.01374460184100285</v>
      </c>
    </row>
    <row r="98" spans="1:37" ht="15">
      <c r="A98" s="100"/>
      <c r="B98" s="121"/>
      <c r="C98" s="122" t="s">
        <v>178</v>
      </c>
      <c r="D98" s="107">
        <v>0</v>
      </c>
      <c r="E98" s="23">
        <v>0</v>
      </c>
      <c r="F98" s="107">
        <v>33546.8797420733</v>
      </c>
      <c r="G98" s="23">
        <v>0.028707994792597946</v>
      </c>
      <c r="H98" s="107">
        <v>45324.0410273408</v>
      </c>
      <c r="I98" s="23">
        <v>0.004744208170571584</v>
      </c>
      <c r="J98" s="107">
        <v>0</v>
      </c>
      <c r="K98" s="23">
        <v>0</v>
      </c>
      <c r="L98" s="107">
        <v>0</v>
      </c>
      <c r="M98" s="23">
        <v>0</v>
      </c>
      <c r="N98" s="107">
        <v>36821.6643423</v>
      </c>
      <c r="O98" s="23">
        <v>0.00505404685503636</v>
      </c>
      <c r="P98" s="107">
        <v>29957.912898904</v>
      </c>
      <c r="Q98" s="23">
        <v>0.001032611607335975</v>
      </c>
      <c r="R98" s="107">
        <v>0</v>
      </c>
      <c r="S98" s="23">
        <v>0</v>
      </c>
      <c r="T98" s="107">
        <v>0</v>
      </c>
      <c r="U98" s="23">
        <v>0</v>
      </c>
      <c r="V98" s="107">
        <v>34122.0332872196</v>
      </c>
      <c r="W98" s="23">
        <v>0.0072366837041564006</v>
      </c>
      <c r="X98" s="107">
        <v>0</v>
      </c>
      <c r="Y98" s="23">
        <v>0</v>
      </c>
      <c r="Z98" s="107">
        <v>0</v>
      </c>
      <c r="AA98" s="23">
        <v>0</v>
      </c>
      <c r="AB98" s="107">
        <v>0</v>
      </c>
      <c r="AC98" s="23">
        <v>0</v>
      </c>
      <c r="AD98" s="107">
        <v>255256.40895340257</v>
      </c>
      <c r="AE98" s="23">
        <v>0.04209453946454239</v>
      </c>
      <c r="AF98" s="107">
        <v>517754.01583709597</v>
      </c>
      <c r="AG98" s="23">
        <v>0.021403296304350165</v>
      </c>
      <c r="AH98" s="107">
        <v>0</v>
      </c>
      <c r="AI98" s="23">
        <v>0</v>
      </c>
      <c r="AJ98" s="107">
        <v>952782.9560883363</v>
      </c>
      <c r="AK98" s="23">
        <v>0.008112794750076606</v>
      </c>
    </row>
    <row r="99" spans="1:37" ht="15">
      <c r="A99" s="100"/>
      <c r="B99" s="104"/>
      <c r="C99" s="106" t="s">
        <v>195</v>
      </c>
      <c r="D99" s="107">
        <v>0</v>
      </c>
      <c r="E99" s="23">
        <v>0</v>
      </c>
      <c r="F99" s="107">
        <v>258353.13202294387</v>
      </c>
      <c r="G99" s="23">
        <v>0.22108763693644373</v>
      </c>
      <c r="H99" s="107">
        <v>406754.53480261425</v>
      </c>
      <c r="I99" s="23">
        <v>0.042576260714783515</v>
      </c>
      <c r="J99" s="107">
        <v>77750.71927048279</v>
      </c>
      <c r="K99" s="23">
        <v>0.023181509038478335</v>
      </c>
      <c r="L99" s="107">
        <v>0</v>
      </c>
      <c r="M99" s="23">
        <v>0</v>
      </c>
      <c r="N99" s="107">
        <v>1598682.5766807676</v>
      </c>
      <c r="O99" s="23">
        <v>0.21943105487475004</v>
      </c>
      <c r="P99" s="107">
        <v>1135485.3562297798</v>
      </c>
      <c r="Q99" s="23">
        <v>0.039138753182161465</v>
      </c>
      <c r="R99" s="107">
        <v>65360.8087641769</v>
      </c>
      <c r="S99" s="23">
        <v>0.016471262948073728</v>
      </c>
      <c r="T99" s="107">
        <v>0</v>
      </c>
      <c r="U99" s="23">
        <v>0</v>
      </c>
      <c r="V99" s="107">
        <v>914387.6054084364</v>
      </c>
      <c r="W99" s="23">
        <v>0.19392554446104096</v>
      </c>
      <c r="X99" s="107">
        <v>544266.1873468139</v>
      </c>
      <c r="Y99" s="23">
        <v>0.03521025998662964</v>
      </c>
      <c r="Z99" s="107">
        <v>26418.816679295902</v>
      </c>
      <c r="AA99" s="23">
        <v>0.00740640344463782</v>
      </c>
      <c r="AB99" s="107">
        <v>0</v>
      </c>
      <c r="AC99" s="23">
        <v>0</v>
      </c>
      <c r="AD99" s="107">
        <v>1036769.5159283797</v>
      </c>
      <c r="AE99" s="23">
        <v>0.1709744937759767</v>
      </c>
      <c r="AF99" s="107">
        <v>868105.0943734739</v>
      </c>
      <c r="AG99" s="23">
        <v>0.03588636686506621</v>
      </c>
      <c r="AH99" s="107">
        <v>0</v>
      </c>
      <c r="AI99" s="23">
        <v>0</v>
      </c>
      <c r="AJ99" s="107">
        <v>6932334.347507166</v>
      </c>
      <c r="AK99" s="23">
        <v>0.05902772015478578</v>
      </c>
    </row>
    <row r="100" spans="1:37" ht="15">
      <c r="A100" s="100"/>
      <c r="B100" s="104"/>
      <c r="C100" s="106" t="s">
        <v>196</v>
      </c>
      <c r="D100" s="107">
        <v>0</v>
      </c>
      <c r="E100" s="23">
        <v>0</v>
      </c>
      <c r="F100" s="107">
        <v>1365.8443415699</v>
      </c>
      <c r="G100" s="23">
        <v>0.0011688315738083818</v>
      </c>
      <c r="H100" s="107">
        <v>15689.788444105501</v>
      </c>
      <c r="I100" s="23">
        <v>0.0016422988957706392</v>
      </c>
      <c r="J100" s="107">
        <v>0</v>
      </c>
      <c r="K100" s="23">
        <v>0</v>
      </c>
      <c r="L100" s="107">
        <v>0</v>
      </c>
      <c r="M100" s="23">
        <v>0</v>
      </c>
      <c r="N100" s="107">
        <v>0</v>
      </c>
      <c r="O100" s="23">
        <v>0</v>
      </c>
      <c r="P100" s="107">
        <v>0</v>
      </c>
      <c r="Q100" s="23">
        <v>0</v>
      </c>
      <c r="R100" s="107">
        <v>0</v>
      </c>
      <c r="S100" s="23">
        <v>0</v>
      </c>
      <c r="T100" s="107">
        <v>0</v>
      </c>
      <c r="U100" s="23">
        <v>0</v>
      </c>
      <c r="V100" s="107">
        <v>12818.7278893769</v>
      </c>
      <c r="W100" s="23">
        <v>0.002718626948289571</v>
      </c>
      <c r="X100" s="107">
        <v>7860.5735576065</v>
      </c>
      <c r="Y100" s="23">
        <v>0.0005085247715948735</v>
      </c>
      <c r="Z100" s="107">
        <v>6843.1588950085</v>
      </c>
      <c r="AA100" s="23">
        <v>0.0019184506341616233</v>
      </c>
      <c r="AB100" s="107">
        <v>0</v>
      </c>
      <c r="AC100" s="23">
        <v>0</v>
      </c>
      <c r="AD100" s="107">
        <v>0</v>
      </c>
      <c r="AE100" s="23">
        <v>0</v>
      </c>
      <c r="AF100" s="107">
        <v>0</v>
      </c>
      <c r="AG100" s="23">
        <v>0</v>
      </c>
      <c r="AH100" s="107">
        <v>0</v>
      </c>
      <c r="AI100" s="23">
        <v>0</v>
      </c>
      <c r="AJ100" s="107">
        <v>44578.0931276673</v>
      </c>
      <c r="AK100" s="23">
        <v>0.0003795753456582981</v>
      </c>
    </row>
    <row r="101" spans="1:37" ht="15" customHeight="1">
      <c r="A101" s="100"/>
      <c r="B101" s="104"/>
      <c r="C101" s="106" t="s">
        <v>197</v>
      </c>
      <c r="D101" s="107">
        <v>0</v>
      </c>
      <c r="E101" s="23">
        <v>0</v>
      </c>
      <c r="F101" s="107">
        <v>0</v>
      </c>
      <c r="G101" s="23">
        <v>0</v>
      </c>
      <c r="H101" s="107">
        <v>0</v>
      </c>
      <c r="I101" s="23">
        <v>0</v>
      </c>
      <c r="J101" s="107">
        <v>0</v>
      </c>
      <c r="K101" s="23">
        <v>0</v>
      </c>
      <c r="L101" s="107">
        <v>0</v>
      </c>
      <c r="M101" s="23">
        <v>0</v>
      </c>
      <c r="N101" s="107">
        <v>0</v>
      </c>
      <c r="O101" s="23">
        <v>0</v>
      </c>
      <c r="P101" s="107">
        <v>0</v>
      </c>
      <c r="Q101" s="23">
        <v>0</v>
      </c>
      <c r="R101" s="107">
        <v>0</v>
      </c>
      <c r="S101" s="23">
        <v>0</v>
      </c>
      <c r="T101" s="107">
        <v>0</v>
      </c>
      <c r="U101" s="23">
        <v>0</v>
      </c>
      <c r="V101" s="107">
        <v>0</v>
      </c>
      <c r="W101" s="23">
        <v>0</v>
      </c>
      <c r="X101" s="107">
        <v>0</v>
      </c>
      <c r="Y101" s="23">
        <v>0</v>
      </c>
      <c r="Z101" s="107">
        <v>0</v>
      </c>
      <c r="AA101" s="23">
        <v>0</v>
      </c>
      <c r="AB101" s="107">
        <v>0</v>
      </c>
      <c r="AC101" s="23">
        <v>0</v>
      </c>
      <c r="AD101" s="107">
        <v>0</v>
      </c>
      <c r="AE101" s="23">
        <v>0</v>
      </c>
      <c r="AF101" s="107">
        <v>0</v>
      </c>
      <c r="AG101" s="23">
        <v>0</v>
      </c>
      <c r="AH101" s="107">
        <v>0</v>
      </c>
      <c r="AI101" s="23">
        <v>0</v>
      </c>
      <c r="AJ101" s="107">
        <v>0</v>
      </c>
      <c r="AK101" s="23">
        <v>0</v>
      </c>
    </row>
    <row r="102" spans="1:37" ht="15">
      <c r="A102" s="100"/>
      <c r="B102" s="114" t="s">
        <v>194</v>
      </c>
      <c r="C102" s="123"/>
      <c r="D102" s="124">
        <v>0</v>
      </c>
      <c r="E102" s="27">
        <v>0</v>
      </c>
      <c r="F102" s="124">
        <v>0</v>
      </c>
      <c r="G102" s="27">
        <v>0</v>
      </c>
      <c r="H102" s="124">
        <v>0</v>
      </c>
      <c r="I102" s="27">
        <v>0</v>
      </c>
      <c r="J102" s="124">
        <v>0</v>
      </c>
      <c r="K102" s="27">
        <v>0</v>
      </c>
      <c r="L102" s="124">
        <v>0</v>
      </c>
      <c r="M102" s="27">
        <v>0</v>
      </c>
      <c r="N102" s="124">
        <v>0</v>
      </c>
      <c r="O102" s="27">
        <v>0</v>
      </c>
      <c r="P102" s="124">
        <v>0</v>
      </c>
      <c r="Q102" s="27">
        <v>0</v>
      </c>
      <c r="R102" s="124">
        <v>0</v>
      </c>
      <c r="S102" s="27">
        <v>0</v>
      </c>
      <c r="T102" s="124">
        <v>0</v>
      </c>
      <c r="U102" s="27">
        <v>0</v>
      </c>
      <c r="V102" s="124">
        <v>0</v>
      </c>
      <c r="W102" s="27">
        <v>0</v>
      </c>
      <c r="X102" s="124">
        <v>0</v>
      </c>
      <c r="Y102" s="27">
        <v>0</v>
      </c>
      <c r="Z102" s="124">
        <v>0</v>
      </c>
      <c r="AA102" s="27">
        <v>0</v>
      </c>
      <c r="AB102" s="124">
        <v>0</v>
      </c>
      <c r="AC102" s="27">
        <v>0</v>
      </c>
      <c r="AD102" s="124">
        <v>0</v>
      </c>
      <c r="AE102" s="27">
        <v>0</v>
      </c>
      <c r="AF102" s="124">
        <v>0</v>
      </c>
      <c r="AG102" s="27">
        <v>0</v>
      </c>
      <c r="AH102" s="124">
        <v>0</v>
      </c>
      <c r="AI102" s="27">
        <v>0</v>
      </c>
      <c r="AJ102" s="124">
        <v>0</v>
      </c>
      <c r="AK102" s="27">
        <v>0</v>
      </c>
    </row>
    <row r="103" spans="1:37" ht="15">
      <c r="A103" s="100"/>
      <c r="B103" s="111"/>
      <c r="C103" s="122" t="s">
        <v>172</v>
      </c>
      <c r="D103" s="107">
        <v>0</v>
      </c>
      <c r="E103" s="23">
        <v>0</v>
      </c>
      <c r="F103" s="107">
        <v>0</v>
      </c>
      <c r="G103" s="23">
        <v>0</v>
      </c>
      <c r="H103" s="107">
        <v>0</v>
      </c>
      <c r="I103" s="23">
        <v>0</v>
      </c>
      <c r="J103" s="107">
        <v>0</v>
      </c>
      <c r="K103" s="23">
        <v>0</v>
      </c>
      <c r="L103" s="107">
        <v>0</v>
      </c>
      <c r="M103" s="23">
        <v>0</v>
      </c>
      <c r="N103" s="107">
        <v>0</v>
      </c>
      <c r="O103" s="23">
        <v>0</v>
      </c>
      <c r="P103" s="107">
        <v>0</v>
      </c>
      <c r="Q103" s="23">
        <v>0</v>
      </c>
      <c r="R103" s="107">
        <v>0</v>
      </c>
      <c r="S103" s="23">
        <v>0</v>
      </c>
      <c r="T103" s="107">
        <v>0</v>
      </c>
      <c r="U103" s="23">
        <v>0</v>
      </c>
      <c r="V103" s="107">
        <v>0</v>
      </c>
      <c r="W103" s="23">
        <v>0</v>
      </c>
      <c r="X103" s="107">
        <v>0</v>
      </c>
      <c r="Y103" s="23">
        <v>0</v>
      </c>
      <c r="Z103" s="107">
        <v>0</v>
      </c>
      <c r="AA103" s="23">
        <v>0</v>
      </c>
      <c r="AB103" s="107">
        <v>0</v>
      </c>
      <c r="AC103" s="23">
        <v>0</v>
      </c>
      <c r="AD103" s="107">
        <v>0</v>
      </c>
      <c r="AE103" s="23">
        <v>0</v>
      </c>
      <c r="AF103" s="107">
        <v>0</v>
      </c>
      <c r="AG103" s="23">
        <v>0</v>
      </c>
      <c r="AH103" s="107">
        <v>0</v>
      </c>
      <c r="AI103" s="23">
        <v>0</v>
      </c>
      <c r="AJ103" s="107">
        <v>0</v>
      </c>
      <c r="AK103" s="23">
        <v>0</v>
      </c>
    </row>
    <row r="104" spans="1:37" ht="15">
      <c r="A104" s="100"/>
      <c r="B104" s="101"/>
      <c r="C104" s="109" t="s">
        <v>173</v>
      </c>
      <c r="D104" s="110">
        <v>0</v>
      </c>
      <c r="E104" s="24">
        <v>0</v>
      </c>
      <c r="F104" s="110">
        <v>0</v>
      </c>
      <c r="G104" s="24">
        <v>0</v>
      </c>
      <c r="H104" s="110">
        <v>0</v>
      </c>
      <c r="I104" s="24">
        <v>0</v>
      </c>
      <c r="J104" s="110">
        <v>0</v>
      </c>
      <c r="K104" s="24">
        <v>0</v>
      </c>
      <c r="L104" s="110">
        <v>0</v>
      </c>
      <c r="M104" s="24">
        <v>0</v>
      </c>
      <c r="N104" s="110">
        <v>0</v>
      </c>
      <c r="O104" s="24">
        <v>0</v>
      </c>
      <c r="P104" s="110">
        <v>0</v>
      </c>
      <c r="Q104" s="24">
        <v>0</v>
      </c>
      <c r="R104" s="110">
        <v>0</v>
      </c>
      <c r="S104" s="24">
        <v>0</v>
      </c>
      <c r="T104" s="110">
        <v>0</v>
      </c>
      <c r="U104" s="24">
        <v>0</v>
      </c>
      <c r="V104" s="110">
        <v>0</v>
      </c>
      <c r="W104" s="24">
        <v>0</v>
      </c>
      <c r="X104" s="110">
        <v>0</v>
      </c>
      <c r="Y104" s="24">
        <v>0</v>
      </c>
      <c r="Z104" s="110">
        <v>0</v>
      </c>
      <c r="AA104" s="24">
        <v>0</v>
      </c>
      <c r="AB104" s="110">
        <v>0</v>
      </c>
      <c r="AC104" s="24">
        <v>0</v>
      </c>
      <c r="AD104" s="110">
        <v>0</v>
      </c>
      <c r="AE104" s="24">
        <v>0</v>
      </c>
      <c r="AF104" s="110">
        <v>0</v>
      </c>
      <c r="AG104" s="24">
        <v>0</v>
      </c>
      <c r="AH104" s="110">
        <v>0</v>
      </c>
      <c r="AI104" s="24">
        <v>0</v>
      </c>
      <c r="AJ104" s="110">
        <v>0</v>
      </c>
      <c r="AK104" s="24">
        <v>0</v>
      </c>
    </row>
    <row r="105" spans="1:37" ht="15">
      <c r="A105" s="100"/>
      <c r="B105" s="114" t="s">
        <v>200</v>
      </c>
      <c r="C105" s="112"/>
      <c r="D105" s="105">
        <v>0</v>
      </c>
      <c r="E105" s="26">
        <v>0</v>
      </c>
      <c r="F105" s="105">
        <v>314007.80969556264</v>
      </c>
      <c r="G105" s="26">
        <v>0.2687145461778846</v>
      </c>
      <c r="H105" s="105">
        <v>4410176.358936172</v>
      </c>
      <c r="I105" s="26">
        <v>0.46162685942114867</v>
      </c>
      <c r="J105" s="105">
        <v>1396455.8032424601</v>
      </c>
      <c r="K105" s="26">
        <v>0.4163556701267749</v>
      </c>
      <c r="L105" s="105">
        <v>0</v>
      </c>
      <c r="M105" s="26">
        <v>0</v>
      </c>
      <c r="N105" s="105">
        <v>957905.1754423031</v>
      </c>
      <c r="O105" s="26">
        <v>0.1314795983788717</v>
      </c>
      <c r="P105" s="105">
        <v>9965924.874654736</v>
      </c>
      <c r="Q105" s="26">
        <v>0.34351290552631564</v>
      </c>
      <c r="R105" s="105">
        <v>1436273.7023630722</v>
      </c>
      <c r="S105" s="26">
        <v>0.36194842543000566</v>
      </c>
      <c r="T105" s="105">
        <v>0</v>
      </c>
      <c r="U105" s="26">
        <v>0</v>
      </c>
      <c r="V105" s="105">
        <v>1003730.9242772056</v>
      </c>
      <c r="W105" s="26">
        <v>0.21287369254736957</v>
      </c>
      <c r="X105" s="105">
        <v>5484369.779244885</v>
      </c>
      <c r="Y105" s="26">
        <v>0.354800813056897</v>
      </c>
      <c r="Z105" s="105">
        <v>1536987.4339546463</v>
      </c>
      <c r="AA105" s="26">
        <v>0.43088792217283084</v>
      </c>
      <c r="AB105" s="105">
        <v>0</v>
      </c>
      <c r="AC105" s="26">
        <v>0</v>
      </c>
      <c r="AD105" s="105">
        <v>832020.5879942278</v>
      </c>
      <c r="AE105" s="26">
        <v>0.13720918358225584</v>
      </c>
      <c r="AF105" s="105">
        <v>6728186.026348883</v>
      </c>
      <c r="AG105" s="26">
        <v>0.2781347024028545</v>
      </c>
      <c r="AH105" s="105">
        <v>1367391.532623699</v>
      </c>
      <c r="AI105" s="26">
        <v>0.3903422944562932</v>
      </c>
      <c r="AJ105" s="105">
        <v>35433430.00877786</v>
      </c>
      <c r="AK105" s="26">
        <v>0.3017099992348813</v>
      </c>
    </row>
    <row r="106" spans="1:37" ht="15">
      <c r="A106" s="104"/>
      <c r="B106" s="104"/>
      <c r="C106" s="104" t="s">
        <v>215</v>
      </c>
      <c r="D106" s="107">
        <v>0</v>
      </c>
      <c r="E106" s="23">
        <v>0</v>
      </c>
      <c r="F106" s="107">
        <v>314007.80969556264</v>
      </c>
      <c r="G106" s="23">
        <v>0.2687145461778846</v>
      </c>
      <c r="H106" s="107">
        <v>4410176.358936172</v>
      </c>
      <c r="I106" s="23">
        <v>0.46162685942114867</v>
      </c>
      <c r="J106" s="107">
        <v>1396455.8032424601</v>
      </c>
      <c r="K106" s="23">
        <v>0.4163556701267749</v>
      </c>
      <c r="L106" s="107">
        <v>0</v>
      </c>
      <c r="M106" s="23">
        <v>0</v>
      </c>
      <c r="N106" s="107">
        <v>957898.6046004288</v>
      </c>
      <c r="O106" s="23">
        <v>0.1314786964820318</v>
      </c>
      <c r="P106" s="107">
        <v>9963389.112549298</v>
      </c>
      <c r="Q106" s="23">
        <v>0.3434255009934179</v>
      </c>
      <c r="R106" s="107">
        <v>1435621.2591369296</v>
      </c>
      <c r="S106" s="23">
        <v>0.3617840063516669</v>
      </c>
      <c r="T106" s="107">
        <v>0</v>
      </c>
      <c r="U106" s="23">
        <v>0</v>
      </c>
      <c r="V106" s="107">
        <v>1003730.9242772056</v>
      </c>
      <c r="W106" s="23">
        <v>0.21287369254736957</v>
      </c>
      <c r="X106" s="107">
        <v>5484369.779244885</v>
      </c>
      <c r="Y106" s="23">
        <v>0.354800813056897</v>
      </c>
      <c r="Z106" s="107">
        <v>1536987.4339546463</v>
      </c>
      <c r="AA106" s="23">
        <v>0.43088792217283084</v>
      </c>
      <c r="AB106" s="107">
        <v>0</v>
      </c>
      <c r="AC106" s="23">
        <v>0</v>
      </c>
      <c r="AD106" s="107">
        <v>832020.5879942278</v>
      </c>
      <c r="AE106" s="23">
        <v>0.13720918358225584</v>
      </c>
      <c r="AF106" s="107">
        <v>6728186.026348883</v>
      </c>
      <c r="AG106" s="23">
        <v>0.2781347024028545</v>
      </c>
      <c r="AH106" s="107">
        <v>1367391.532623699</v>
      </c>
      <c r="AI106" s="23">
        <v>0.3903422944562932</v>
      </c>
      <c r="AJ106" s="107">
        <v>35430235.2326044</v>
      </c>
      <c r="AK106" s="23">
        <v>0.3016827962258412</v>
      </c>
    </row>
    <row r="107" spans="1:37" ht="15">
      <c r="A107" s="104"/>
      <c r="B107" s="101"/>
      <c r="C107" s="109" t="s">
        <v>204</v>
      </c>
      <c r="D107" s="110">
        <v>0</v>
      </c>
      <c r="E107" s="24">
        <v>0</v>
      </c>
      <c r="F107" s="110">
        <v>0</v>
      </c>
      <c r="G107" s="24">
        <v>0</v>
      </c>
      <c r="H107" s="110">
        <v>0</v>
      </c>
      <c r="I107" s="24">
        <v>0</v>
      </c>
      <c r="J107" s="110">
        <v>0</v>
      </c>
      <c r="K107" s="24">
        <v>0</v>
      </c>
      <c r="L107" s="110">
        <v>0</v>
      </c>
      <c r="M107" s="24">
        <v>0</v>
      </c>
      <c r="N107" s="110">
        <v>6.5708418742</v>
      </c>
      <c r="O107" s="24">
        <v>9.01896839874549E-07</v>
      </c>
      <c r="P107" s="110">
        <v>2535.7621054382</v>
      </c>
      <c r="Q107" s="24">
        <v>8.740453289768363E-05</v>
      </c>
      <c r="R107" s="110">
        <v>652.4432261426</v>
      </c>
      <c r="S107" s="24">
        <v>0.00016441907833879645</v>
      </c>
      <c r="T107" s="110">
        <v>0</v>
      </c>
      <c r="U107" s="24">
        <v>0</v>
      </c>
      <c r="V107" s="110">
        <v>0</v>
      </c>
      <c r="W107" s="24">
        <v>0</v>
      </c>
      <c r="X107" s="110">
        <v>0</v>
      </c>
      <c r="Y107" s="24">
        <v>0</v>
      </c>
      <c r="Z107" s="110">
        <v>0</v>
      </c>
      <c r="AA107" s="24">
        <v>0</v>
      </c>
      <c r="AB107" s="110">
        <v>0</v>
      </c>
      <c r="AC107" s="24">
        <v>0</v>
      </c>
      <c r="AD107" s="110">
        <v>0</v>
      </c>
      <c r="AE107" s="24">
        <v>0</v>
      </c>
      <c r="AF107" s="110">
        <v>0</v>
      </c>
      <c r="AG107" s="24">
        <v>0</v>
      </c>
      <c r="AH107" s="110">
        <v>0</v>
      </c>
      <c r="AI107" s="24">
        <v>0</v>
      </c>
      <c r="AJ107" s="110">
        <v>3194.776173455</v>
      </c>
      <c r="AK107" s="24">
        <v>2.7203009040048925E-05</v>
      </c>
    </row>
    <row r="108" spans="1:37" ht="15" customHeight="1">
      <c r="A108" s="104"/>
      <c r="B108" s="115" t="s">
        <v>205</v>
      </c>
      <c r="C108" s="101"/>
      <c r="D108" s="103">
        <v>0</v>
      </c>
      <c r="E108" s="28">
        <v>0</v>
      </c>
      <c r="F108" s="103">
        <v>1395.5440548959998</v>
      </c>
      <c r="G108" s="28">
        <v>0.0011942473269890867</v>
      </c>
      <c r="H108" s="103">
        <v>73860.61554623801</v>
      </c>
      <c r="I108" s="28">
        <v>0.007731220072511434</v>
      </c>
      <c r="J108" s="103">
        <v>46566.18667163309</v>
      </c>
      <c r="K108" s="28">
        <v>0.013883787665817035</v>
      </c>
      <c r="L108" s="103">
        <v>0</v>
      </c>
      <c r="M108" s="28">
        <v>0</v>
      </c>
      <c r="N108" s="103">
        <v>55899.600263353896</v>
      </c>
      <c r="O108" s="28">
        <v>0.007672635225894474</v>
      </c>
      <c r="P108" s="103">
        <v>284217.4510397989</v>
      </c>
      <c r="Q108" s="28">
        <v>0.009796618340587992</v>
      </c>
      <c r="R108" s="103">
        <v>51510.1266080698</v>
      </c>
      <c r="S108" s="28">
        <v>0.012980819177303385</v>
      </c>
      <c r="T108" s="103">
        <v>0</v>
      </c>
      <c r="U108" s="28">
        <v>0</v>
      </c>
      <c r="V108" s="103">
        <v>7214.8682561595</v>
      </c>
      <c r="W108" s="28">
        <v>0.0015301467851430953</v>
      </c>
      <c r="X108" s="103">
        <v>23454.5964870783</v>
      </c>
      <c r="Y108" s="28">
        <v>0.001517350258735215</v>
      </c>
      <c r="Z108" s="103">
        <v>6807.3980822312</v>
      </c>
      <c r="AA108" s="28">
        <v>0.0019084252416487024</v>
      </c>
      <c r="AB108" s="103">
        <v>0</v>
      </c>
      <c r="AC108" s="28">
        <v>0</v>
      </c>
      <c r="AD108" s="103">
        <v>134310.79609587198</v>
      </c>
      <c r="AE108" s="28">
        <v>0.022149301284748114</v>
      </c>
      <c r="AF108" s="103">
        <v>122401.2183303682</v>
      </c>
      <c r="AG108" s="28">
        <v>0.005059911586977642</v>
      </c>
      <c r="AH108" s="103">
        <v>1532.0851074084999</v>
      </c>
      <c r="AI108" s="28">
        <v>0.00043735653019633553</v>
      </c>
      <c r="AJ108" s="103">
        <v>809170.4865431074</v>
      </c>
      <c r="AK108" s="28">
        <v>0.006889957501018964</v>
      </c>
    </row>
    <row r="109" spans="1:37" ht="15" customHeight="1">
      <c r="A109" s="100" t="s">
        <v>66</v>
      </c>
      <c r="B109" s="100"/>
      <c r="C109" s="104"/>
      <c r="D109" s="105">
        <v>-165.81838</v>
      </c>
      <c r="E109" s="26">
        <v>-0.0009027706978021116</v>
      </c>
      <c r="F109" s="105">
        <v>-37092.4452244486</v>
      </c>
      <c r="G109" s="26">
        <v>-0.031742139135899974</v>
      </c>
      <c r="H109" s="105">
        <v>-978319.4760125312</v>
      </c>
      <c r="I109" s="26">
        <v>-0.1024037386412249</v>
      </c>
      <c r="J109" s="105">
        <v>94766.46057628389</v>
      </c>
      <c r="K109" s="26">
        <v>0.02825478121625208</v>
      </c>
      <c r="L109" s="105">
        <v>-83.74609000000055</v>
      </c>
      <c r="M109" s="26">
        <v>-3.563922445603746E-05</v>
      </c>
      <c r="N109" s="105">
        <v>104067.18883824407</v>
      </c>
      <c r="O109" s="26">
        <v>0.014283994432489285</v>
      </c>
      <c r="P109" s="105">
        <v>-70149.47498308052</v>
      </c>
      <c r="Q109" s="26">
        <v>-0.0024179642407166366</v>
      </c>
      <c r="R109" s="105">
        <v>8955.035358607798</v>
      </c>
      <c r="S109" s="26">
        <v>0.0022567153756177095</v>
      </c>
      <c r="T109" s="105">
        <v>2132.8480899999995</v>
      </c>
      <c r="U109" s="26">
        <v>0.0013865227427256525</v>
      </c>
      <c r="V109" s="105">
        <v>-107760.08731574367</v>
      </c>
      <c r="W109" s="26">
        <v>-0.022854021074072292</v>
      </c>
      <c r="X109" s="105">
        <v>-530143.9424449662</v>
      </c>
      <c r="Y109" s="26">
        <v>-0.03429664836395491</v>
      </c>
      <c r="Z109" s="105">
        <v>-182233.4989171378</v>
      </c>
      <c r="AA109" s="26">
        <v>-0.051088390161169894</v>
      </c>
      <c r="AB109" s="105">
        <v>-10213.08637</v>
      </c>
      <c r="AC109" s="26">
        <v>-0.006668746315474186</v>
      </c>
      <c r="AD109" s="105">
        <v>-169633.3699435991</v>
      </c>
      <c r="AE109" s="26">
        <v>-0.027974375314892427</v>
      </c>
      <c r="AF109" s="105">
        <v>65861.73514266498</v>
      </c>
      <c r="AG109" s="26">
        <v>0.002722640847310434</v>
      </c>
      <c r="AH109" s="105">
        <v>43912.329173138</v>
      </c>
      <c r="AI109" s="26">
        <v>0.012535428891733385</v>
      </c>
      <c r="AJ109" s="105">
        <v>-1766099.3485025682</v>
      </c>
      <c r="AK109" s="26">
        <v>-0.015038053977654217</v>
      </c>
    </row>
    <row r="110" spans="1:37" ht="15" customHeight="1" thickBot="1">
      <c r="A110" s="125" t="s">
        <v>2</v>
      </c>
      <c r="B110" s="126"/>
      <c r="C110" s="126"/>
      <c r="D110" s="127">
        <v>183677.18447630384</v>
      </c>
      <c r="E110" s="29">
        <v>1</v>
      </c>
      <c r="F110" s="127">
        <v>1168555.3095726147</v>
      </c>
      <c r="G110" s="29">
        <v>1</v>
      </c>
      <c r="H110" s="127">
        <v>9553552.331132244</v>
      </c>
      <c r="I110" s="29">
        <v>1</v>
      </c>
      <c r="J110" s="127">
        <v>3353997.3235317236</v>
      </c>
      <c r="K110" s="29">
        <v>1</v>
      </c>
      <c r="L110" s="127">
        <v>2349829.1918025604</v>
      </c>
      <c r="M110" s="29">
        <v>1</v>
      </c>
      <c r="N110" s="127">
        <v>7285580.327694666</v>
      </c>
      <c r="O110" s="29">
        <v>1</v>
      </c>
      <c r="P110" s="127">
        <v>29011791.738611326</v>
      </c>
      <c r="Q110" s="29">
        <v>1</v>
      </c>
      <c r="R110" s="127">
        <v>3968172.2628209684</v>
      </c>
      <c r="S110" s="29">
        <v>1</v>
      </c>
      <c r="T110" s="127">
        <v>1538271.2625450387</v>
      </c>
      <c r="U110" s="29">
        <v>1</v>
      </c>
      <c r="V110" s="127">
        <v>4715147.8055648</v>
      </c>
      <c r="W110" s="29">
        <v>1</v>
      </c>
      <c r="X110" s="127">
        <v>15457602.061259633</v>
      </c>
      <c r="Y110" s="29">
        <v>1</v>
      </c>
      <c r="Z110" s="127">
        <v>3567023.7081701136</v>
      </c>
      <c r="AA110" s="29">
        <v>1</v>
      </c>
      <c r="AB110" s="127">
        <v>1531485.212790523</v>
      </c>
      <c r="AC110" s="29">
        <v>1</v>
      </c>
      <c r="AD110" s="127">
        <v>6063884.109444015</v>
      </c>
      <c r="AE110" s="29">
        <v>1</v>
      </c>
      <c r="AF110" s="127">
        <v>24190386.773829028</v>
      </c>
      <c r="AG110" s="29">
        <v>1</v>
      </c>
      <c r="AH110" s="127">
        <v>3503057.5780375917</v>
      </c>
      <c r="AI110" s="29">
        <v>1</v>
      </c>
      <c r="AJ110" s="127">
        <v>117442014.18128316</v>
      </c>
      <c r="AK110" s="29">
        <v>1</v>
      </c>
    </row>
    <row r="111" spans="1:37" ht="15" customHeight="1">
      <c r="A111" s="128"/>
      <c r="B111" s="129"/>
      <c r="C111" s="129"/>
      <c r="D111" s="129"/>
      <c r="E111" s="129"/>
      <c r="F111" s="129"/>
      <c r="G111" s="129"/>
      <c r="H111" s="129"/>
      <c r="I111" s="129"/>
      <c r="J111" s="129"/>
      <c r="K111" s="129"/>
      <c r="L111" s="129"/>
      <c r="M111" s="129"/>
      <c r="N111" s="129"/>
      <c r="O111" s="129"/>
      <c r="P111" s="129"/>
      <c r="Q111" s="129"/>
      <c r="R111" s="129"/>
      <c r="S111" s="129"/>
      <c r="T111" s="129"/>
      <c r="U111" s="129"/>
      <c r="V111" s="129"/>
      <c r="W111" s="129"/>
      <c r="X111" s="129"/>
      <c r="Y111" s="129"/>
      <c r="Z111" s="129"/>
      <c r="AA111" s="129"/>
      <c r="AB111" s="129"/>
      <c r="AC111" s="129"/>
      <c r="AD111" s="129"/>
      <c r="AE111" s="129"/>
      <c r="AF111" s="129"/>
      <c r="AG111" s="129"/>
      <c r="AH111" s="129"/>
      <c r="AI111" s="129"/>
      <c r="AJ111" s="129"/>
      <c r="AK111" s="130"/>
    </row>
    <row r="112" spans="1:37" ht="15">
      <c r="A112" s="131" t="s">
        <v>99</v>
      </c>
      <c r="B112" s="130"/>
      <c r="C112" s="130"/>
      <c r="D112" s="130"/>
      <c r="E112" s="130"/>
      <c r="F112" s="130"/>
      <c r="G112" s="130"/>
      <c r="H112" s="130"/>
      <c r="I112" s="130"/>
      <c r="J112" s="130"/>
      <c r="K112" s="130"/>
      <c r="L112" s="130"/>
      <c r="M112" s="130"/>
      <c r="N112" s="130"/>
      <c r="O112" s="130"/>
      <c r="P112" s="130"/>
      <c r="Q112" s="130"/>
      <c r="R112" s="130"/>
      <c r="S112" s="130"/>
      <c r="T112" s="130"/>
      <c r="U112" s="130"/>
      <c r="V112" s="130"/>
      <c r="W112" s="130"/>
      <c r="X112" s="130"/>
      <c r="Y112" s="130"/>
      <c r="Z112" s="130"/>
      <c r="AA112" s="130"/>
      <c r="AB112" s="130"/>
      <c r="AC112" s="130"/>
      <c r="AD112" s="130"/>
      <c r="AE112" s="130"/>
      <c r="AF112" s="130"/>
      <c r="AG112" s="130"/>
      <c r="AH112" s="130"/>
      <c r="AI112" s="130"/>
      <c r="AJ112" s="130"/>
      <c r="AK112" s="132"/>
    </row>
    <row r="113" spans="1:37" ht="15" customHeight="1">
      <c r="A113" s="131" t="s">
        <v>100</v>
      </c>
      <c r="B113" s="130"/>
      <c r="C113" s="130"/>
      <c r="D113" s="130"/>
      <c r="E113" s="130"/>
      <c r="F113" s="130"/>
      <c r="G113" s="130"/>
      <c r="H113" s="130"/>
      <c r="I113" s="130"/>
      <c r="J113" s="130"/>
      <c r="K113" s="130"/>
      <c r="L113" s="130"/>
      <c r="M113" s="130"/>
      <c r="N113" s="130"/>
      <c r="O113" s="130"/>
      <c r="P113" s="130"/>
      <c r="Q113" s="130"/>
      <c r="R113" s="130"/>
      <c r="S113" s="130"/>
      <c r="T113" s="130"/>
      <c r="U113" s="130"/>
      <c r="V113" s="130"/>
      <c r="W113" s="130"/>
      <c r="X113" s="130"/>
      <c r="Y113" s="130"/>
      <c r="Z113" s="130"/>
      <c r="AA113" s="130"/>
      <c r="AB113" s="130"/>
      <c r="AC113" s="130"/>
      <c r="AD113" s="130"/>
      <c r="AE113" s="130"/>
      <c r="AF113" s="130"/>
      <c r="AG113" s="130"/>
      <c r="AH113" s="130"/>
      <c r="AI113" s="130"/>
      <c r="AJ113" s="130"/>
      <c r="AK113" s="131"/>
    </row>
    <row r="114" spans="1:37" ht="15" customHeight="1">
      <c r="A114" s="131" t="s">
        <v>101</v>
      </c>
      <c r="B114" s="131"/>
      <c r="C114" s="131"/>
      <c r="D114" s="131"/>
      <c r="E114" s="131"/>
      <c r="F114" s="131"/>
      <c r="G114" s="131"/>
      <c r="H114" s="131"/>
      <c r="I114" s="131"/>
      <c r="J114" s="131"/>
      <c r="K114" s="131"/>
      <c r="L114" s="131"/>
      <c r="M114" s="131"/>
      <c r="N114" s="131"/>
      <c r="O114" s="131"/>
      <c r="P114" s="131"/>
      <c r="Q114" s="131"/>
      <c r="R114" s="131"/>
      <c r="S114" s="131"/>
      <c r="T114" s="131"/>
      <c r="U114" s="131"/>
      <c r="V114" s="131"/>
      <c r="W114" s="131"/>
      <c r="X114" s="131"/>
      <c r="Y114" s="131"/>
      <c r="Z114" s="131"/>
      <c r="AA114" s="131"/>
      <c r="AB114" s="131"/>
      <c r="AC114" s="131"/>
      <c r="AD114" s="131"/>
      <c r="AE114" s="131"/>
      <c r="AF114" s="131"/>
      <c r="AG114" s="131"/>
      <c r="AH114" s="131"/>
      <c r="AI114" s="131"/>
      <c r="AJ114" s="131"/>
      <c r="AK114" s="131"/>
    </row>
    <row r="115" spans="1:37" ht="15" customHeight="1">
      <c r="A115" s="131" t="s">
        <v>102</v>
      </c>
      <c r="B115" s="131"/>
      <c r="C115" s="131"/>
      <c r="D115" s="131"/>
      <c r="E115" s="131"/>
      <c r="F115" s="131"/>
      <c r="G115" s="131"/>
      <c r="H115" s="131"/>
      <c r="I115" s="131"/>
      <c r="J115" s="131"/>
      <c r="K115" s="131"/>
      <c r="L115" s="131"/>
      <c r="M115" s="131"/>
      <c r="N115" s="131"/>
      <c r="O115" s="131"/>
      <c r="P115" s="131"/>
      <c r="Q115" s="131"/>
      <c r="R115" s="131"/>
      <c r="S115" s="131"/>
      <c r="T115" s="131"/>
      <c r="U115" s="131"/>
      <c r="V115" s="131"/>
      <c r="W115" s="131"/>
      <c r="X115" s="131"/>
      <c r="Y115" s="131"/>
      <c r="Z115" s="131"/>
      <c r="AA115" s="131"/>
      <c r="AB115" s="131"/>
      <c r="AC115" s="131"/>
      <c r="AD115" s="131"/>
      <c r="AE115" s="131"/>
      <c r="AF115" s="131"/>
      <c r="AG115" s="131"/>
      <c r="AH115" s="131"/>
      <c r="AI115" s="131"/>
      <c r="AJ115" s="131"/>
      <c r="AK115" s="131"/>
    </row>
    <row r="116" spans="1:37" ht="15" customHeight="1">
      <c r="A116" s="131" t="s">
        <v>103</v>
      </c>
      <c r="B116" s="131"/>
      <c r="C116" s="131"/>
      <c r="D116" s="131"/>
      <c r="E116" s="131"/>
      <c r="F116" s="131"/>
      <c r="G116" s="131"/>
      <c r="H116" s="131"/>
      <c r="I116" s="131"/>
      <c r="J116" s="131"/>
      <c r="K116" s="131"/>
      <c r="L116" s="131"/>
      <c r="M116" s="131"/>
      <c r="N116" s="131"/>
      <c r="O116" s="131"/>
      <c r="P116" s="131"/>
      <c r="Q116" s="131"/>
      <c r="R116" s="131"/>
      <c r="S116" s="131"/>
      <c r="T116" s="131"/>
      <c r="U116" s="131"/>
      <c r="V116" s="131"/>
      <c r="W116" s="131"/>
      <c r="X116" s="131"/>
      <c r="Y116" s="131"/>
      <c r="Z116" s="131"/>
      <c r="AA116" s="131"/>
      <c r="AB116" s="131"/>
      <c r="AC116" s="131"/>
      <c r="AD116" s="131"/>
      <c r="AE116" s="131"/>
      <c r="AF116" s="131"/>
      <c r="AG116" s="131"/>
      <c r="AH116" s="131"/>
      <c r="AI116" s="131"/>
      <c r="AJ116" s="131"/>
      <c r="AK116" s="133"/>
    </row>
    <row r="117" spans="1:37" ht="15">
      <c r="A117" s="134" t="s">
        <v>104</v>
      </c>
      <c r="B117" s="134"/>
      <c r="C117" s="134"/>
      <c r="D117" s="134"/>
      <c r="E117" s="134"/>
      <c r="F117" s="134"/>
      <c r="G117" s="134"/>
      <c r="H117" s="134"/>
      <c r="I117" s="134"/>
      <c r="J117" s="134"/>
      <c r="K117" s="134"/>
      <c r="L117" s="134"/>
      <c r="M117" s="134"/>
      <c r="N117" s="134"/>
      <c r="O117" s="134"/>
      <c r="P117" s="134"/>
      <c r="Q117" s="134"/>
      <c r="R117" s="134"/>
      <c r="S117" s="134"/>
      <c r="T117" s="134"/>
      <c r="U117" s="134"/>
      <c r="V117" s="134"/>
      <c r="W117" s="134"/>
      <c r="X117" s="134"/>
      <c r="Y117" s="134"/>
      <c r="Z117" s="134"/>
      <c r="AA117" s="134"/>
      <c r="AB117" s="134"/>
      <c r="AC117" s="134"/>
      <c r="AD117" s="134"/>
      <c r="AE117" s="134"/>
      <c r="AF117" s="134"/>
      <c r="AG117" s="134"/>
      <c r="AH117" s="134"/>
      <c r="AI117" s="134"/>
      <c r="AJ117" s="134"/>
      <c r="AK117" s="130"/>
    </row>
    <row r="118" spans="1:37" ht="15">
      <c r="A118" s="157" t="s">
        <v>105</v>
      </c>
      <c r="B118" s="130"/>
      <c r="C118" s="130"/>
      <c r="D118" s="130"/>
      <c r="E118" s="130"/>
      <c r="F118" s="130"/>
      <c r="G118" s="130"/>
      <c r="H118" s="130"/>
      <c r="I118" s="130"/>
      <c r="J118" s="130"/>
      <c r="K118" s="130"/>
      <c r="L118" s="130"/>
      <c r="M118" s="130"/>
      <c r="N118" s="130"/>
      <c r="O118" s="130"/>
      <c r="P118" s="130"/>
      <c r="Q118" s="130"/>
      <c r="R118" s="130"/>
      <c r="S118" s="130"/>
      <c r="T118" s="130"/>
      <c r="U118" s="130"/>
      <c r="V118" s="130"/>
      <c r="W118" s="130"/>
      <c r="X118" s="130"/>
      <c r="Y118" s="130"/>
      <c r="Z118" s="130"/>
      <c r="AA118" s="130"/>
      <c r="AB118" s="130"/>
      <c r="AC118" s="130"/>
      <c r="AD118" s="130"/>
      <c r="AE118" s="130"/>
      <c r="AF118" s="130"/>
      <c r="AG118" s="130"/>
      <c r="AH118" s="130"/>
      <c r="AI118" s="130"/>
      <c r="AJ118" s="130"/>
      <c r="AK118" s="105"/>
    </row>
    <row r="119" spans="1:37" ht="15">
      <c r="A119" s="108"/>
      <c r="B119" s="108"/>
      <c r="C119" s="108"/>
      <c r="D119" s="108"/>
      <c r="E119" s="108"/>
      <c r="F119" s="135"/>
      <c r="G119" s="135"/>
      <c r="H119" s="133"/>
      <c r="I119" s="133"/>
      <c r="J119" s="133"/>
      <c r="K119" s="133"/>
      <c r="L119" s="133"/>
      <c r="M119" s="133"/>
      <c r="N119" s="133"/>
      <c r="O119" s="133"/>
      <c r="P119" s="133"/>
      <c r="Q119" s="133"/>
      <c r="R119" s="133"/>
      <c r="S119" s="133"/>
      <c r="T119" s="133"/>
      <c r="U119" s="133"/>
      <c r="V119" s="133"/>
      <c r="W119" s="133"/>
      <c r="X119" s="133"/>
      <c r="Y119" s="133"/>
      <c r="Z119" s="133"/>
      <c r="AA119" s="133"/>
      <c r="AB119" s="133"/>
      <c r="AC119" s="133"/>
      <c r="AD119" s="133"/>
      <c r="AE119" s="133"/>
      <c r="AF119" s="133"/>
      <c r="AG119" s="133"/>
      <c r="AH119" s="133"/>
      <c r="AI119" s="133"/>
      <c r="AJ119" s="133"/>
      <c r="AK119" s="133"/>
    </row>
    <row r="120" spans="1:37" ht="15">
      <c r="A120" s="108"/>
      <c r="B120" s="108"/>
      <c r="C120" s="108"/>
      <c r="D120" s="108"/>
      <c r="E120" s="108"/>
      <c r="F120" s="133"/>
      <c r="G120" s="133"/>
      <c r="H120" s="133"/>
      <c r="I120" s="133"/>
      <c r="J120" s="133"/>
      <c r="K120" s="133"/>
      <c r="L120" s="133"/>
      <c r="M120" s="133"/>
      <c r="N120" s="133"/>
      <c r="O120" s="133"/>
      <c r="P120" s="133"/>
      <c r="Q120" s="133"/>
      <c r="R120" s="47"/>
      <c r="S120" s="133"/>
      <c r="T120" s="133"/>
      <c r="U120" s="133"/>
      <c r="V120" s="133"/>
      <c r="W120" s="133"/>
      <c r="X120" s="133"/>
      <c r="Y120" s="133"/>
      <c r="Z120" s="133"/>
      <c r="AA120" s="133"/>
      <c r="AB120" s="133"/>
      <c r="AC120" s="133"/>
      <c r="AD120" s="133"/>
      <c r="AE120" s="133"/>
      <c r="AF120" s="133"/>
      <c r="AG120" s="133"/>
      <c r="AH120" s="133"/>
      <c r="AI120" s="133"/>
      <c r="AJ120" s="133"/>
      <c r="AK120" s="133"/>
    </row>
    <row r="121" spans="1:37" ht="15">
      <c r="A121" s="133"/>
      <c r="B121" s="133"/>
      <c r="C121" s="133"/>
      <c r="D121" s="133"/>
      <c r="E121" s="133"/>
      <c r="F121" s="133"/>
      <c r="G121" s="133"/>
      <c r="H121" s="133"/>
      <c r="I121" s="133"/>
      <c r="J121" s="133"/>
      <c r="K121" s="133"/>
      <c r="L121" s="133"/>
      <c r="M121" s="133"/>
      <c r="N121" s="133"/>
      <c r="O121" s="133"/>
      <c r="P121" s="47"/>
      <c r="Q121" s="47"/>
      <c r="R121" s="47"/>
      <c r="S121" s="133"/>
      <c r="T121" s="133"/>
      <c r="U121" s="133"/>
      <c r="V121" s="133"/>
      <c r="W121" s="133"/>
      <c r="X121" s="133"/>
      <c r="Y121" s="133"/>
      <c r="Z121" s="133"/>
      <c r="AA121" s="133"/>
      <c r="AB121" s="133"/>
      <c r="AC121" s="133"/>
      <c r="AD121" s="133"/>
      <c r="AE121" s="133"/>
      <c r="AF121" s="133"/>
      <c r="AG121" s="133"/>
      <c r="AH121" s="133"/>
      <c r="AI121" s="133"/>
      <c r="AJ121" s="133"/>
      <c r="AK121" s="133"/>
    </row>
    <row r="122" spans="1:37" ht="15">
      <c r="A122" s="133"/>
      <c r="B122" s="133"/>
      <c r="C122" s="133"/>
      <c r="D122" s="133"/>
      <c r="E122" s="133"/>
      <c r="F122" s="133"/>
      <c r="G122" s="133"/>
      <c r="H122" s="133"/>
      <c r="I122" s="133"/>
      <c r="J122" s="133"/>
      <c r="K122" s="133"/>
      <c r="L122" s="133"/>
      <c r="M122" s="133"/>
      <c r="N122" s="133"/>
      <c r="O122" s="133"/>
      <c r="P122" s="47"/>
      <c r="Q122" s="47"/>
      <c r="R122" s="133"/>
      <c r="S122" s="133"/>
      <c r="T122" s="133"/>
      <c r="U122" s="133"/>
      <c r="V122" s="133"/>
      <c r="W122" s="133"/>
      <c r="X122" s="133"/>
      <c r="Y122" s="133"/>
      <c r="Z122" s="133"/>
      <c r="AA122" s="133"/>
      <c r="AB122" s="133"/>
      <c r="AC122" s="133"/>
      <c r="AD122" s="133"/>
      <c r="AE122" s="133"/>
      <c r="AF122" s="133"/>
      <c r="AG122" s="133"/>
      <c r="AH122" s="133"/>
      <c r="AI122" s="133"/>
      <c r="AJ122" s="133"/>
      <c r="AK122" s="133"/>
    </row>
    <row r="123" spans="1:37" ht="15">
      <c r="A123" s="133"/>
      <c r="B123" s="133"/>
      <c r="C123" s="133"/>
      <c r="D123" s="133"/>
      <c r="E123" s="133"/>
      <c r="F123" s="133"/>
      <c r="G123" s="133"/>
      <c r="H123" s="133"/>
      <c r="I123" s="133"/>
      <c r="J123" s="133"/>
      <c r="K123" s="133"/>
      <c r="L123" s="133"/>
      <c r="M123" s="133"/>
      <c r="N123" s="133"/>
      <c r="O123" s="133"/>
      <c r="P123" s="133"/>
      <c r="Q123" s="133"/>
      <c r="R123" s="133"/>
      <c r="S123" s="133"/>
      <c r="T123" s="133"/>
      <c r="U123" s="133"/>
      <c r="V123" s="133"/>
      <c r="W123" s="133"/>
      <c r="X123" s="133"/>
      <c r="Y123" s="133"/>
      <c r="Z123" s="133"/>
      <c r="AA123" s="133"/>
      <c r="AB123" s="133"/>
      <c r="AC123" s="133"/>
      <c r="AD123" s="133"/>
      <c r="AE123" s="133"/>
      <c r="AF123" s="133"/>
      <c r="AG123" s="133"/>
      <c r="AH123" s="133"/>
      <c r="AI123" s="133"/>
      <c r="AJ123" s="133"/>
      <c r="AK123" s="133"/>
    </row>
    <row r="124" spans="1:37" ht="15">
      <c r="A124" s="133"/>
      <c r="B124" s="133"/>
      <c r="C124" s="133"/>
      <c r="D124" s="133"/>
      <c r="E124" s="133"/>
      <c r="F124" s="133"/>
      <c r="G124" s="133"/>
      <c r="H124" s="133"/>
      <c r="I124" s="133"/>
      <c r="J124" s="133"/>
      <c r="K124" s="133"/>
      <c r="L124" s="133"/>
      <c r="M124" s="133"/>
      <c r="N124" s="133"/>
      <c r="O124" s="133"/>
      <c r="P124" s="133"/>
      <c r="Q124" s="133"/>
      <c r="R124" s="133"/>
      <c r="S124" s="133"/>
      <c r="T124" s="133"/>
      <c r="U124" s="133"/>
      <c r="V124" s="133"/>
      <c r="W124" s="133"/>
      <c r="X124" s="133"/>
      <c r="Y124" s="133"/>
      <c r="Z124" s="133"/>
      <c r="AA124" s="133"/>
      <c r="AB124" s="133"/>
      <c r="AC124" s="133"/>
      <c r="AD124" s="133"/>
      <c r="AE124" s="133"/>
      <c r="AF124" s="133"/>
      <c r="AG124" s="133"/>
      <c r="AH124" s="133"/>
      <c r="AI124" s="133"/>
      <c r="AJ124" s="133"/>
      <c r="AK124" s="133"/>
    </row>
    <row r="125" spans="1:37" ht="15">
      <c r="A125" s="133"/>
      <c r="B125" s="133"/>
      <c r="C125" s="133"/>
      <c r="D125" s="133"/>
      <c r="E125" s="133"/>
      <c r="F125" s="133"/>
      <c r="G125" s="133"/>
      <c r="H125" s="133"/>
      <c r="I125" s="133"/>
      <c r="J125" s="133"/>
      <c r="K125" s="133"/>
      <c r="L125" s="133"/>
      <c r="M125" s="133"/>
      <c r="N125" s="133"/>
      <c r="O125" s="133"/>
      <c r="P125" s="133"/>
      <c r="Q125" s="133"/>
      <c r="R125" s="133"/>
      <c r="S125" s="133"/>
      <c r="T125" s="133"/>
      <c r="U125" s="133"/>
      <c r="V125" s="133"/>
      <c r="W125" s="133"/>
      <c r="X125" s="133"/>
      <c r="Y125" s="133"/>
      <c r="Z125" s="133"/>
      <c r="AA125" s="133"/>
      <c r="AB125" s="133"/>
      <c r="AC125" s="133"/>
      <c r="AD125" s="133"/>
      <c r="AE125" s="133"/>
      <c r="AF125" s="133"/>
      <c r="AG125" s="133"/>
      <c r="AH125" s="133"/>
      <c r="AI125" s="133"/>
      <c r="AJ125" s="133"/>
      <c r="AK125" s="133"/>
    </row>
    <row r="126" spans="1:37" ht="15">
      <c r="A126" s="133"/>
      <c r="B126" s="133"/>
      <c r="C126" s="133"/>
      <c r="D126" s="133"/>
      <c r="E126" s="133"/>
      <c r="F126" s="133"/>
      <c r="G126" s="133"/>
      <c r="H126" s="133"/>
      <c r="I126" s="133"/>
      <c r="J126" s="133"/>
      <c r="K126" s="133"/>
      <c r="L126" s="133"/>
      <c r="M126" s="133"/>
      <c r="N126" s="133"/>
      <c r="O126" s="133"/>
      <c r="P126" s="133"/>
      <c r="Q126" s="133"/>
      <c r="R126" s="133"/>
      <c r="S126" s="133"/>
      <c r="T126" s="133"/>
      <c r="U126" s="133"/>
      <c r="V126" s="133"/>
      <c r="W126" s="133"/>
      <c r="X126" s="133"/>
      <c r="Y126" s="133"/>
      <c r="Z126" s="133"/>
      <c r="AA126" s="133"/>
      <c r="AB126" s="133"/>
      <c r="AC126" s="133"/>
      <c r="AD126" s="133"/>
      <c r="AE126" s="133"/>
      <c r="AF126" s="133"/>
      <c r="AG126" s="133"/>
      <c r="AH126" s="133"/>
      <c r="AI126" s="133"/>
      <c r="AJ126" s="133"/>
      <c r="AK126" s="133"/>
    </row>
    <row r="127" spans="1:37" ht="15">
      <c r="A127" s="133"/>
      <c r="B127" s="133"/>
      <c r="C127" s="133"/>
      <c r="D127" s="133"/>
      <c r="E127" s="133"/>
      <c r="F127" s="133"/>
      <c r="G127" s="133"/>
      <c r="H127" s="135"/>
      <c r="I127" s="135"/>
      <c r="J127" s="133"/>
      <c r="K127" s="133"/>
      <c r="L127" s="133"/>
      <c r="M127" s="133"/>
      <c r="N127" s="133"/>
      <c r="O127" s="133"/>
      <c r="P127" s="133"/>
      <c r="Q127" s="133"/>
      <c r="R127" s="133"/>
      <c r="S127" s="133"/>
      <c r="T127" s="133"/>
      <c r="U127" s="133"/>
      <c r="V127" s="133"/>
      <c r="W127" s="133"/>
      <c r="X127" s="133"/>
      <c r="Y127" s="133"/>
      <c r="Z127" s="133"/>
      <c r="AA127" s="133"/>
      <c r="AB127" s="133"/>
      <c r="AC127" s="133"/>
      <c r="AD127" s="133"/>
      <c r="AE127" s="133"/>
      <c r="AF127" s="133"/>
      <c r="AG127" s="133"/>
      <c r="AH127" s="133"/>
      <c r="AI127" s="133"/>
      <c r="AJ127" s="133"/>
      <c r="AK127" s="133"/>
    </row>
    <row r="128" spans="1:37" ht="15">
      <c r="A128" s="133"/>
      <c r="B128" s="133"/>
      <c r="C128" s="133"/>
      <c r="D128" s="133"/>
      <c r="E128" s="133"/>
      <c r="F128" s="133"/>
      <c r="G128" s="133"/>
      <c r="H128" s="135"/>
      <c r="I128" s="135"/>
      <c r="J128" s="133"/>
      <c r="K128" s="133"/>
      <c r="L128" s="133"/>
      <c r="M128" s="133"/>
      <c r="N128" s="133"/>
      <c r="O128" s="133"/>
      <c r="P128" s="133"/>
      <c r="Q128" s="133"/>
      <c r="R128" s="133"/>
      <c r="S128" s="133"/>
      <c r="T128" s="133"/>
      <c r="U128" s="133"/>
      <c r="V128" s="133"/>
      <c r="W128" s="133"/>
      <c r="X128" s="133"/>
      <c r="Y128" s="133"/>
      <c r="Z128" s="133"/>
      <c r="AA128" s="133"/>
      <c r="AB128" s="133"/>
      <c r="AC128" s="133"/>
      <c r="AD128" s="133"/>
      <c r="AE128" s="133"/>
      <c r="AF128" s="133"/>
      <c r="AG128" s="133"/>
      <c r="AH128" s="133"/>
      <c r="AI128" s="133"/>
      <c r="AJ128" s="133"/>
      <c r="AK128" s="133"/>
    </row>
    <row r="129" spans="1:37" ht="15">
      <c r="A129" s="133"/>
      <c r="B129" s="133"/>
      <c r="C129" s="133"/>
      <c r="D129" s="133"/>
      <c r="E129" s="133"/>
      <c r="F129" s="133"/>
      <c r="G129" s="133"/>
      <c r="H129" s="135"/>
      <c r="I129" s="135"/>
      <c r="J129" s="133"/>
      <c r="K129" s="133"/>
      <c r="L129" s="133"/>
      <c r="M129" s="133"/>
      <c r="N129" s="133"/>
      <c r="O129" s="133"/>
      <c r="P129" s="133"/>
      <c r="Q129" s="133"/>
      <c r="R129" s="133"/>
      <c r="S129" s="133"/>
      <c r="T129" s="133"/>
      <c r="U129" s="133"/>
      <c r="V129" s="133"/>
      <c r="W129" s="133"/>
      <c r="X129" s="133"/>
      <c r="Y129" s="133"/>
      <c r="Z129" s="133"/>
      <c r="AA129" s="133"/>
      <c r="AB129" s="133"/>
      <c r="AC129" s="133"/>
      <c r="AD129" s="133"/>
      <c r="AE129" s="133"/>
      <c r="AF129" s="133"/>
      <c r="AG129" s="133"/>
      <c r="AH129" s="133"/>
      <c r="AI129" s="133"/>
      <c r="AJ129" s="133"/>
      <c r="AK129" s="133"/>
    </row>
    <row r="130" spans="1:37" ht="15">
      <c r="A130" s="133"/>
      <c r="B130" s="133"/>
      <c r="C130" s="133"/>
      <c r="D130" s="133"/>
      <c r="E130" s="133"/>
      <c r="F130" s="133"/>
      <c r="G130" s="133"/>
      <c r="H130" s="133"/>
      <c r="I130" s="133"/>
      <c r="J130" s="133"/>
      <c r="K130" s="133"/>
      <c r="L130" s="133"/>
      <c r="M130" s="133"/>
      <c r="N130" s="133"/>
      <c r="O130" s="133"/>
      <c r="P130" s="133"/>
      <c r="Q130" s="133"/>
      <c r="R130" s="133"/>
      <c r="S130" s="133"/>
      <c r="T130" s="133"/>
      <c r="U130" s="133"/>
      <c r="V130" s="133"/>
      <c r="W130" s="133"/>
      <c r="X130" s="133"/>
      <c r="Y130" s="133"/>
      <c r="Z130" s="133"/>
      <c r="AA130" s="133"/>
      <c r="AB130" s="133"/>
      <c r="AC130" s="133"/>
      <c r="AD130" s="133"/>
      <c r="AE130" s="133"/>
      <c r="AF130" s="133"/>
      <c r="AG130" s="133"/>
      <c r="AH130" s="133"/>
      <c r="AI130" s="133"/>
      <c r="AJ130" s="133"/>
      <c r="AK130" s="133"/>
    </row>
    <row r="131" spans="1:37" ht="15">
      <c r="A131" s="133"/>
      <c r="B131" s="133"/>
      <c r="C131" s="133"/>
      <c r="D131" s="133"/>
      <c r="E131" s="133"/>
      <c r="F131" s="133"/>
      <c r="G131" s="133"/>
      <c r="H131" s="133"/>
      <c r="I131" s="133"/>
      <c r="J131" s="133"/>
      <c r="K131" s="133"/>
      <c r="L131" s="133"/>
      <c r="M131" s="133"/>
      <c r="N131" s="136"/>
      <c r="O131" s="133"/>
      <c r="P131" s="133"/>
      <c r="Q131" s="133"/>
      <c r="R131" s="133"/>
      <c r="S131" s="133"/>
      <c r="T131" s="133"/>
      <c r="U131" s="133"/>
      <c r="V131" s="133"/>
      <c r="W131" s="133"/>
      <c r="X131" s="133"/>
      <c r="Y131" s="133"/>
      <c r="Z131" s="133"/>
      <c r="AA131" s="133"/>
      <c r="AB131" s="133"/>
      <c r="AC131" s="133"/>
      <c r="AD131" s="133"/>
      <c r="AE131" s="133"/>
      <c r="AF131" s="133"/>
      <c r="AG131" s="133"/>
      <c r="AH131" s="133"/>
      <c r="AI131" s="133"/>
      <c r="AJ131" s="133"/>
      <c r="AK131" s="133"/>
    </row>
    <row r="132" spans="1:37" ht="15">
      <c r="A132" s="133"/>
      <c r="B132" s="133"/>
      <c r="C132" s="133"/>
      <c r="D132" s="133"/>
      <c r="E132" s="133"/>
      <c r="F132" s="133"/>
      <c r="G132" s="133"/>
      <c r="H132" s="133"/>
      <c r="I132" s="133"/>
      <c r="J132" s="133"/>
      <c r="K132" s="133"/>
      <c r="L132" s="133"/>
      <c r="M132" s="133"/>
      <c r="N132" s="133"/>
      <c r="O132" s="133"/>
      <c r="P132" s="133"/>
      <c r="Q132" s="133"/>
      <c r="R132" s="133"/>
      <c r="S132" s="133"/>
      <c r="T132" s="133"/>
      <c r="U132" s="133"/>
      <c r="V132" s="133"/>
      <c r="W132" s="133"/>
      <c r="X132" s="133"/>
      <c r="Y132" s="133"/>
      <c r="Z132" s="133"/>
      <c r="AA132" s="133"/>
      <c r="AB132" s="133"/>
      <c r="AC132" s="133"/>
      <c r="AD132" s="133"/>
      <c r="AE132" s="133"/>
      <c r="AF132" s="133"/>
      <c r="AG132" s="133"/>
      <c r="AH132" s="133"/>
      <c r="AI132" s="133"/>
      <c r="AJ132" s="133"/>
      <c r="AK132" s="133"/>
    </row>
    <row r="133" spans="1:37" ht="15">
      <c r="A133" s="133"/>
      <c r="B133" s="133"/>
      <c r="C133" s="133"/>
      <c r="D133" s="133"/>
      <c r="E133" s="133"/>
      <c r="F133" s="133"/>
      <c r="G133" s="133"/>
      <c r="H133" s="133"/>
      <c r="I133" s="133"/>
      <c r="J133" s="133"/>
      <c r="K133" s="133"/>
      <c r="L133" s="133"/>
      <c r="M133" s="133"/>
      <c r="N133" s="133"/>
      <c r="O133" s="133"/>
      <c r="P133" s="133"/>
      <c r="Q133" s="133"/>
      <c r="R133" s="133"/>
      <c r="S133" s="133"/>
      <c r="T133" s="133"/>
      <c r="U133" s="133"/>
      <c r="V133" s="133"/>
      <c r="W133" s="133"/>
      <c r="X133" s="133"/>
      <c r="Y133" s="133"/>
      <c r="Z133" s="133"/>
      <c r="AA133" s="133"/>
      <c r="AB133" s="133"/>
      <c r="AC133" s="133"/>
      <c r="AD133" s="133"/>
      <c r="AE133" s="133"/>
      <c r="AF133" s="133"/>
      <c r="AG133" s="133"/>
      <c r="AH133" s="133"/>
      <c r="AI133" s="133"/>
      <c r="AJ133" s="133"/>
      <c r="AK133" s="133"/>
    </row>
    <row r="134" spans="1:37" ht="15">
      <c r="A134" s="108"/>
      <c r="B134" s="108"/>
      <c r="C134" s="108"/>
      <c r="D134" s="108"/>
      <c r="E134" s="108"/>
      <c r="F134" s="133"/>
      <c r="G134" s="133"/>
      <c r="H134" s="133"/>
      <c r="I134" s="133"/>
      <c r="J134" s="133"/>
      <c r="K134" s="133"/>
      <c r="L134" s="133"/>
      <c r="M134" s="133"/>
      <c r="N134" s="133"/>
      <c r="O134" s="133"/>
      <c r="P134" s="133"/>
      <c r="Q134" s="133"/>
      <c r="R134" s="133"/>
      <c r="S134" s="133"/>
      <c r="T134" s="133"/>
      <c r="U134" s="133"/>
      <c r="V134" s="133"/>
      <c r="W134" s="133"/>
      <c r="X134" s="133"/>
      <c r="Y134" s="133"/>
      <c r="Z134" s="133"/>
      <c r="AA134" s="133"/>
      <c r="AB134" s="133"/>
      <c r="AC134" s="133"/>
      <c r="AD134" s="133"/>
      <c r="AE134" s="133"/>
      <c r="AF134" s="133"/>
      <c r="AG134" s="133"/>
      <c r="AH134" s="133"/>
      <c r="AI134" s="133"/>
      <c r="AJ134" s="133"/>
      <c r="AK134" s="133"/>
    </row>
    <row r="135" spans="1:37" ht="15">
      <c r="A135" s="108"/>
      <c r="B135" s="108"/>
      <c r="C135" s="108"/>
      <c r="D135" s="108"/>
      <c r="E135" s="108"/>
      <c r="F135" s="133"/>
      <c r="G135" s="133"/>
      <c r="H135" s="133"/>
      <c r="I135" s="133"/>
      <c r="J135" s="133"/>
      <c r="K135" s="133"/>
      <c r="L135" s="133"/>
      <c r="M135" s="133"/>
      <c r="N135" s="133"/>
      <c r="O135" s="133"/>
      <c r="P135" s="133"/>
      <c r="Q135" s="133"/>
      <c r="R135" s="133"/>
      <c r="S135" s="133"/>
      <c r="T135" s="133"/>
      <c r="U135" s="133"/>
      <c r="V135" s="133"/>
      <c r="W135" s="133"/>
      <c r="X135" s="133"/>
      <c r="Y135" s="133"/>
      <c r="Z135" s="133"/>
      <c r="AA135" s="133"/>
      <c r="AB135" s="133"/>
      <c r="AC135" s="133"/>
      <c r="AD135" s="133"/>
      <c r="AE135" s="133"/>
      <c r="AF135" s="133"/>
      <c r="AG135" s="133"/>
      <c r="AH135" s="133"/>
      <c r="AI135" s="133"/>
      <c r="AJ135" s="133"/>
      <c r="AK135" s="133"/>
    </row>
    <row r="136" spans="1:37" ht="15">
      <c r="A136" s="108"/>
      <c r="B136" s="108"/>
      <c r="C136" s="108"/>
      <c r="D136" s="108"/>
      <c r="E136" s="108"/>
      <c r="F136" s="133"/>
      <c r="G136" s="133"/>
      <c r="H136" s="133"/>
      <c r="I136" s="133"/>
      <c r="J136" s="133"/>
      <c r="K136" s="133"/>
      <c r="L136" s="133"/>
      <c r="M136" s="133"/>
      <c r="N136" s="133"/>
      <c r="O136" s="133"/>
      <c r="P136" s="133"/>
      <c r="Q136" s="133"/>
      <c r="R136" s="133"/>
      <c r="S136" s="133"/>
      <c r="T136" s="133"/>
      <c r="U136" s="133"/>
      <c r="V136" s="133"/>
      <c r="W136" s="133"/>
      <c r="X136" s="133"/>
      <c r="Y136" s="133"/>
      <c r="Z136" s="133"/>
      <c r="AA136" s="133"/>
      <c r="AB136" s="133"/>
      <c r="AC136" s="133"/>
      <c r="AD136" s="133"/>
      <c r="AE136" s="133"/>
      <c r="AF136" s="133"/>
      <c r="AG136" s="133"/>
      <c r="AH136" s="133"/>
      <c r="AI136" s="133"/>
      <c r="AJ136" s="133"/>
      <c r="AK136" s="133"/>
    </row>
    <row r="137" spans="1:37" ht="15">
      <c r="A137" s="108"/>
      <c r="B137" s="108"/>
      <c r="C137" s="108"/>
      <c r="D137" s="108"/>
      <c r="E137" s="108"/>
      <c r="F137" s="133"/>
      <c r="G137" s="133"/>
      <c r="H137" s="133"/>
      <c r="I137" s="133"/>
      <c r="J137" s="133"/>
      <c r="K137" s="133"/>
      <c r="L137" s="133"/>
      <c r="M137" s="133"/>
      <c r="N137" s="133"/>
      <c r="O137" s="133"/>
      <c r="P137" s="133"/>
      <c r="Q137" s="133"/>
      <c r="R137" s="133"/>
      <c r="S137" s="133"/>
      <c r="T137" s="133"/>
      <c r="U137" s="133"/>
      <c r="V137" s="133"/>
      <c r="W137" s="133"/>
      <c r="X137" s="133"/>
      <c r="Y137" s="133"/>
      <c r="Z137" s="133"/>
      <c r="AA137" s="133"/>
      <c r="AB137" s="133"/>
      <c r="AC137" s="133"/>
      <c r="AD137" s="133"/>
      <c r="AE137" s="133"/>
      <c r="AF137" s="133"/>
      <c r="AG137" s="133"/>
      <c r="AH137" s="133"/>
      <c r="AI137" s="133"/>
      <c r="AJ137" s="133"/>
      <c r="AK137" s="133"/>
    </row>
    <row r="138" spans="1:37" ht="15">
      <c r="A138" s="108"/>
      <c r="B138" s="108"/>
      <c r="C138" s="108"/>
      <c r="D138" s="108"/>
      <c r="E138" s="108"/>
      <c r="F138" s="133"/>
      <c r="G138" s="133"/>
      <c r="H138" s="133"/>
      <c r="I138" s="133"/>
      <c r="J138" s="135"/>
      <c r="K138" s="135"/>
      <c r="L138" s="135"/>
      <c r="M138" s="135"/>
      <c r="N138" s="135"/>
      <c r="O138" s="135"/>
      <c r="P138" s="135"/>
      <c r="Q138" s="135"/>
      <c r="R138" s="135"/>
      <c r="S138" s="135"/>
      <c r="T138" s="135"/>
      <c r="U138" s="135"/>
      <c r="V138" s="135"/>
      <c r="W138" s="135"/>
      <c r="X138" s="135"/>
      <c r="Y138" s="135"/>
      <c r="Z138" s="135"/>
      <c r="AA138" s="135"/>
      <c r="AB138" s="135"/>
      <c r="AC138" s="135"/>
      <c r="AD138" s="135"/>
      <c r="AE138" s="135"/>
      <c r="AF138" s="135"/>
      <c r="AG138" s="135"/>
      <c r="AH138" s="135"/>
      <c r="AI138" s="135"/>
      <c r="AJ138" s="133"/>
      <c r="AK138" s="133"/>
    </row>
    <row r="139" spans="1:37" ht="15">
      <c r="A139" s="108"/>
      <c r="B139" s="108"/>
      <c r="C139" s="108"/>
      <c r="D139" s="108"/>
      <c r="E139" s="108"/>
      <c r="F139" s="133"/>
      <c r="G139" s="133"/>
      <c r="H139" s="133"/>
      <c r="I139" s="133"/>
      <c r="J139" s="133"/>
      <c r="K139" s="133"/>
      <c r="L139" s="133"/>
      <c r="M139" s="133"/>
      <c r="N139" s="133"/>
      <c r="O139" s="133"/>
      <c r="P139" s="133"/>
      <c r="Q139" s="133"/>
      <c r="R139" s="133"/>
      <c r="S139" s="133"/>
      <c r="T139" s="133"/>
      <c r="U139" s="133"/>
      <c r="V139" s="133"/>
      <c r="W139" s="133"/>
      <c r="X139" s="133"/>
      <c r="Y139" s="133"/>
      <c r="Z139" s="133"/>
      <c r="AA139" s="133"/>
      <c r="AB139" s="133"/>
      <c r="AC139" s="133"/>
      <c r="AD139" s="133"/>
      <c r="AE139" s="133"/>
      <c r="AF139" s="133"/>
      <c r="AG139" s="133"/>
      <c r="AH139" s="133"/>
      <c r="AI139" s="133"/>
      <c r="AJ139" s="133"/>
      <c r="AK139" s="133"/>
    </row>
    <row r="140" spans="1:37" ht="15">
      <c r="A140" s="108"/>
      <c r="B140" s="108"/>
      <c r="C140" s="108"/>
      <c r="D140" s="108"/>
      <c r="E140" s="108"/>
      <c r="F140" s="133"/>
      <c r="G140" s="133"/>
      <c r="H140" s="133"/>
      <c r="I140" s="133"/>
      <c r="J140" s="133"/>
      <c r="K140" s="133"/>
      <c r="L140" s="133"/>
      <c r="M140" s="133"/>
      <c r="N140" s="133"/>
      <c r="O140" s="133"/>
      <c r="P140" s="133"/>
      <c r="Q140" s="133"/>
      <c r="R140" s="133"/>
      <c r="S140" s="133"/>
      <c r="T140" s="133"/>
      <c r="U140" s="133"/>
      <c r="V140" s="133"/>
      <c r="W140" s="133"/>
      <c r="X140" s="133"/>
      <c r="Y140" s="133"/>
      <c r="Z140" s="133"/>
      <c r="AA140" s="133"/>
      <c r="AB140" s="133"/>
      <c r="AC140" s="133"/>
      <c r="AD140" s="133"/>
      <c r="AE140" s="133"/>
      <c r="AF140" s="133"/>
      <c r="AG140" s="133"/>
      <c r="AH140" s="133"/>
      <c r="AI140" s="133"/>
      <c r="AJ140" s="133"/>
      <c r="AK140" s="133"/>
    </row>
    <row r="141" spans="1:37" ht="15">
      <c r="A141" s="108"/>
      <c r="B141" s="108"/>
      <c r="C141" s="108"/>
      <c r="D141" s="108"/>
      <c r="E141" s="108"/>
      <c r="F141" s="133"/>
      <c r="G141" s="133"/>
      <c r="H141" s="133"/>
      <c r="I141" s="133"/>
      <c r="J141" s="133"/>
      <c r="K141" s="133"/>
      <c r="L141" s="133"/>
      <c r="M141" s="133"/>
      <c r="N141" s="133"/>
      <c r="O141" s="133"/>
      <c r="P141" s="133"/>
      <c r="Q141" s="133"/>
      <c r="R141" s="133"/>
      <c r="S141" s="133"/>
      <c r="T141" s="133"/>
      <c r="U141" s="133"/>
      <c r="V141" s="133"/>
      <c r="W141" s="133"/>
      <c r="X141" s="133"/>
      <c r="Y141" s="133"/>
      <c r="Z141" s="133"/>
      <c r="AA141" s="133"/>
      <c r="AB141" s="133"/>
      <c r="AC141" s="133"/>
      <c r="AD141" s="133"/>
      <c r="AE141" s="133"/>
      <c r="AF141" s="133"/>
      <c r="AG141" s="133"/>
      <c r="AH141" s="133"/>
      <c r="AI141" s="133"/>
      <c r="AJ141" s="133"/>
      <c r="AK141" s="133"/>
    </row>
    <row r="142" spans="1:37" ht="15">
      <c r="A142" s="108"/>
      <c r="B142" s="108"/>
      <c r="C142" s="108"/>
      <c r="D142" s="108"/>
      <c r="E142" s="108"/>
      <c r="F142" s="133"/>
      <c r="G142" s="133"/>
      <c r="H142" s="133"/>
      <c r="I142" s="133"/>
      <c r="J142" s="133"/>
      <c r="K142" s="133"/>
      <c r="L142" s="133"/>
      <c r="M142" s="133"/>
      <c r="N142" s="133"/>
      <c r="O142" s="133"/>
      <c r="P142" s="133"/>
      <c r="Q142" s="133"/>
      <c r="R142" s="133"/>
      <c r="S142" s="133"/>
      <c r="T142" s="133"/>
      <c r="U142" s="133"/>
      <c r="V142" s="133"/>
      <c r="W142" s="133"/>
      <c r="X142" s="133"/>
      <c r="Y142" s="133"/>
      <c r="Z142" s="133"/>
      <c r="AA142" s="133"/>
      <c r="AB142" s="133"/>
      <c r="AC142" s="133"/>
      <c r="AD142" s="133"/>
      <c r="AE142" s="133"/>
      <c r="AF142" s="133"/>
      <c r="AG142" s="133"/>
      <c r="AH142" s="133"/>
      <c r="AI142" s="133"/>
      <c r="AJ142" s="133"/>
      <c r="AK142" s="133"/>
    </row>
    <row r="143" spans="1:37" ht="15">
      <c r="A143" s="108"/>
      <c r="B143" s="108"/>
      <c r="C143" s="108"/>
      <c r="D143" s="108"/>
      <c r="E143" s="108"/>
      <c r="F143" s="133"/>
      <c r="G143" s="133"/>
      <c r="H143" s="133"/>
      <c r="I143" s="133"/>
      <c r="J143" s="133"/>
      <c r="K143" s="133"/>
      <c r="L143" s="133"/>
      <c r="M143" s="133"/>
      <c r="N143" s="133"/>
      <c r="O143" s="133"/>
      <c r="P143" s="133"/>
      <c r="Q143" s="133"/>
      <c r="R143" s="133"/>
      <c r="S143" s="133"/>
      <c r="T143" s="133"/>
      <c r="U143" s="133"/>
      <c r="V143" s="133"/>
      <c r="W143" s="133"/>
      <c r="X143" s="133"/>
      <c r="Y143" s="133"/>
      <c r="Z143" s="133"/>
      <c r="AA143" s="133"/>
      <c r="AB143" s="133"/>
      <c r="AC143" s="133"/>
      <c r="AD143" s="133"/>
      <c r="AE143" s="133"/>
      <c r="AF143" s="133"/>
      <c r="AG143" s="133"/>
      <c r="AH143" s="133"/>
      <c r="AI143" s="133"/>
      <c r="AJ143" s="133"/>
      <c r="AK143" s="133"/>
    </row>
    <row r="144" spans="1:37" ht="15">
      <c r="A144" s="108"/>
      <c r="B144" s="108"/>
      <c r="C144" s="108"/>
      <c r="D144" s="108"/>
      <c r="E144" s="108"/>
      <c r="F144" s="133"/>
      <c r="G144" s="133"/>
      <c r="H144" s="133"/>
      <c r="I144" s="133"/>
      <c r="J144" s="133"/>
      <c r="K144" s="133"/>
      <c r="L144" s="133"/>
      <c r="M144" s="133"/>
      <c r="N144" s="133"/>
      <c r="O144" s="133"/>
      <c r="P144" s="133"/>
      <c r="Q144" s="133"/>
      <c r="R144" s="133"/>
      <c r="S144" s="133"/>
      <c r="T144" s="133"/>
      <c r="U144" s="133"/>
      <c r="V144" s="133"/>
      <c r="W144" s="133"/>
      <c r="X144" s="133"/>
      <c r="Y144" s="133"/>
      <c r="Z144" s="133"/>
      <c r="AA144" s="133"/>
      <c r="AB144" s="133"/>
      <c r="AC144" s="133"/>
      <c r="AD144" s="133"/>
      <c r="AE144" s="133"/>
      <c r="AF144" s="133"/>
      <c r="AG144" s="133"/>
      <c r="AH144" s="133"/>
      <c r="AI144" s="133"/>
      <c r="AJ144" s="133"/>
      <c r="AK144" s="133"/>
    </row>
    <row r="145" spans="1:37" ht="15">
      <c r="A145" s="108"/>
      <c r="B145" s="108"/>
      <c r="C145" s="108"/>
      <c r="D145" s="108"/>
      <c r="E145" s="108"/>
      <c r="F145" s="133"/>
      <c r="G145" s="133"/>
      <c r="H145" s="133"/>
      <c r="I145" s="133"/>
      <c r="J145" s="133"/>
      <c r="K145" s="133"/>
      <c r="L145" s="133"/>
      <c r="M145" s="133"/>
      <c r="N145" s="133"/>
      <c r="O145" s="133"/>
      <c r="P145" s="133"/>
      <c r="Q145" s="133"/>
      <c r="R145" s="133"/>
      <c r="S145" s="133"/>
      <c r="T145" s="133"/>
      <c r="U145" s="133"/>
      <c r="V145" s="133"/>
      <c r="W145" s="133"/>
      <c r="X145" s="133"/>
      <c r="Y145" s="133"/>
      <c r="Z145" s="133"/>
      <c r="AA145" s="133"/>
      <c r="AB145" s="133"/>
      <c r="AC145" s="133"/>
      <c r="AD145" s="133"/>
      <c r="AE145" s="133"/>
      <c r="AF145" s="133"/>
      <c r="AG145" s="133"/>
      <c r="AH145" s="133"/>
      <c r="AI145" s="133"/>
      <c r="AJ145" s="133"/>
      <c r="AK145" s="133"/>
    </row>
    <row r="146" spans="1:37" ht="15">
      <c r="A146" s="108"/>
      <c r="B146" s="108"/>
      <c r="C146" s="108"/>
      <c r="D146" s="108"/>
      <c r="E146" s="108"/>
      <c r="F146" s="133"/>
      <c r="G146" s="133"/>
      <c r="H146" s="133"/>
      <c r="I146" s="133"/>
      <c r="J146" s="133"/>
      <c r="K146" s="133"/>
      <c r="L146" s="133"/>
      <c r="M146" s="133"/>
      <c r="N146" s="133"/>
      <c r="O146" s="133"/>
      <c r="P146" s="133"/>
      <c r="Q146" s="133"/>
      <c r="R146" s="133"/>
      <c r="S146" s="133"/>
      <c r="T146" s="133"/>
      <c r="U146" s="133"/>
      <c r="V146" s="133"/>
      <c r="W146" s="133"/>
      <c r="X146" s="133"/>
      <c r="Y146" s="133"/>
      <c r="Z146" s="133"/>
      <c r="AA146" s="133"/>
      <c r="AB146" s="133"/>
      <c r="AC146" s="133"/>
      <c r="AD146" s="133"/>
      <c r="AE146" s="133"/>
      <c r="AF146" s="133"/>
      <c r="AG146" s="133"/>
      <c r="AH146" s="133"/>
      <c r="AI146" s="133"/>
      <c r="AJ146" s="133"/>
      <c r="AK146" s="133"/>
    </row>
    <row r="147" spans="1:37" ht="15">
      <c r="A147" s="108"/>
      <c r="B147" s="108"/>
      <c r="C147" s="108"/>
      <c r="D147" s="108"/>
      <c r="E147" s="108"/>
      <c r="F147" s="133"/>
      <c r="G147" s="133"/>
      <c r="H147" s="133"/>
      <c r="I147" s="133"/>
      <c r="J147" s="133"/>
      <c r="K147" s="133"/>
      <c r="L147" s="133"/>
      <c r="M147" s="133"/>
      <c r="N147" s="133"/>
      <c r="O147" s="133"/>
      <c r="P147" s="133"/>
      <c r="Q147" s="133"/>
      <c r="R147" s="133"/>
      <c r="S147" s="133"/>
      <c r="T147" s="133"/>
      <c r="U147" s="133"/>
      <c r="V147" s="133"/>
      <c r="W147" s="133"/>
      <c r="X147" s="133"/>
      <c r="Y147" s="133"/>
      <c r="Z147" s="133"/>
      <c r="AA147" s="133"/>
      <c r="AB147" s="133"/>
      <c r="AC147" s="133"/>
      <c r="AD147" s="133"/>
      <c r="AE147" s="133"/>
      <c r="AF147" s="133"/>
      <c r="AG147" s="133"/>
      <c r="AH147" s="133"/>
      <c r="AI147" s="133"/>
      <c r="AJ147" s="133"/>
      <c r="AK147" s="133"/>
    </row>
    <row r="148" spans="1:37" ht="15">
      <c r="A148" s="108"/>
      <c r="B148" s="108"/>
      <c r="C148" s="108"/>
      <c r="D148" s="108"/>
      <c r="E148" s="108"/>
      <c r="F148" s="133"/>
      <c r="G148" s="133"/>
      <c r="H148" s="133"/>
      <c r="I148" s="133"/>
      <c r="J148" s="133"/>
      <c r="K148" s="133"/>
      <c r="L148" s="133"/>
      <c r="M148" s="133"/>
      <c r="N148" s="133"/>
      <c r="O148" s="133"/>
      <c r="P148" s="133"/>
      <c r="Q148" s="133"/>
      <c r="R148" s="133"/>
      <c r="S148" s="133"/>
      <c r="T148" s="133"/>
      <c r="U148" s="133"/>
      <c r="V148" s="133"/>
      <c r="W148" s="133"/>
      <c r="X148" s="133"/>
      <c r="Y148" s="133"/>
      <c r="Z148" s="133"/>
      <c r="AA148" s="133"/>
      <c r="AB148" s="133"/>
      <c r="AC148" s="133"/>
      <c r="AD148" s="133"/>
      <c r="AE148" s="133"/>
      <c r="AF148" s="133"/>
      <c r="AG148" s="133"/>
      <c r="AH148" s="133"/>
      <c r="AI148" s="133"/>
      <c r="AJ148" s="133"/>
      <c r="AK148" s="133"/>
    </row>
    <row r="149" spans="1:37" ht="15">
      <c r="A149" s="108"/>
      <c r="B149" s="108"/>
      <c r="C149" s="108"/>
      <c r="D149" s="108"/>
      <c r="E149" s="108"/>
      <c r="F149" s="133"/>
      <c r="G149" s="133"/>
      <c r="H149" s="133"/>
      <c r="I149" s="133"/>
      <c r="J149" s="133"/>
      <c r="K149" s="133"/>
      <c r="L149" s="133"/>
      <c r="M149" s="133"/>
      <c r="N149" s="133"/>
      <c r="O149" s="133"/>
      <c r="P149" s="133"/>
      <c r="Q149" s="133"/>
      <c r="R149" s="133"/>
      <c r="S149" s="133"/>
      <c r="T149" s="133"/>
      <c r="U149" s="133"/>
      <c r="V149" s="133"/>
      <c r="W149" s="133"/>
      <c r="X149" s="133"/>
      <c r="Y149" s="133"/>
      <c r="Z149" s="133"/>
      <c r="AA149" s="133"/>
      <c r="AB149" s="133"/>
      <c r="AC149" s="133"/>
      <c r="AD149" s="133"/>
      <c r="AE149" s="133"/>
      <c r="AF149" s="133"/>
      <c r="AG149" s="133"/>
      <c r="AH149" s="133"/>
      <c r="AI149" s="133"/>
      <c r="AJ149" s="133"/>
      <c r="AK149" s="133"/>
    </row>
    <row r="150" spans="1:37" ht="15">
      <c r="A150" s="108"/>
      <c r="B150" s="108"/>
      <c r="C150" s="108"/>
      <c r="D150" s="108"/>
      <c r="E150" s="108"/>
      <c r="F150" s="133"/>
      <c r="G150" s="133"/>
      <c r="H150" s="133"/>
      <c r="I150" s="133"/>
      <c r="J150" s="133"/>
      <c r="K150" s="133"/>
      <c r="L150" s="133"/>
      <c r="M150" s="133"/>
      <c r="N150" s="133"/>
      <c r="O150" s="133"/>
      <c r="P150" s="133"/>
      <c r="Q150" s="133"/>
      <c r="R150" s="133"/>
      <c r="S150" s="133"/>
      <c r="T150" s="133"/>
      <c r="U150" s="133"/>
      <c r="V150" s="133"/>
      <c r="W150" s="133"/>
      <c r="X150" s="133"/>
      <c r="Y150" s="133"/>
      <c r="Z150" s="133"/>
      <c r="AA150" s="133"/>
      <c r="AB150" s="133"/>
      <c r="AC150" s="133"/>
      <c r="AD150" s="133"/>
      <c r="AE150" s="133"/>
      <c r="AF150" s="133"/>
      <c r="AG150" s="133"/>
      <c r="AH150" s="133"/>
      <c r="AI150" s="133"/>
      <c r="AJ150" s="133"/>
      <c r="AK150" s="133"/>
    </row>
    <row r="151" spans="1:37" ht="15">
      <c r="A151" s="108"/>
      <c r="B151" s="108"/>
      <c r="C151" s="108"/>
      <c r="D151" s="108"/>
      <c r="E151" s="108"/>
      <c r="F151" s="133"/>
      <c r="G151" s="133"/>
      <c r="H151" s="133"/>
      <c r="I151" s="133"/>
      <c r="J151" s="133"/>
      <c r="K151" s="133"/>
      <c r="L151" s="133"/>
      <c r="M151" s="133"/>
      <c r="N151" s="133"/>
      <c r="O151" s="133"/>
      <c r="P151" s="133"/>
      <c r="Q151" s="133"/>
      <c r="R151" s="133"/>
      <c r="S151" s="133"/>
      <c r="T151" s="133"/>
      <c r="U151" s="133"/>
      <c r="V151" s="133"/>
      <c r="W151" s="133"/>
      <c r="X151" s="133"/>
      <c r="Y151" s="133"/>
      <c r="Z151" s="133"/>
      <c r="AA151" s="133"/>
      <c r="AB151" s="133"/>
      <c r="AC151" s="133"/>
      <c r="AD151" s="133"/>
      <c r="AE151" s="133"/>
      <c r="AF151" s="133"/>
      <c r="AG151" s="133"/>
      <c r="AH151" s="133"/>
      <c r="AI151" s="133"/>
      <c r="AJ151" s="133"/>
      <c r="AK151" s="133"/>
    </row>
    <row r="152" spans="1:37" ht="15">
      <c r="A152" s="108"/>
      <c r="B152" s="108"/>
      <c r="C152" s="108"/>
      <c r="D152" s="108"/>
      <c r="E152" s="108"/>
      <c r="F152" s="133"/>
      <c r="G152" s="133"/>
      <c r="H152" s="133"/>
      <c r="I152" s="133"/>
      <c r="J152" s="133"/>
      <c r="K152" s="133"/>
      <c r="L152" s="133"/>
      <c r="M152" s="133"/>
      <c r="N152" s="133"/>
      <c r="O152" s="133"/>
      <c r="P152" s="133"/>
      <c r="Q152" s="133"/>
      <c r="R152" s="133"/>
      <c r="S152" s="133"/>
      <c r="T152" s="133"/>
      <c r="U152" s="133"/>
      <c r="V152" s="133"/>
      <c r="W152" s="133"/>
      <c r="X152" s="133"/>
      <c r="Y152" s="133"/>
      <c r="Z152" s="133"/>
      <c r="AA152" s="133"/>
      <c r="AB152" s="133"/>
      <c r="AC152" s="133"/>
      <c r="AD152" s="133"/>
      <c r="AE152" s="133"/>
      <c r="AF152" s="133"/>
      <c r="AG152" s="133"/>
      <c r="AH152" s="133"/>
      <c r="AI152" s="133"/>
      <c r="AJ152" s="133"/>
      <c r="AK152" s="133"/>
    </row>
    <row r="153" spans="1:37" ht="15">
      <c r="A153" s="108"/>
      <c r="B153" s="108"/>
      <c r="C153" s="108"/>
      <c r="D153" s="108"/>
      <c r="E153" s="108"/>
      <c r="F153" s="133"/>
      <c r="G153" s="133"/>
      <c r="H153" s="133"/>
      <c r="I153" s="133"/>
      <c r="J153" s="133"/>
      <c r="K153" s="133"/>
      <c r="L153" s="133"/>
      <c r="M153" s="133"/>
      <c r="N153" s="133"/>
      <c r="O153" s="133"/>
      <c r="P153" s="133"/>
      <c r="Q153" s="133"/>
      <c r="R153" s="133"/>
      <c r="S153" s="133"/>
      <c r="T153" s="133"/>
      <c r="U153" s="133"/>
      <c r="V153" s="133"/>
      <c r="W153" s="133"/>
      <c r="X153" s="133"/>
      <c r="Y153" s="133"/>
      <c r="Z153" s="133"/>
      <c r="AA153" s="133"/>
      <c r="AB153" s="133"/>
      <c r="AC153" s="133"/>
      <c r="AD153" s="133"/>
      <c r="AE153" s="133"/>
      <c r="AF153" s="133"/>
      <c r="AG153" s="133"/>
      <c r="AH153" s="133"/>
      <c r="AI153" s="133"/>
      <c r="AJ153" s="133"/>
      <c r="AK153" s="133"/>
    </row>
    <row r="154" spans="1:37" ht="15">
      <c r="A154" s="108"/>
      <c r="B154" s="108"/>
      <c r="C154" s="108"/>
      <c r="D154" s="108"/>
      <c r="E154" s="108"/>
      <c r="F154" s="133"/>
      <c r="G154" s="133"/>
      <c r="H154" s="133"/>
      <c r="I154" s="133"/>
      <c r="J154" s="133"/>
      <c r="K154" s="133"/>
      <c r="L154" s="133"/>
      <c r="M154" s="133"/>
      <c r="N154" s="133"/>
      <c r="O154" s="133"/>
      <c r="P154" s="133"/>
      <c r="Q154" s="133"/>
      <c r="R154" s="133"/>
      <c r="S154" s="133"/>
      <c r="T154" s="133"/>
      <c r="U154" s="133"/>
      <c r="V154" s="133"/>
      <c r="W154" s="133"/>
      <c r="X154" s="133"/>
      <c r="Y154" s="133"/>
      <c r="Z154" s="133"/>
      <c r="AA154" s="133"/>
      <c r="AB154" s="133"/>
      <c r="AC154" s="133"/>
      <c r="AD154" s="133"/>
      <c r="AE154" s="133"/>
      <c r="AF154" s="133"/>
      <c r="AG154" s="133"/>
      <c r="AH154" s="133"/>
      <c r="AI154" s="133"/>
      <c r="AJ154" s="133"/>
      <c r="AK154" s="133"/>
    </row>
    <row r="155" spans="1:37" ht="15">
      <c r="A155" s="108"/>
      <c r="B155" s="108"/>
      <c r="C155" s="108"/>
      <c r="D155" s="108"/>
      <c r="E155" s="108"/>
      <c r="F155" s="133"/>
      <c r="G155" s="133"/>
      <c r="H155" s="133"/>
      <c r="I155" s="133"/>
      <c r="J155" s="133"/>
      <c r="K155" s="133"/>
      <c r="L155" s="133"/>
      <c r="M155" s="133"/>
      <c r="N155" s="133"/>
      <c r="O155" s="133"/>
      <c r="P155" s="133"/>
      <c r="Q155" s="133"/>
      <c r="R155" s="133"/>
      <c r="S155" s="133"/>
      <c r="T155" s="133"/>
      <c r="U155" s="133"/>
      <c r="V155" s="133"/>
      <c r="W155" s="133"/>
      <c r="X155" s="133"/>
      <c r="Y155" s="133"/>
      <c r="Z155" s="133"/>
      <c r="AA155" s="133"/>
      <c r="AB155" s="133"/>
      <c r="AC155" s="133"/>
      <c r="AD155" s="133"/>
      <c r="AE155" s="133"/>
      <c r="AF155" s="133"/>
      <c r="AG155" s="133"/>
      <c r="AH155" s="133"/>
      <c r="AI155" s="133"/>
      <c r="AJ155" s="133"/>
      <c r="AK155" s="133"/>
    </row>
    <row r="156" spans="1:37" ht="15">
      <c r="A156" s="108"/>
      <c r="B156" s="108"/>
      <c r="C156" s="108"/>
      <c r="D156" s="108"/>
      <c r="E156" s="108"/>
      <c r="F156" s="133"/>
      <c r="G156" s="133"/>
      <c r="H156" s="133"/>
      <c r="I156" s="133"/>
      <c r="J156" s="133"/>
      <c r="K156" s="133"/>
      <c r="L156" s="133"/>
      <c r="M156" s="133"/>
      <c r="N156" s="133"/>
      <c r="O156" s="133"/>
      <c r="P156" s="133"/>
      <c r="Q156" s="133"/>
      <c r="R156" s="133"/>
      <c r="S156" s="133"/>
      <c r="T156" s="133"/>
      <c r="U156" s="133"/>
      <c r="V156" s="133"/>
      <c r="W156" s="133"/>
      <c r="X156" s="133"/>
      <c r="Y156" s="133"/>
      <c r="Z156" s="133"/>
      <c r="AA156" s="133"/>
      <c r="AB156" s="133"/>
      <c r="AC156" s="133"/>
      <c r="AD156" s="133"/>
      <c r="AE156" s="133"/>
      <c r="AF156" s="133"/>
      <c r="AG156" s="133"/>
      <c r="AH156" s="133"/>
      <c r="AI156" s="133"/>
      <c r="AJ156" s="133"/>
      <c r="AK156" s="133"/>
    </row>
    <row r="157" spans="1:37" ht="15">
      <c r="A157" s="108"/>
      <c r="B157" s="108"/>
      <c r="C157" s="108"/>
      <c r="D157" s="108"/>
      <c r="E157" s="108"/>
      <c r="F157" s="133"/>
      <c r="G157" s="133"/>
      <c r="H157" s="133"/>
      <c r="I157" s="133"/>
      <c r="J157" s="133"/>
      <c r="K157" s="133"/>
      <c r="L157" s="133"/>
      <c r="M157" s="133"/>
      <c r="N157" s="133"/>
      <c r="O157" s="133"/>
      <c r="P157" s="133"/>
      <c r="Q157" s="133"/>
      <c r="R157" s="133"/>
      <c r="S157" s="133"/>
      <c r="T157" s="133"/>
      <c r="U157" s="133"/>
      <c r="V157" s="133"/>
      <c r="W157" s="133"/>
      <c r="X157" s="133"/>
      <c r="Y157" s="133"/>
      <c r="Z157" s="133"/>
      <c r="AA157" s="133"/>
      <c r="AB157" s="133"/>
      <c r="AC157" s="133"/>
      <c r="AD157" s="133"/>
      <c r="AE157" s="133"/>
      <c r="AF157" s="133"/>
      <c r="AG157" s="133"/>
      <c r="AH157" s="133"/>
      <c r="AI157" s="133"/>
      <c r="AJ157" s="133"/>
      <c r="AK157" s="133"/>
    </row>
    <row r="158" spans="1:37" ht="15">
      <c r="A158" s="108"/>
      <c r="B158" s="108"/>
      <c r="C158" s="108"/>
      <c r="D158" s="108"/>
      <c r="E158" s="108"/>
      <c r="F158" s="133"/>
      <c r="G158" s="133"/>
      <c r="H158" s="133"/>
      <c r="I158" s="133"/>
      <c r="J158" s="133"/>
      <c r="K158" s="133"/>
      <c r="L158" s="133"/>
      <c r="M158" s="133"/>
      <c r="N158" s="133"/>
      <c r="O158" s="133"/>
      <c r="P158" s="133"/>
      <c r="Q158" s="133"/>
      <c r="R158" s="133"/>
      <c r="S158" s="133"/>
      <c r="T158" s="133"/>
      <c r="U158" s="133"/>
      <c r="V158" s="133"/>
      <c r="W158" s="133"/>
      <c r="X158" s="133"/>
      <c r="Y158" s="133"/>
      <c r="Z158" s="133"/>
      <c r="AA158" s="133"/>
      <c r="AB158" s="133"/>
      <c r="AC158" s="133"/>
      <c r="AD158" s="133"/>
      <c r="AE158" s="133"/>
      <c r="AF158" s="133"/>
      <c r="AG158" s="133"/>
      <c r="AH158" s="133"/>
      <c r="AI158" s="133"/>
      <c r="AJ158" s="133"/>
      <c r="AK158" s="133"/>
    </row>
    <row r="159" spans="1:37" ht="15">
      <c r="A159" s="108"/>
      <c r="B159" s="108"/>
      <c r="C159" s="108"/>
      <c r="D159" s="108"/>
      <c r="E159" s="108"/>
      <c r="F159" s="133"/>
      <c r="G159" s="133"/>
      <c r="H159" s="133"/>
      <c r="I159" s="133"/>
      <c r="J159" s="133"/>
      <c r="K159" s="133"/>
      <c r="L159" s="133"/>
      <c r="M159" s="133"/>
      <c r="N159" s="133"/>
      <c r="O159" s="133"/>
      <c r="P159" s="133"/>
      <c r="Q159" s="133"/>
      <c r="R159" s="133"/>
      <c r="S159" s="133"/>
      <c r="T159" s="133"/>
      <c r="U159" s="133"/>
      <c r="V159" s="133"/>
      <c r="W159" s="133"/>
      <c r="X159" s="133"/>
      <c r="Y159" s="133"/>
      <c r="Z159" s="133"/>
      <c r="AA159" s="133"/>
      <c r="AB159" s="133"/>
      <c r="AC159" s="133"/>
      <c r="AD159" s="133"/>
      <c r="AE159" s="133"/>
      <c r="AF159" s="133"/>
      <c r="AG159" s="133"/>
      <c r="AH159" s="133"/>
      <c r="AI159" s="133"/>
      <c r="AJ159" s="133"/>
      <c r="AK159" s="133"/>
    </row>
    <row r="160" spans="1:37" ht="15">
      <c r="A160" s="108"/>
      <c r="B160" s="108"/>
      <c r="C160" s="108"/>
      <c r="D160" s="108"/>
      <c r="E160" s="108"/>
      <c r="F160" s="133"/>
      <c r="G160" s="133"/>
      <c r="H160" s="133"/>
      <c r="I160" s="133"/>
      <c r="J160" s="133"/>
      <c r="K160" s="133"/>
      <c r="L160" s="133"/>
      <c r="M160" s="133"/>
      <c r="N160" s="133"/>
      <c r="O160" s="133"/>
      <c r="P160" s="133"/>
      <c r="Q160" s="133"/>
      <c r="R160" s="133"/>
      <c r="S160" s="133"/>
      <c r="T160" s="133"/>
      <c r="U160" s="133"/>
      <c r="V160" s="133"/>
      <c r="W160" s="133"/>
      <c r="X160" s="133"/>
      <c r="Y160" s="133"/>
      <c r="Z160" s="133"/>
      <c r="AA160" s="133"/>
      <c r="AB160" s="133"/>
      <c r="AC160" s="133"/>
      <c r="AD160" s="133"/>
      <c r="AE160" s="133"/>
      <c r="AF160" s="133"/>
      <c r="AG160" s="133"/>
      <c r="AH160" s="133"/>
      <c r="AI160" s="133"/>
      <c r="AJ160" s="133"/>
      <c r="AK160" s="133"/>
    </row>
    <row r="161" spans="1:37" ht="15">
      <c r="A161" s="108"/>
      <c r="B161" s="108"/>
      <c r="C161" s="108"/>
      <c r="D161" s="108"/>
      <c r="E161" s="108"/>
      <c r="F161" s="133"/>
      <c r="G161" s="133"/>
      <c r="H161" s="133"/>
      <c r="I161" s="133"/>
      <c r="J161" s="133"/>
      <c r="K161" s="133"/>
      <c r="L161" s="133"/>
      <c r="M161" s="133"/>
      <c r="N161" s="133"/>
      <c r="O161" s="133"/>
      <c r="P161" s="133"/>
      <c r="Q161" s="133"/>
      <c r="R161" s="133"/>
      <c r="S161" s="133"/>
      <c r="T161" s="133"/>
      <c r="U161" s="133"/>
      <c r="V161" s="133"/>
      <c r="W161" s="133"/>
      <c r="X161" s="133"/>
      <c r="Y161" s="133"/>
      <c r="Z161" s="133"/>
      <c r="AA161" s="133"/>
      <c r="AB161" s="133"/>
      <c r="AC161" s="133"/>
      <c r="AD161" s="133"/>
      <c r="AE161" s="133"/>
      <c r="AF161" s="133"/>
      <c r="AG161" s="133"/>
      <c r="AH161" s="133"/>
      <c r="AI161" s="133"/>
      <c r="AJ161" s="133"/>
      <c r="AK161" s="133"/>
    </row>
    <row r="162" spans="1:37" ht="15">
      <c r="A162" s="108"/>
      <c r="B162" s="108"/>
      <c r="C162" s="108"/>
      <c r="D162" s="108"/>
      <c r="E162" s="108"/>
      <c r="F162" s="133"/>
      <c r="G162" s="133"/>
      <c r="H162" s="133"/>
      <c r="I162" s="133"/>
      <c r="J162" s="133"/>
      <c r="K162" s="133"/>
      <c r="L162" s="133"/>
      <c r="M162" s="133"/>
      <c r="N162" s="133"/>
      <c r="O162" s="133"/>
      <c r="P162" s="133"/>
      <c r="Q162" s="133"/>
      <c r="R162" s="133"/>
      <c r="S162" s="133"/>
      <c r="T162" s="133"/>
      <c r="U162" s="133"/>
      <c r="V162" s="133"/>
      <c r="W162" s="133"/>
      <c r="X162" s="133"/>
      <c r="Y162" s="133"/>
      <c r="Z162" s="133"/>
      <c r="AA162" s="133"/>
      <c r="AB162" s="133"/>
      <c r="AC162" s="133"/>
      <c r="AD162" s="133"/>
      <c r="AE162" s="133"/>
      <c r="AF162" s="133"/>
      <c r="AG162" s="133"/>
      <c r="AH162" s="133"/>
      <c r="AI162" s="133"/>
      <c r="AJ162" s="133"/>
      <c r="AK162" s="133"/>
    </row>
    <row r="163" spans="1:37" ht="15">
      <c r="A163" s="108"/>
      <c r="B163" s="108"/>
      <c r="C163" s="108"/>
      <c r="D163" s="108"/>
      <c r="E163" s="108"/>
      <c r="F163" s="133"/>
      <c r="G163" s="133"/>
      <c r="H163" s="133"/>
      <c r="I163" s="133"/>
      <c r="J163" s="133"/>
      <c r="K163" s="133"/>
      <c r="L163" s="133"/>
      <c r="M163" s="133"/>
      <c r="N163" s="133"/>
      <c r="O163" s="133"/>
      <c r="P163" s="133"/>
      <c r="Q163" s="133"/>
      <c r="R163" s="133"/>
      <c r="S163" s="133"/>
      <c r="T163" s="133"/>
      <c r="U163" s="133"/>
      <c r="V163" s="133"/>
      <c r="W163" s="133"/>
      <c r="X163" s="133"/>
      <c r="Y163" s="133"/>
      <c r="Z163" s="133"/>
      <c r="AA163" s="133"/>
      <c r="AB163" s="133"/>
      <c r="AC163" s="133"/>
      <c r="AD163" s="133"/>
      <c r="AE163" s="133"/>
      <c r="AF163" s="133"/>
      <c r="AG163" s="133"/>
      <c r="AH163" s="133"/>
      <c r="AI163" s="133"/>
      <c r="AJ163" s="133"/>
      <c r="AK163" s="133"/>
    </row>
    <row r="164" spans="1:37" ht="15">
      <c r="A164" s="108"/>
      <c r="B164" s="108"/>
      <c r="C164" s="108"/>
      <c r="D164" s="108"/>
      <c r="E164" s="108"/>
      <c r="F164" s="133"/>
      <c r="G164" s="133"/>
      <c r="H164" s="133"/>
      <c r="I164" s="133"/>
      <c r="J164" s="133"/>
      <c r="K164" s="133"/>
      <c r="L164" s="133"/>
      <c r="M164" s="133"/>
      <c r="N164" s="133"/>
      <c r="O164" s="133"/>
      <c r="P164" s="133"/>
      <c r="Q164" s="133"/>
      <c r="R164" s="133"/>
      <c r="S164" s="133"/>
      <c r="T164" s="133"/>
      <c r="U164" s="133"/>
      <c r="V164" s="133"/>
      <c r="W164" s="133"/>
      <c r="X164" s="133"/>
      <c r="Y164" s="133"/>
      <c r="Z164" s="133"/>
      <c r="AA164" s="133"/>
      <c r="AB164" s="133"/>
      <c r="AC164" s="133"/>
      <c r="AD164" s="133"/>
      <c r="AE164" s="133"/>
      <c r="AF164" s="133"/>
      <c r="AG164" s="133"/>
      <c r="AH164" s="133"/>
      <c r="AI164" s="133"/>
      <c r="AJ164" s="133"/>
      <c r="AK164" s="133"/>
    </row>
    <row r="165" spans="1:37" ht="15">
      <c r="A165" s="108"/>
      <c r="B165" s="108"/>
      <c r="C165" s="108"/>
      <c r="D165" s="108"/>
      <c r="E165" s="108"/>
      <c r="F165" s="133"/>
      <c r="G165" s="133"/>
      <c r="H165" s="133"/>
      <c r="I165" s="133"/>
      <c r="J165" s="133"/>
      <c r="K165" s="133"/>
      <c r="L165" s="133"/>
      <c r="M165" s="133"/>
      <c r="N165" s="133"/>
      <c r="O165" s="133"/>
      <c r="P165" s="133"/>
      <c r="Q165" s="133"/>
      <c r="R165" s="133"/>
      <c r="S165" s="133"/>
      <c r="T165" s="133"/>
      <c r="U165" s="133"/>
      <c r="V165" s="133"/>
      <c r="W165" s="133"/>
      <c r="X165" s="133"/>
      <c r="Y165" s="133"/>
      <c r="Z165" s="133"/>
      <c r="AA165" s="133"/>
      <c r="AB165" s="133"/>
      <c r="AC165" s="133"/>
      <c r="AD165" s="133"/>
      <c r="AE165" s="133"/>
      <c r="AF165" s="133"/>
      <c r="AG165" s="133"/>
      <c r="AH165" s="133"/>
      <c r="AI165" s="133"/>
      <c r="AJ165" s="133"/>
      <c r="AK165" s="133"/>
    </row>
    <row r="166" spans="1:37" ht="15">
      <c r="A166" s="108"/>
      <c r="B166" s="108"/>
      <c r="C166" s="108"/>
      <c r="D166" s="108"/>
      <c r="E166" s="108"/>
      <c r="F166" s="133"/>
      <c r="G166" s="133"/>
      <c r="H166" s="133"/>
      <c r="I166" s="133"/>
      <c r="J166" s="133"/>
      <c r="K166" s="133"/>
      <c r="L166" s="133"/>
      <c r="M166" s="133"/>
      <c r="N166" s="133"/>
      <c r="O166" s="133"/>
      <c r="P166" s="133"/>
      <c r="Q166" s="133"/>
      <c r="R166" s="133"/>
      <c r="S166" s="133"/>
      <c r="T166" s="133"/>
      <c r="U166" s="133"/>
      <c r="V166" s="133"/>
      <c r="W166" s="133"/>
      <c r="X166" s="133"/>
      <c r="Y166" s="133"/>
      <c r="Z166" s="133"/>
      <c r="AA166" s="133"/>
      <c r="AB166" s="133"/>
      <c r="AC166" s="133"/>
      <c r="AD166" s="133"/>
      <c r="AE166" s="133"/>
      <c r="AF166" s="133"/>
      <c r="AG166" s="133"/>
      <c r="AH166" s="133"/>
      <c r="AI166" s="133"/>
      <c r="AJ166" s="133"/>
      <c r="AK166" s="133"/>
    </row>
    <row r="167" spans="1:37" ht="15">
      <c r="A167" s="108"/>
      <c r="B167" s="108"/>
      <c r="C167" s="108"/>
      <c r="D167" s="108"/>
      <c r="E167" s="108"/>
      <c r="F167" s="133"/>
      <c r="G167" s="133"/>
      <c r="H167" s="133"/>
      <c r="I167" s="133"/>
      <c r="J167" s="133"/>
      <c r="K167" s="133"/>
      <c r="L167" s="133"/>
      <c r="M167" s="133"/>
      <c r="N167" s="133"/>
      <c r="O167" s="133"/>
      <c r="P167" s="133"/>
      <c r="Q167" s="133"/>
      <c r="R167" s="133"/>
      <c r="S167" s="133"/>
      <c r="T167" s="133"/>
      <c r="U167" s="133"/>
      <c r="V167" s="133"/>
      <c r="W167" s="133"/>
      <c r="X167" s="133"/>
      <c r="Y167" s="133"/>
      <c r="Z167" s="133"/>
      <c r="AA167" s="133"/>
      <c r="AB167" s="133"/>
      <c r="AC167" s="133"/>
      <c r="AD167" s="133"/>
      <c r="AE167" s="133"/>
      <c r="AF167" s="133"/>
      <c r="AG167" s="133"/>
      <c r="AH167" s="133"/>
      <c r="AI167" s="133"/>
      <c r="AJ167" s="133"/>
      <c r="AK167" s="133"/>
    </row>
    <row r="168" spans="1:37" ht="15">
      <c r="A168" s="108"/>
      <c r="B168" s="108"/>
      <c r="C168" s="108"/>
      <c r="D168" s="108"/>
      <c r="E168" s="108"/>
      <c r="F168" s="133"/>
      <c r="G168" s="133"/>
      <c r="H168" s="133"/>
      <c r="I168" s="133"/>
      <c r="J168" s="133"/>
      <c r="K168" s="133"/>
      <c r="L168" s="133"/>
      <c r="M168" s="133"/>
      <c r="N168" s="133"/>
      <c r="O168" s="133"/>
      <c r="P168" s="133"/>
      <c r="Q168" s="133"/>
      <c r="R168" s="133"/>
      <c r="S168" s="133"/>
      <c r="T168" s="133"/>
      <c r="U168" s="133"/>
      <c r="V168" s="133"/>
      <c r="W168" s="133"/>
      <c r="X168" s="133"/>
      <c r="Y168" s="133"/>
      <c r="Z168" s="133"/>
      <c r="AA168" s="133"/>
      <c r="AB168" s="133"/>
      <c r="AC168" s="133"/>
      <c r="AD168" s="133"/>
      <c r="AE168" s="133"/>
      <c r="AF168" s="133"/>
      <c r="AG168" s="133"/>
      <c r="AH168" s="133"/>
      <c r="AI168" s="133"/>
      <c r="AJ168" s="133"/>
      <c r="AK168" s="133"/>
    </row>
    <row r="169" spans="1:37" ht="15">
      <c r="A169" s="108"/>
      <c r="B169" s="108"/>
      <c r="C169" s="108"/>
      <c r="D169" s="108"/>
      <c r="E169" s="108"/>
      <c r="F169" s="133"/>
      <c r="G169" s="133"/>
      <c r="H169" s="133"/>
      <c r="I169" s="133"/>
      <c r="J169" s="133"/>
      <c r="K169" s="133"/>
      <c r="L169" s="133"/>
      <c r="M169" s="133"/>
      <c r="N169" s="133"/>
      <c r="O169" s="133"/>
      <c r="P169" s="133"/>
      <c r="Q169" s="133"/>
      <c r="R169" s="133"/>
      <c r="S169" s="133"/>
      <c r="T169" s="133"/>
      <c r="U169" s="133"/>
      <c r="V169" s="133"/>
      <c r="W169" s="133"/>
      <c r="X169" s="133"/>
      <c r="Y169" s="133"/>
      <c r="Z169" s="133"/>
      <c r="AA169" s="133"/>
      <c r="AB169" s="133"/>
      <c r="AC169" s="133"/>
      <c r="AD169" s="133"/>
      <c r="AE169" s="133"/>
      <c r="AF169" s="133"/>
      <c r="AG169" s="133"/>
      <c r="AH169" s="133"/>
      <c r="AI169" s="133"/>
      <c r="AJ169" s="133"/>
      <c r="AK169" s="133"/>
    </row>
    <row r="170" spans="1:37" ht="15">
      <c r="A170" s="108"/>
      <c r="B170" s="108"/>
      <c r="C170" s="108"/>
      <c r="D170" s="108"/>
      <c r="E170" s="108"/>
      <c r="F170" s="133"/>
      <c r="G170" s="133"/>
      <c r="H170" s="133"/>
      <c r="I170" s="133"/>
      <c r="J170" s="133"/>
      <c r="K170" s="133"/>
      <c r="L170" s="133"/>
      <c r="M170" s="133"/>
      <c r="N170" s="133"/>
      <c r="O170" s="133"/>
      <c r="P170" s="133"/>
      <c r="Q170" s="133"/>
      <c r="R170" s="133"/>
      <c r="S170" s="133"/>
      <c r="T170" s="133"/>
      <c r="U170" s="133"/>
      <c r="V170" s="133"/>
      <c r="W170" s="133"/>
      <c r="X170" s="133"/>
      <c r="Y170" s="133"/>
      <c r="Z170" s="133"/>
      <c r="AA170" s="133"/>
      <c r="AB170" s="133"/>
      <c r="AC170" s="133"/>
      <c r="AD170" s="133"/>
      <c r="AE170" s="133"/>
      <c r="AF170" s="133"/>
      <c r="AG170" s="133"/>
      <c r="AH170" s="133"/>
      <c r="AI170" s="133"/>
      <c r="AJ170" s="133"/>
      <c r="AK170" s="133"/>
    </row>
    <row r="171" spans="1:37" ht="15">
      <c r="A171" s="108"/>
      <c r="B171" s="108"/>
      <c r="C171" s="108"/>
      <c r="D171" s="108"/>
      <c r="E171" s="108"/>
      <c r="F171" s="133"/>
      <c r="G171" s="133"/>
      <c r="H171" s="133"/>
      <c r="I171" s="133"/>
      <c r="J171" s="133"/>
      <c r="K171" s="133"/>
      <c r="L171" s="133"/>
      <c r="M171" s="133"/>
      <c r="N171" s="133"/>
      <c r="O171" s="133"/>
      <c r="P171" s="133"/>
      <c r="Q171" s="133"/>
      <c r="R171" s="133"/>
      <c r="S171" s="133"/>
      <c r="T171" s="133"/>
      <c r="U171" s="133"/>
      <c r="V171" s="133"/>
      <c r="W171" s="133"/>
      <c r="X171" s="133"/>
      <c r="Y171" s="133"/>
      <c r="Z171" s="133"/>
      <c r="AA171" s="133"/>
      <c r="AB171" s="133"/>
      <c r="AC171" s="133"/>
      <c r="AD171" s="133"/>
      <c r="AE171" s="133"/>
      <c r="AF171" s="133"/>
      <c r="AG171" s="133"/>
      <c r="AH171" s="133"/>
      <c r="AI171" s="133"/>
      <c r="AJ171" s="133"/>
      <c r="AK171" s="133"/>
    </row>
    <row r="172" spans="1:37" ht="15">
      <c r="A172" s="108"/>
      <c r="B172" s="108"/>
      <c r="C172" s="108"/>
      <c r="D172" s="108"/>
      <c r="E172" s="108"/>
      <c r="F172" s="133"/>
      <c r="G172" s="133"/>
      <c r="H172" s="133"/>
      <c r="I172" s="133"/>
      <c r="J172" s="133"/>
      <c r="K172" s="133"/>
      <c r="L172" s="133"/>
      <c r="M172" s="133"/>
      <c r="N172" s="133"/>
      <c r="O172" s="133"/>
      <c r="P172" s="133"/>
      <c r="Q172" s="133"/>
      <c r="R172" s="133"/>
      <c r="S172" s="133"/>
      <c r="T172" s="133"/>
      <c r="U172" s="133"/>
      <c r="V172" s="133"/>
      <c r="W172" s="133"/>
      <c r="X172" s="133"/>
      <c r="Y172" s="133"/>
      <c r="Z172" s="133"/>
      <c r="AA172" s="133"/>
      <c r="AB172" s="133"/>
      <c r="AC172" s="133"/>
      <c r="AD172" s="133"/>
      <c r="AE172" s="133"/>
      <c r="AF172" s="133"/>
      <c r="AG172" s="133"/>
      <c r="AH172" s="133"/>
      <c r="AI172" s="133"/>
      <c r="AJ172" s="133"/>
      <c r="AK172" s="133"/>
    </row>
    <row r="173" spans="1:37" ht="15">
      <c r="A173" s="108"/>
      <c r="B173" s="108"/>
      <c r="C173" s="108"/>
      <c r="D173" s="108"/>
      <c r="E173" s="108"/>
      <c r="F173" s="133"/>
      <c r="G173" s="133"/>
      <c r="H173" s="133"/>
      <c r="I173" s="133"/>
      <c r="J173" s="133"/>
      <c r="K173" s="133"/>
      <c r="L173" s="133"/>
      <c r="M173" s="133"/>
      <c r="N173" s="133"/>
      <c r="O173" s="133"/>
      <c r="P173" s="133"/>
      <c r="Q173" s="133"/>
      <c r="R173" s="133"/>
      <c r="S173" s="133"/>
      <c r="T173" s="133"/>
      <c r="U173" s="133"/>
      <c r="V173" s="133"/>
      <c r="W173" s="133"/>
      <c r="X173" s="133"/>
      <c r="Y173" s="133"/>
      <c r="Z173" s="133"/>
      <c r="AA173" s="133"/>
      <c r="AB173" s="133"/>
      <c r="AC173" s="133"/>
      <c r="AD173" s="133"/>
      <c r="AE173" s="133"/>
      <c r="AF173" s="133"/>
      <c r="AG173" s="133"/>
      <c r="AH173" s="133"/>
      <c r="AI173" s="133"/>
      <c r="AJ173" s="133"/>
      <c r="AK173" s="133"/>
    </row>
    <row r="174" spans="1:37" ht="15">
      <c r="A174" s="108"/>
      <c r="B174" s="108"/>
      <c r="C174" s="108"/>
      <c r="D174" s="108"/>
      <c r="E174" s="108"/>
      <c r="F174" s="133"/>
      <c r="G174" s="133"/>
      <c r="H174" s="133"/>
      <c r="I174" s="133"/>
      <c r="J174" s="133"/>
      <c r="K174" s="133"/>
      <c r="L174" s="133"/>
      <c r="M174" s="133"/>
      <c r="N174" s="133"/>
      <c r="O174" s="133"/>
      <c r="P174" s="133"/>
      <c r="Q174" s="133"/>
      <c r="R174" s="133"/>
      <c r="S174" s="133"/>
      <c r="T174" s="133"/>
      <c r="U174" s="133"/>
      <c r="V174" s="133"/>
      <c r="W174" s="133"/>
      <c r="X174" s="133"/>
      <c r="Y174" s="133"/>
      <c r="Z174" s="133"/>
      <c r="AA174" s="133"/>
      <c r="AB174" s="133"/>
      <c r="AC174" s="133"/>
      <c r="AD174" s="133"/>
      <c r="AE174" s="133"/>
      <c r="AF174" s="133"/>
      <c r="AG174" s="133"/>
      <c r="AH174" s="133"/>
      <c r="AI174" s="133"/>
      <c r="AJ174" s="133"/>
      <c r="AK174" s="133"/>
    </row>
    <row r="175" spans="1:37" ht="15">
      <c r="A175" s="108"/>
      <c r="B175" s="108"/>
      <c r="C175" s="108"/>
      <c r="D175" s="108"/>
      <c r="E175" s="108"/>
      <c r="F175" s="133"/>
      <c r="G175" s="133"/>
      <c r="H175" s="133"/>
      <c r="I175" s="133"/>
      <c r="J175" s="133"/>
      <c r="K175" s="133"/>
      <c r="L175" s="133"/>
      <c r="M175" s="133"/>
      <c r="N175" s="133"/>
      <c r="O175" s="133"/>
      <c r="P175" s="133"/>
      <c r="Q175" s="133"/>
      <c r="R175" s="133"/>
      <c r="S175" s="133"/>
      <c r="T175" s="133"/>
      <c r="U175" s="133"/>
      <c r="V175" s="133"/>
      <c r="W175" s="133"/>
      <c r="X175" s="133"/>
      <c r="Y175" s="133"/>
      <c r="Z175" s="133"/>
      <c r="AA175" s="133"/>
      <c r="AB175" s="133"/>
      <c r="AC175" s="133"/>
      <c r="AD175" s="133"/>
      <c r="AE175" s="133"/>
      <c r="AF175" s="133"/>
      <c r="AG175" s="133"/>
      <c r="AH175" s="133"/>
      <c r="AI175" s="133"/>
      <c r="AJ175" s="133"/>
      <c r="AK175" s="133"/>
    </row>
    <row r="176" spans="1:37" ht="15">
      <c r="A176" s="108"/>
      <c r="B176" s="108"/>
      <c r="C176" s="108"/>
      <c r="D176" s="108"/>
      <c r="E176" s="108"/>
      <c r="F176" s="133"/>
      <c r="G176" s="133"/>
      <c r="H176" s="133"/>
      <c r="I176" s="133"/>
      <c r="J176" s="133"/>
      <c r="K176" s="133"/>
      <c r="L176" s="133"/>
      <c r="M176" s="133"/>
      <c r="N176" s="133"/>
      <c r="O176" s="133"/>
      <c r="P176" s="133"/>
      <c r="Q176" s="133"/>
      <c r="R176" s="133"/>
      <c r="S176" s="133"/>
      <c r="T176" s="133"/>
      <c r="U176" s="133"/>
      <c r="V176" s="133"/>
      <c r="W176" s="133"/>
      <c r="X176" s="133"/>
      <c r="Y176" s="133"/>
      <c r="Z176" s="133"/>
      <c r="AA176" s="133"/>
      <c r="AB176" s="133"/>
      <c r="AC176" s="133"/>
      <c r="AD176" s="133"/>
      <c r="AE176" s="133"/>
      <c r="AF176" s="133"/>
      <c r="AG176" s="133"/>
      <c r="AH176" s="133"/>
      <c r="AI176" s="133"/>
      <c r="AJ176" s="133"/>
      <c r="AK176" s="133"/>
    </row>
    <row r="177" spans="1:37" ht="15">
      <c r="A177" s="108"/>
      <c r="B177" s="108"/>
      <c r="C177" s="108"/>
      <c r="D177" s="108"/>
      <c r="E177" s="108"/>
      <c r="F177" s="133"/>
      <c r="G177" s="133"/>
      <c r="H177" s="133"/>
      <c r="I177" s="133"/>
      <c r="J177" s="133"/>
      <c r="K177" s="133"/>
      <c r="L177" s="133"/>
      <c r="M177" s="133"/>
      <c r="N177" s="133"/>
      <c r="O177" s="133"/>
      <c r="P177" s="133"/>
      <c r="Q177" s="133"/>
      <c r="R177" s="133"/>
      <c r="S177" s="133"/>
      <c r="T177" s="133"/>
      <c r="U177" s="133"/>
      <c r="V177" s="133"/>
      <c r="W177" s="133"/>
      <c r="X177" s="133"/>
      <c r="Y177" s="133"/>
      <c r="Z177" s="133"/>
      <c r="AA177" s="133"/>
      <c r="AB177" s="133"/>
      <c r="AC177" s="133"/>
      <c r="AD177" s="133"/>
      <c r="AE177" s="133"/>
      <c r="AF177" s="133"/>
      <c r="AG177" s="133"/>
      <c r="AH177" s="133"/>
      <c r="AI177" s="133"/>
      <c r="AJ177" s="133"/>
      <c r="AK177" s="133"/>
    </row>
    <row r="178" spans="1:37" ht="15">
      <c r="A178" s="108"/>
      <c r="B178" s="108"/>
      <c r="C178" s="108"/>
      <c r="D178" s="108"/>
      <c r="E178" s="108"/>
      <c r="F178" s="133"/>
      <c r="G178" s="133"/>
      <c r="H178" s="133"/>
      <c r="I178" s="133"/>
      <c r="J178" s="133"/>
      <c r="K178" s="133"/>
      <c r="L178" s="133"/>
      <c r="M178" s="133"/>
      <c r="N178" s="133"/>
      <c r="O178" s="133"/>
      <c r="P178" s="133"/>
      <c r="Q178" s="133"/>
      <c r="R178" s="133"/>
      <c r="S178" s="133"/>
      <c r="T178" s="133"/>
      <c r="U178" s="133"/>
      <c r="V178" s="133"/>
      <c r="W178" s="133"/>
      <c r="X178" s="133"/>
      <c r="Y178" s="133"/>
      <c r="Z178" s="133"/>
      <c r="AA178" s="133"/>
      <c r="AB178" s="133"/>
      <c r="AC178" s="133"/>
      <c r="AD178" s="133"/>
      <c r="AE178" s="133"/>
      <c r="AF178" s="133"/>
      <c r="AG178" s="133"/>
      <c r="AH178" s="133"/>
      <c r="AI178" s="133"/>
      <c r="AJ178" s="133"/>
      <c r="AK178" s="133"/>
    </row>
    <row r="179" spans="1:37" ht="15">
      <c r="A179" s="108"/>
      <c r="B179" s="108"/>
      <c r="C179" s="108"/>
      <c r="D179" s="108"/>
      <c r="E179" s="108"/>
      <c r="F179" s="133"/>
      <c r="G179" s="133"/>
      <c r="H179" s="133"/>
      <c r="I179" s="133"/>
      <c r="J179" s="133"/>
      <c r="K179" s="133"/>
      <c r="L179" s="133"/>
      <c r="M179" s="133"/>
      <c r="N179" s="133"/>
      <c r="O179" s="133"/>
      <c r="P179" s="133"/>
      <c r="Q179" s="133"/>
      <c r="R179" s="133"/>
      <c r="S179" s="133"/>
      <c r="T179" s="133"/>
      <c r="U179" s="133"/>
      <c r="V179" s="133"/>
      <c r="W179" s="133"/>
      <c r="X179" s="133"/>
      <c r="Y179" s="133"/>
      <c r="Z179" s="133"/>
      <c r="AA179" s="133"/>
      <c r="AB179" s="133"/>
      <c r="AC179" s="133"/>
      <c r="AD179" s="133"/>
      <c r="AE179" s="133"/>
      <c r="AF179" s="133"/>
      <c r="AG179" s="133"/>
      <c r="AH179" s="133"/>
      <c r="AI179" s="133"/>
      <c r="AJ179" s="133"/>
      <c r="AK179" s="133"/>
    </row>
    <row r="180" spans="1:37" ht="15">
      <c r="A180" s="108"/>
      <c r="B180" s="108"/>
      <c r="C180" s="108"/>
      <c r="D180" s="108"/>
      <c r="E180" s="108"/>
      <c r="F180" s="133"/>
      <c r="G180" s="133"/>
      <c r="H180" s="133"/>
      <c r="I180" s="133"/>
      <c r="J180" s="133"/>
      <c r="K180" s="133"/>
      <c r="L180" s="133"/>
      <c r="M180" s="133"/>
      <c r="N180" s="133"/>
      <c r="O180" s="133"/>
      <c r="P180" s="133"/>
      <c r="Q180" s="133"/>
      <c r="R180" s="133"/>
      <c r="S180" s="133"/>
      <c r="T180" s="133"/>
      <c r="U180" s="133"/>
      <c r="V180" s="133"/>
      <c r="W180" s="133"/>
      <c r="X180" s="133"/>
      <c r="Y180" s="133"/>
      <c r="Z180" s="133"/>
      <c r="AA180" s="133"/>
      <c r="AB180" s="133"/>
      <c r="AC180" s="133"/>
      <c r="AD180" s="133"/>
      <c r="AE180" s="133"/>
      <c r="AF180" s="133"/>
      <c r="AG180" s="133"/>
      <c r="AH180" s="133"/>
      <c r="AI180" s="133"/>
      <c r="AJ180" s="133"/>
      <c r="AK180" s="133"/>
    </row>
    <row r="181" spans="1:37" ht="15">
      <c r="A181" s="108"/>
      <c r="B181" s="108"/>
      <c r="C181" s="108"/>
      <c r="D181" s="108"/>
      <c r="E181" s="108"/>
      <c r="F181" s="133"/>
      <c r="G181" s="133"/>
      <c r="H181" s="133"/>
      <c r="I181" s="133"/>
      <c r="J181" s="133"/>
      <c r="K181" s="133"/>
      <c r="L181" s="133"/>
      <c r="M181" s="133"/>
      <c r="N181" s="133"/>
      <c r="O181" s="133"/>
      <c r="P181" s="133"/>
      <c r="Q181" s="133"/>
      <c r="R181" s="133"/>
      <c r="S181" s="133"/>
      <c r="T181" s="133"/>
      <c r="U181" s="133"/>
      <c r="V181" s="133"/>
      <c r="W181" s="133"/>
      <c r="X181" s="133"/>
      <c r="Y181" s="133"/>
      <c r="Z181" s="133"/>
      <c r="AA181" s="133"/>
      <c r="AB181" s="133"/>
      <c r="AC181" s="133"/>
      <c r="AD181" s="133"/>
      <c r="AE181" s="133"/>
      <c r="AF181" s="133"/>
      <c r="AG181" s="133"/>
      <c r="AH181" s="133"/>
      <c r="AI181" s="133"/>
      <c r="AJ181" s="133"/>
      <c r="AK181" s="133"/>
    </row>
    <row r="182" spans="1:37" ht="15">
      <c r="A182" s="108"/>
      <c r="B182" s="108"/>
      <c r="C182" s="108"/>
      <c r="D182" s="108"/>
      <c r="E182" s="108"/>
      <c r="F182" s="133"/>
      <c r="G182" s="133"/>
      <c r="H182" s="133"/>
      <c r="I182" s="133"/>
      <c r="J182" s="133"/>
      <c r="K182" s="133"/>
      <c r="L182" s="133"/>
      <c r="M182" s="133"/>
      <c r="N182" s="133"/>
      <c r="O182" s="133"/>
      <c r="P182" s="133"/>
      <c r="Q182" s="133"/>
      <c r="R182" s="133"/>
      <c r="S182" s="133"/>
      <c r="T182" s="133"/>
      <c r="U182" s="133"/>
      <c r="V182" s="133"/>
      <c r="W182" s="133"/>
      <c r="X182" s="133"/>
      <c r="Y182" s="133"/>
      <c r="Z182" s="133"/>
      <c r="AA182" s="133"/>
      <c r="AB182" s="133"/>
      <c r="AC182" s="133"/>
      <c r="AD182" s="133"/>
      <c r="AE182" s="133"/>
      <c r="AF182" s="133"/>
      <c r="AG182" s="133"/>
      <c r="AH182" s="133"/>
      <c r="AI182" s="133"/>
      <c r="AJ182" s="133"/>
      <c r="AK182" s="133"/>
    </row>
    <row r="183" spans="1:37" ht="15">
      <c r="A183" s="108"/>
      <c r="B183" s="108"/>
      <c r="C183" s="108"/>
      <c r="D183" s="108"/>
      <c r="E183" s="108"/>
      <c r="F183" s="133"/>
      <c r="G183" s="133"/>
      <c r="H183" s="133"/>
      <c r="I183" s="133"/>
      <c r="J183" s="133"/>
      <c r="K183" s="133"/>
      <c r="L183" s="133"/>
      <c r="M183" s="133"/>
      <c r="N183" s="133"/>
      <c r="O183" s="133"/>
      <c r="P183" s="133"/>
      <c r="Q183" s="133"/>
      <c r="R183" s="133"/>
      <c r="S183" s="133"/>
      <c r="T183" s="133"/>
      <c r="U183" s="133"/>
      <c r="V183" s="133"/>
      <c r="W183" s="133"/>
      <c r="X183" s="133"/>
      <c r="Y183" s="133"/>
      <c r="Z183" s="133"/>
      <c r="AA183" s="133"/>
      <c r="AB183" s="133"/>
      <c r="AC183" s="133"/>
      <c r="AD183" s="133"/>
      <c r="AE183" s="133"/>
      <c r="AF183" s="133"/>
      <c r="AG183" s="133"/>
      <c r="AH183" s="133"/>
      <c r="AI183" s="133"/>
      <c r="AJ183" s="133"/>
      <c r="AK183" s="133"/>
    </row>
    <row r="184" spans="1:37" ht="15">
      <c r="A184" s="108"/>
      <c r="B184" s="108"/>
      <c r="C184" s="108"/>
      <c r="D184" s="108"/>
      <c r="E184" s="108"/>
      <c r="F184" s="133"/>
      <c r="G184" s="133"/>
      <c r="H184" s="133"/>
      <c r="I184" s="133"/>
      <c r="J184" s="133"/>
      <c r="K184" s="133"/>
      <c r="L184" s="133"/>
      <c r="M184" s="133"/>
      <c r="N184" s="133"/>
      <c r="O184" s="133"/>
      <c r="P184" s="133"/>
      <c r="Q184" s="133"/>
      <c r="R184" s="133"/>
      <c r="S184" s="133"/>
      <c r="T184" s="133"/>
      <c r="U184" s="133"/>
      <c r="V184" s="133"/>
      <c r="W184" s="133"/>
      <c r="X184" s="133"/>
      <c r="Y184" s="133"/>
      <c r="Z184" s="133"/>
      <c r="AA184" s="133"/>
      <c r="AB184" s="133"/>
      <c r="AC184" s="133"/>
      <c r="AD184" s="133"/>
      <c r="AE184" s="133"/>
      <c r="AF184" s="133"/>
      <c r="AG184" s="133"/>
      <c r="AH184" s="133"/>
      <c r="AI184" s="133"/>
      <c r="AJ184" s="133"/>
      <c r="AK184" s="133"/>
    </row>
    <row r="185" spans="1:37" ht="15">
      <c r="A185" s="108"/>
      <c r="B185" s="108"/>
      <c r="C185" s="108"/>
      <c r="D185" s="108"/>
      <c r="E185" s="108"/>
      <c r="F185" s="133"/>
      <c r="G185" s="133"/>
      <c r="H185" s="133"/>
      <c r="I185" s="133"/>
      <c r="J185" s="133"/>
      <c r="K185" s="133"/>
      <c r="L185" s="133"/>
      <c r="M185" s="133"/>
      <c r="N185" s="133"/>
      <c r="O185" s="133"/>
      <c r="P185" s="133"/>
      <c r="Q185" s="133"/>
      <c r="R185" s="133"/>
      <c r="S185" s="133"/>
      <c r="T185" s="133"/>
      <c r="U185" s="133"/>
      <c r="V185" s="133"/>
      <c r="W185" s="133"/>
      <c r="X185" s="133"/>
      <c r="Y185" s="133"/>
      <c r="Z185" s="133"/>
      <c r="AA185" s="133"/>
      <c r="AB185" s="133"/>
      <c r="AC185" s="133"/>
      <c r="AD185" s="133"/>
      <c r="AE185" s="133"/>
      <c r="AF185" s="133"/>
      <c r="AG185" s="133"/>
      <c r="AH185" s="133"/>
      <c r="AI185" s="133"/>
      <c r="AJ185" s="133"/>
      <c r="AK185" s="133"/>
    </row>
    <row r="186" spans="1:37" ht="15">
      <c r="A186" s="108"/>
      <c r="B186" s="108"/>
      <c r="C186" s="108"/>
      <c r="D186" s="108"/>
      <c r="E186" s="108"/>
      <c r="F186" s="133"/>
      <c r="G186" s="133"/>
      <c r="H186" s="133"/>
      <c r="I186" s="133"/>
      <c r="J186" s="133"/>
      <c r="K186" s="133"/>
      <c r="L186" s="133"/>
      <c r="M186" s="133"/>
      <c r="N186" s="133"/>
      <c r="O186" s="133"/>
      <c r="P186" s="133"/>
      <c r="Q186" s="133"/>
      <c r="R186" s="133"/>
      <c r="S186" s="133"/>
      <c r="T186" s="133"/>
      <c r="U186" s="133"/>
      <c r="V186" s="133"/>
      <c r="W186" s="133"/>
      <c r="X186" s="133"/>
      <c r="Y186" s="133"/>
      <c r="Z186" s="133"/>
      <c r="AA186" s="133"/>
      <c r="AB186" s="133"/>
      <c r="AC186" s="133"/>
      <c r="AD186" s="133"/>
      <c r="AE186" s="133"/>
      <c r="AF186" s="133"/>
      <c r="AG186" s="133"/>
      <c r="AH186" s="133"/>
      <c r="AI186" s="133"/>
      <c r="AJ186" s="133"/>
      <c r="AK186" s="133"/>
    </row>
    <row r="187" spans="1:37" ht="15">
      <c r="A187" s="108"/>
      <c r="B187" s="108"/>
      <c r="C187" s="108"/>
      <c r="D187" s="108"/>
      <c r="E187" s="108"/>
      <c r="F187" s="133"/>
      <c r="G187" s="133"/>
      <c r="H187" s="133"/>
      <c r="I187" s="133"/>
      <c r="J187" s="133"/>
      <c r="K187" s="133"/>
      <c r="L187" s="133"/>
      <c r="M187" s="133"/>
      <c r="N187" s="133"/>
      <c r="O187" s="133"/>
      <c r="P187" s="133"/>
      <c r="Q187" s="133"/>
      <c r="R187" s="133"/>
      <c r="S187" s="133"/>
      <c r="T187" s="133"/>
      <c r="U187" s="133"/>
      <c r="V187" s="133"/>
      <c r="W187" s="133"/>
      <c r="X187" s="133"/>
      <c r="Y187" s="133"/>
      <c r="Z187" s="133"/>
      <c r="AA187" s="133"/>
      <c r="AB187" s="133"/>
      <c r="AC187" s="133"/>
      <c r="AD187" s="133"/>
      <c r="AE187" s="133"/>
      <c r="AF187" s="133"/>
      <c r="AG187" s="133"/>
      <c r="AH187" s="133"/>
      <c r="AI187" s="133"/>
      <c r="AJ187" s="133"/>
      <c r="AK187" s="133"/>
    </row>
    <row r="188" spans="1:37" ht="15">
      <c r="A188" s="108"/>
      <c r="B188" s="108"/>
      <c r="C188" s="108"/>
      <c r="D188" s="108"/>
      <c r="E188" s="108"/>
      <c r="F188" s="133"/>
      <c r="G188" s="133"/>
      <c r="H188" s="133"/>
      <c r="I188" s="133"/>
      <c r="J188" s="133"/>
      <c r="K188" s="133"/>
      <c r="L188" s="133"/>
      <c r="M188" s="133"/>
      <c r="N188" s="133"/>
      <c r="O188" s="133"/>
      <c r="P188" s="133"/>
      <c r="Q188" s="133"/>
      <c r="R188" s="133"/>
      <c r="S188" s="133"/>
      <c r="T188" s="133"/>
      <c r="U188" s="133"/>
      <c r="V188" s="133"/>
      <c r="W188" s="133"/>
      <c r="X188" s="133"/>
      <c r="Y188" s="133"/>
      <c r="Z188" s="133"/>
      <c r="AA188" s="133"/>
      <c r="AB188" s="133"/>
      <c r="AC188" s="133"/>
      <c r="AD188" s="133"/>
      <c r="AE188" s="133"/>
      <c r="AF188" s="133"/>
      <c r="AG188" s="133"/>
      <c r="AH188" s="133"/>
      <c r="AI188" s="133"/>
      <c r="AJ188" s="133"/>
      <c r="AK188" s="133"/>
    </row>
    <row r="189" spans="1:37" ht="15">
      <c r="A189" s="108"/>
      <c r="B189" s="108"/>
      <c r="C189" s="108"/>
      <c r="D189" s="108"/>
      <c r="E189" s="108"/>
      <c r="F189" s="133"/>
      <c r="G189" s="133"/>
      <c r="H189" s="133"/>
      <c r="I189" s="133"/>
      <c r="J189" s="133"/>
      <c r="K189" s="133"/>
      <c r="L189" s="133"/>
      <c r="M189" s="133"/>
      <c r="N189" s="133"/>
      <c r="O189" s="133"/>
      <c r="P189" s="133"/>
      <c r="Q189" s="133"/>
      <c r="R189" s="133"/>
      <c r="S189" s="133"/>
      <c r="T189" s="133"/>
      <c r="U189" s="133"/>
      <c r="V189" s="133"/>
      <c r="W189" s="133"/>
      <c r="X189" s="133"/>
      <c r="Y189" s="133"/>
      <c r="Z189" s="133"/>
      <c r="AA189" s="133"/>
      <c r="AB189" s="133"/>
      <c r="AC189" s="133"/>
      <c r="AD189" s="133"/>
      <c r="AE189" s="133"/>
      <c r="AF189" s="133"/>
      <c r="AG189" s="133"/>
      <c r="AH189" s="133"/>
      <c r="AI189" s="133"/>
      <c r="AJ189" s="133"/>
      <c r="AK189" s="133"/>
    </row>
    <row r="190" spans="1:37" ht="15">
      <c r="A190" s="108"/>
      <c r="B190" s="108"/>
      <c r="C190" s="108"/>
      <c r="D190" s="108"/>
      <c r="E190" s="108"/>
      <c r="F190" s="133"/>
      <c r="G190" s="133"/>
      <c r="H190" s="133"/>
      <c r="I190" s="133"/>
      <c r="J190" s="133"/>
      <c r="K190" s="133"/>
      <c r="L190" s="133"/>
      <c r="M190" s="133"/>
      <c r="N190" s="133"/>
      <c r="O190" s="133"/>
      <c r="P190" s="133"/>
      <c r="Q190" s="133"/>
      <c r="R190" s="133"/>
      <c r="S190" s="133"/>
      <c r="T190" s="133"/>
      <c r="U190" s="133"/>
      <c r="V190" s="133"/>
      <c r="W190" s="133"/>
      <c r="X190" s="133"/>
      <c r="Y190" s="133"/>
      <c r="Z190" s="133"/>
      <c r="AA190" s="133"/>
      <c r="AB190" s="133"/>
      <c r="AC190" s="133"/>
      <c r="AD190" s="133"/>
      <c r="AE190" s="133"/>
      <c r="AF190" s="133"/>
      <c r="AG190" s="133"/>
      <c r="AH190" s="133"/>
      <c r="AI190" s="133"/>
      <c r="AJ190" s="133"/>
      <c r="AK190" s="133"/>
    </row>
    <row r="191" spans="1:37" ht="15">
      <c r="A191" s="108"/>
      <c r="B191" s="108"/>
      <c r="C191" s="108"/>
      <c r="D191" s="108"/>
      <c r="E191" s="108"/>
      <c r="F191" s="133"/>
      <c r="G191" s="133"/>
      <c r="H191" s="133"/>
      <c r="I191" s="133"/>
      <c r="J191" s="133"/>
      <c r="K191" s="133"/>
      <c r="L191" s="133"/>
      <c r="M191" s="133"/>
      <c r="N191" s="133"/>
      <c r="O191" s="133"/>
      <c r="P191" s="133"/>
      <c r="Q191" s="133"/>
      <c r="R191" s="133"/>
      <c r="S191" s="133"/>
      <c r="T191" s="133"/>
      <c r="U191" s="133"/>
      <c r="V191" s="133"/>
      <c r="W191" s="133"/>
      <c r="X191" s="133"/>
      <c r="Y191" s="133"/>
      <c r="Z191" s="133"/>
      <c r="AA191" s="133"/>
      <c r="AB191" s="133"/>
      <c r="AC191" s="133"/>
      <c r="AD191" s="133"/>
      <c r="AE191" s="133"/>
      <c r="AF191" s="133"/>
      <c r="AG191" s="133"/>
      <c r="AH191" s="133"/>
      <c r="AI191" s="133"/>
      <c r="AJ191" s="133"/>
      <c r="AK191" s="133"/>
    </row>
    <row r="192" spans="1:37" ht="15">
      <c r="A192" s="108"/>
      <c r="B192" s="108"/>
      <c r="C192" s="108"/>
      <c r="D192" s="108"/>
      <c r="E192" s="108"/>
      <c r="F192" s="133"/>
      <c r="G192" s="133"/>
      <c r="H192" s="133"/>
      <c r="I192" s="133"/>
      <c r="J192" s="133"/>
      <c r="K192" s="133"/>
      <c r="L192" s="133"/>
      <c r="M192" s="133"/>
      <c r="N192" s="133"/>
      <c r="O192" s="133"/>
      <c r="P192" s="133"/>
      <c r="Q192" s="133"/>
      <c r="R192" s="133"/>
      <c r="S192" s="133"/>
      <c r="T192" s="133"/>
      <c r="U192" s="133"/>
      <c r="V192" s="133"/>
      <c r="W192" s="133"/>
      <c r="X192" s="133"/>
      <c r="Y192" s="133"/>
      <c r="Z192" s="133"/>
      <c r="AA192" s="133"/>
      <c r="AB192" s="133"/>
      <c r="AC192" s="133"/>
      <c r="AD192" s="133"/>
      <c r="AE192" s="133"/>
      <c r="AF192" s="133"/>
      <c r="AG192" s="133"/>
      <c r="AH192" s="133"/>
      <c r="AI192" s="133"/>
      <c r="AJ192" s="133"/>
      <c r="AK192" s="133"/>
    </row>
    <row r="193" spans="1:37" ht="15">
      <c r="A193" s="108"/>
      <c r="B193" s="108"/>
      <c r="C193" s="108"/>
      <c r="D193" s="108"/>
      <c r="E193" s="108"/>
      <c r="F193" s="133"/>
      <c r="G193" s="133"/>
      <c r="H193" s="133"/>
      <c r="I193" s="133"/>
      <c r="J193" s="133"/>
      <c r="K193" s="133"/>
      <c r="L193" s="133"/>
      <c r="M193" s="133"/>
      <c r="N193" s="133"/>
      <c r="O193" s="133"/>
      <c r="P193" s="133"/>
      <c r="Q193" s="133"/>
      <c r="R193" s="133"/>
      <c r="S193" s="133"/>
      <c r="T193" s="133"/>
      <c r="U193" s="133"/>
      <c r="V193" s="133"/>
      <c r="W193" s="133"/>
      <c r="X193" s="133"/>
      <c r="Y193" s="133"/>
      <c r="Z193" s="133"/>
      <c r="AA193" s="133"/>
      <c r="AB193" s="133"/>
      <c r="AC193" s="133"/>
      <c r="AD193" s="133"/>
      <c r="AE193" s="133"/>
      <c r="AF193" s="133"/>
      <c r="AG193" s="133"/>
      <c r="AH193" s="133"/>
      <c r="AI193" s="133"/>
      <c r="AJ193" s="133"/>
      <c r="AK193" s="133"/>
    </row>
    <row r="194" spans="1:37" ht="15">
      <c r="A194" s="108"/>
      <c r="B194" s="108"/>
      <c r="C194" s="108"/>
      <c r="D194" s="108"/>
      <c r="E194" s="108"/>
      <c r="F194" s="133"/>
      <c r="G194" s="133"/>
      <c r="H194" s="133"/>
      <c r="I194" s="133"/>
      <c r="J194" s="133"/>
      <c r="K194" s="133"/>
      <c r="L194" s="133"/>
      <c r="M194" s="133"/>
      <c r="N194" s="133"/>
      <c r="O194" s="133"/>
      <c r="P194" s="133"/>
      <c r="Q194" s="133"/>
      <c r="R194" s="133"/>
      <c r="S194" s="133"/>
      <c r="T194" s="133"/>
      <c r="U194" s="133"/>
      <c r="V194" s="133"/>
      <c r="W194" s="133"/>
      <c r="X194" s="133"/>
      <c r="Y194" s="133"/>
      <c r="Z194" s="133"/>
      <c r="AA194" s="133"/>
      <c r="AB194" s="133"/>
      <c r="AC194" s="133"/>
      <c r="AD194" s="133"/>
      <c r="AE194" s="133"/>
      <c r="AF194" s="133"/>
      <c r="AG194" s="133"/>
      <c r="AH194" s="133"/>
      <c r="AI194" s="133"/>
      <c r="AJ194" s="133"/>
      <c r="AK194" s="133"/>
    </row>
    <row r="195" spans="1:37" ht="15">
      <c r="A195" s="108"/>
      <c r="B195" s="108"/>
      <c r="C195" s="108"/>
      <c r="D195" s="108"/>
      <c r="E195" s="108"/>
      <c r="F195" s="133"/>
      <c r="G195" s="133"/>
      <c r="H195" s="133"/>
      <c r="I195" s="133"/>
      <c r="J195" s="133"/>
      <c r="K195" s="133"/>
      <c r="L195" s="133"/>
      <c r="M195" s="133"/>
      <c r="N195" s="133"/>
      <c r="O195" s="133"/>
      <c r="P195" s="133"/>
      <c r="Q195" s="133"/>
      <c r="R195" s="133"/>
      <c r="S195" s="133"/>
      <c r="T195" s="133"/>
      <c r="U195" s="133"/>
      <c r="V195" s="133"/>
      <c r="W195" s="133"/>
      <c r="X195" s="133"/>
      <c r="Y195" s="133"/>
      <c r="Z195" s="133"/>
      <c r="AA195" s="133"/>
      <c r="AB195" s="133"/>
      <c r="AC195" s="133"/>
      <c r="AD195" s="133"/>
      <c r="AE195" s="133"/>
      <c r="AF195" s="133"/>
      <c r="AG195" s="133"/>
      <c r="AH195" s="133"/>
      <c r="AI195" s="133"/>
      <c r="AJ195" s="133"/>
      <c r="AK195" s="133"/>
    </row>
    <row r="196" spans="1:37" ht="15">
      <c r="A196" s="108"/>
      <c r="B196" s="108"/>
      <c r="C196" s="108"/>
      <c r="D196" s="108"/>
      <c r="E196" s="108"/>
      <c r="F196" s="133"/>
      <c r="G196" s="133"/>
      <c r="H196" s="133"/>
      <c r="I196" s="133"/>
      <c r="J196" s="133"/>
      <c r="K196" s="133"/>
      <c r="L196" s="133"/>
      <c r="M196" s="133"/>
      <c r="N196" s="133"/>
      <c r="O196" s="133"/>
      <c r="P196" s="133"/>
      <c r="Q196" s="133"/>
      <c r="R196" s="133"/>
      <c r="S196" s="133"/>
      <c r="T196" s="133"/>
      <c r="U196" s="133"/>
      <c r="V196" s="133"/>
      <c r="W196" s="133"/>
      <c r="X196" s="133"/>
      <c r="Y196" s="133"/>
      <c r="Z196" s="133"/>
      <c r="AA196" s="133"/>
      <c r="AB196" s="133"/>
      <c r="AC196" s="133"/>
      <c r="AD196" s="133"/>
      <c r="AE196" s="133"/>
      <c r="AF196" s="133"/>
      <c r="AG196" s="133"/>
      <c r="AH196" s="133"/>
      <c r="AI196" s="133"/>
      <c r="AJ196" s="133"/>
      <c r="AK196" s="133"/>
    </row>
    <row r="197" spans="1:37" ht="15">
      <c r="A197" s="108"/>
      <c r="B197" s="108"/>
      <c r="C197" s="108"/>
      <c r="D197" s="108"/>
      <c r="E197" s="108"/>
      <c r="F197" s="133"/>
      <c r="G197" s="133"/>
      <c r="H197" s="133"/>
      <c r="I197" s="133"/>
      <c r="J197" s="133"/>
      <c r="K197" s="133"/>
      <c r="L197" s="133"/>
      <c r="M197" s="133"/>
      <c r="N197" s="133"/>
      <c r="O197" s="133"/>
      <c r="P197" s="133"/>
      <c r="Q197" s="133"/>
      <c r="R197" s="133"/>
      <c r="S197" s="133"/>
      <c r="T197" s="133"/>
      <c r="U197" s="133"/>
      <c r="V197" s="133"/>
      <c r="W197" s="133"/>
      <c r="X197" s="133"/>
      <c r="Y197" s="133"/>
      <c r="Z197" s="133"/>
      <c r="AA197" s="133"/>
      <c r="AB197" s="133"/>
      <c r="AC197" s="133"/>
      <c r="AD197" s="133"/>
      <c r="AE197" s="133"/>
      <c r="AF197" s="133"/>
      <c r="AG197" s="133"/>
      <c r="AH197" s="133"/>
      <c r="AI197" s="133"/>
      <c r="AJ197" s="133"/>
      <c r="AK197" s="133"/>
    </row>
    <row r="198" spans="1:37" ht="15">
      <c r="A198" s="108"/>
      <c r="B198" s="108"/>
      <c r="C198" s="108"/>
      <c r="D198" s="108"/>
      <c r="E198" s="108"/>
      <c r="F198" s="133"/>
      <c r="G198" s="133"/>
      <c r="H198" s="133"/>
      <c r="I198" s="133"/>
      <c r="J198" s="133"/>
      <c r="K198" s="133"/>
      <c r="L198" s="133"/>
      <c r="M198" s="133"/>
      <c r="N198" s="133"/>
      <c r="O198" s="133"/>
      <c r="P198" s="133"/>
      <c r="Q198" s="133"/>
      <c r="R198" s="133"/>
      <c r="S198" s="133"/>
      <c r="T198" s="133"/>
      <c r="U198" s="133"/>
      <c r="V198" s="133"/>
      <c r="W198" s="133"/>
      <c r="X198" s="133"/>
      <c r="Y198" s="133"/>
      <c r="Z198" s="133"/>
      <c r="AA198" s="133"/>
      <c r="AB198" s="133"/>
      <c r="AC198" s="133"/>
      <c r="AD198" s="133"/>
      <c r="AE198" s="133"/>
      <c r="AF198" s="133"/>
      <c r="AG198" s="133"/>
      <c r="AH198" s="133"/>
      <c r="AI198" s="133"/>
      <c r="AJ198" s="133"/>
      <c r="AK198" s="133"/>
    </row>
    <row r="199" spans="1:37" ht="15">
      <c r="A199" s="108"/>
      <c r="B199" s="108"/>
      <c r="C199" s="108"/>
      <c r="D199" s="108"/>
      <c r="E199" s="108"/>
      <c r="F199" s="133"/>
      <c r="G199" s="133"/>
      <c r="H199" s="133"/>
      <c r="I199" s="133"/>
      <c r="J199" s="133"/>
      <c r="K199" s="133"/>
      <c r="L199" s="133"/>
      <c r="M199" s="133"/>
      <c r="N199" s="133"/>
      <c r="O199" s="133"/>
      <c r="P199" s="133"/>
      <c r="Q199" s="133"/>
      <c r="R199" s="133"/>
      <c r="S199" s="133"/>
      <c r="T199" s="133"/>
      <c r="U199" s="133"/>
      <c r="V199" s="133"/>
      <c r="W199" s="133"/>
      <c r="X199" s="133"/>
      <c r="Y199" s="133"/>
      <c r="Z199" s="133"/>
      <c r="AA199" s="133"/>
      <c r="AB199" s="133"/>
      <c r="AC199" s="133"/>
      <c r="AD199" s="133"/>
      <c r="AE199" s="133"/>
      <c r="AF199" s="133"/>
      <c r="AG199" s="133"/>
      <c r="AH199" s="133"/>
      <c r="AI199" s="133"/>
      <c r="AJ199" s="133"/>
      <c r="AK199" s="133"/>
    </row>
    <row r="200" spans="1:37" ht="15">
      <c r="A200" s="108"/>
      <c r="B200" s="108"/>
      <c r="C200" s="108"/>
      <c r="D200" s="108"/>
      <c r="E200" s="108"/>
      <c r="F200" s="133"/>
      <c r="G200" s="133"/>
      <c r="H200" s="133"/>
      <c r="I200" s="133"/>
      <c r="J200" s="133"/>
      <c r="K200" s="133"/>
      <c r="L200" s="133"/>
      <c r="M200" s="133"/>
      <c r="N200" s="133"/>
      <c r="O200" s="133"/>
      <c r="P200" s="133"/>
      <c r="Q200" s="133"/>
      <c r="R200" s="133"/>
      <c r="S200" s="133"/>
      <c r="T200" s="133"/>
      <c r="U200" s="133"/>
      <c r="V200" s="133"/>
      <c r="W200" s="133"/>
      <c r="X200" s="133"/>
      <c r="Y200" s="133"/>
      <c r="Z200" s="133"/>
      <c r="AA200" s="133"/>
      <c r="AB200" s="133"/>
      <c r="AC200" s="133"/>
      <c r="AD200" s="133"/>
      <c r="AE200" s="133"/>
      <c r="AF200" s="133"/>
      <c r="AG200" s="133"/>
      <c r="AH200" s="133"/>
      <c r="AI200" s="133"/>
      <c r="AJ200" s="133"/>
      <c r="AK200" s="133"/>
    </row>
    <row r="201" spans="1:37" ht="15">
      <c r="A201" s="108"/>
      <c r="B201" s="108"/>
      <c r="C201" s="108"/>
      <c r="D201" s="108"/>
      <c r="E201" s="108"/>
      <c r="F201" s="133"/>
      <c r="G201" s="133"/>
      <c r="H201" s="133"/>
      <c r="I201" s="133"/>
      <c r="J201" s="133"/>
      <c r="K201" s="133"/>
      <c r="L201" s="133"/>
      <c r="M201" s="133"/>
      <c r="N201" s="133"/>
      <c r="O201" s="133"/>
      <c r="P201" s="133"/>
      <c r="Q201" s="133"/>
      <c r="R201" s="133"/>
      <c r="S201" s="133"/>
      <c r="T201" s="133"/>
      <c r="U201" s="133"/>
      <c r="V201" s="133"/>
      <c r="W201" s="133"/>
      <c r="X201" s="133"/>
      <c r="Y201" s="133"/>
      <c r="Z201" s="133"/>
      <c r="AA201" s="133"/>
      <c r="AB201" s="133"/>
      <c r="AC201" s="133"/>
      <c r="AD201" s="133"/>
      <c r="AE201" s="133"/>
      <c r="AF201" s="133"/>
      <c r="AG201" s="133"/>
      <c r="AH201" s="133"/>
      <c r="AI201" s="133"/>
      <c r="AJ201" s="133"/>
      <c r="AK201" s="133"/>
    </row>
  </sheetData>
  <mergeCells count="3">
    <mergeCell ref="A2:AK2"/>
    <mergeCell ref="A4:AK4"/>
    <mergeCell ref="A5:AK5"/>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I739"/>
  <sheetViews>
    <sheetView zoomScale="80" zoomScaleNormal="80" workbookViewId="0" topLeftCell="A1">
      <selection activeCell="A2" sqref="A2:AI2"/>
    </sheetView>
  </sheetViews>
  <sheetFormatPr defaultColWidth="11.421875" defaultRowHeight="15"/>
  <cols>
    <col min="1" max="1" width="64.28125" style="0" bestFit="1" customWidth="1"/>
    <col min="2" max="2" width="14.421875" style="13" bestFit="1" customWidth="1"/>
    <col min="3" max="3" width="11.8515625" style="0" bestFit="1" customWidth="1"/>
    <col min="4" max="4" width="15.421875" style="13" bestFit="1" customWidth="1"/>
    <col min="5" max="5" width="11.8515625" style="0" bestFit="1" customWidth="1"/>
    <col min="6" max="6" width="18.00390625" style="13" bestFit="1" customWidth="1"/>
    <col min="7" max="7" width="11.8515625" style="0" bestFit="1" customWidth="1"/>
    <col min="8" max="8" width="16.00390625" style="11" bestFit="1" customWidth="1"/>
    <col min="9" max="9" width="11.8515625" style="0" bestFit="1" customWidth="1"/>
    <col min="10" max="10" width="18.00390625" style="11" bestFit="1" customWidth="1"/>
    <col min="11" max="11" width="11.8515625" style="0" bestFit="1" customWidth="1"/>
    <col min="12" max="12" width="18.00390625" style="11" bestFit="1" customWidth="1"/>
    <col min="13" max="13" width="11.8515625" style="0" bestFit="1" customWidth="1"/>
    <col min="14" max="14" width="19.421875" style="11" bestFit="1" customWidth="1"/>
    <col min="15" max="15" width="11.8515625" style="0" bestFit="1" customWidth="1"/>
    <col min="16" max="16" width="18.00390625" style="11" bestFit="1" customWidth="1"/>
    <col min="17" max="17" width="11.8515625" style="0" bestFit="1" customWidth="1"/>
    <col min="18" max="18" width="17.140625" style="11" bestFit="1" customWidth="1"/>
    <col min="19" max="19" width="16.57421875" style="0" bestFit="1" customWidth="1"/>
    <col min="20" max="20" width="17.140625" style="11" bestFit="1" customWidth="1"/>
    <col min="21" max="21" width="16.57421875" style="0" bestFit="1" customWidth="1"/>
    <col min="22" max="22" width="19.57421875" style="11" bestFit="1" customWidth="1"/>
    <col min="23" max="23" width="16.57421875" style="0" bestFit="1" customWidth="1"/>
    <col min="24" max="24" width="17.140625" style="11" bestFit="1" customWidth="1"/>
    <col min="25" max="25" width="16.57421875" style="0" bestFit="1" customWidth="1"/>
    <col min="26" max="26" width="17.140625" style="11" bestFit="1" customWidth="1"/>
    <col min="27" max="27" width="16.57421875" style="0" bestFit="1" customWidth="1"/>
    <col min="28" max="28" width="17.140625" style="11" bestFit="1" customWidth="1"/>
    <col min="29" max="29" width="16.57421875" style="0" bestFit="1" customWidth="1"/>
    <col min="30" max="30" width="18.8515625" style="11" bestFit="1" customWidth="1"/>
    <col min="31" max="31" width="16.57421875" style="0" bestFit="1" customWidth="1"/>
    <col min="32" max="32" width="18.00390625" style="11" bestFit="1" customWidth="1"/>
    <col min="33" max="33" width="16.57421875" style="0" bestFit="1" customWidth="1"/>
    <col min="34" max="34" width="20.7109375" style="11" bestFit="1" customWidth="1"/>
    <col min="35" max="35" width="16.57421875" style="0" bestFit="1" customWidth="1"/>
    <col min="36" max="36" width="41.140625" style="0" bestFit="1" customWidth="1"/>
    <col min="37" max="37" width="29.421875" style="0" bestFit="1" customWidth="1"/>
    <col min="38" max="38" width="28.28125" style="0" bestFit="1" customWidth="1"/>
    <col min="39" max="39" width="16.57421875" style="0" bestFit="1" customWidth="1"/>
    <col min="40" max="40" width="28.28125" style="0" bestFit="1" customWidth="1"/>
    <col min="41" max="41" width="16.57421875" style="0" bestFit="1" customWidth="1"/>
    <col min="42" max="42" width="28.28125" style="0" bestFit="1" customWidth="1"/>
    <col min="43" max="43" width="16.57421875" style="0" bestFit="1" customWidth="1"/>
    <col min="44" max="44" width="28.28125" style="0" bestFit="1" customWidth="1"/>
    <col min="45" max="45" width="16.57421875" style="0" bestFit="1" customWidth="1"/>
    <col min="46" max="46" width="28.28125" style="0" bestFit="1" customWidth="1"/>
    <col min="47" max="47" width="16.57421875" style="0" bestFit="1" customWidth="1"/>
    <col min="48" max="48" width="28.28125" style="0" bestFit="1" customWidth="1"/>
    <col min="49" max="49" width="16.57421875" style="0" bestFit="1" customWidth="1"/>
    <col min="50" max="50" width="28.28125" style="0" bestFit="1" customWidth="1"/>
    <col min="51" max="51" width="16.57421875" style="0" bestFit="1" customWidth="1"/>
    <col min="52" max="52" width="28.28125" style="0" bestFit="1" customWidth="1"/>
    <col min="53" max="53" width="16.57421875" style="0" bestFit="1" customWidth="1"/>
    <col min="54" max="54" width="28.28125" style="0" bestFit="1" customWidth="1"/>
    <col min="55" max="55" width="16.57421875" style="0" bestFit="1" customWidth="1"/>
    <col min="56" max="56" width="28.28125" style="0" bestFit="1" customWidth="1"/>
    <col min="57" max="57" width="16.57421875" style="0" bestFit="1" customWidth="1"/>
    <col min="58" max="58" width="28.28125" style="0" bestFit="1" customWidth="1"/>
    <col min="59" max="59" width="16.57421875" style="0" bestFit="1" customWidth="1"/>
    <col min="60" max="60" width="28.28125" style="0" bestFit="1" customWidth="1"/>
    <col min="61" max="61" width="16.57421875" style="0" bestFit="1" customWidth="1"/>
    <col min="62" max="62" width="32.57421875" style="0" bestFit="1" customWidth="1"/>
    <col min="63" max="63" width="20.7109375" style="0" bestFit="1" customWidth="1"/>
    <col min="64" max="64" width="28.28125" style="0" bestFit="1" customWidth="1"/>
    <col min="65" max="65" width="16.57421875" style="0" bestFit="1" customWidth="1"/>
    <col min="66" max="66" width="28.28125" style="0" bestFit="1" customWidth="1"/>
    <col min="67" max="67" width="16.57421875" style="0" bestFit="1" customWidth="1"/>
    <col min="68" max="68" width="28.28125" style="0" bestFit="1" customWidth="1"/>
    <col min="69" max="69" width="16.57421875" style="0" bestFit="1" customWidth="1"/>
    <col min="70" max="70" width="28.28125" style="0" bestFit="1" customWidth="1"/>
    <col min="71" max="71" width="16.57421875" style="0" bestFit="1" customWidth="1"/>
    <col min="72" max="72" width="28.28125" style="0" bestFit="1" customWidth="1"/>
    <col min="73" max="73" width="16.57421875" style="0" bestFit="1" customWidth="1"/>
    <col min="74" max="74" width="28.28125" style="0" bestFit="1" customWidth="1"/>
    <col min="75" max="75" width="16.57421875" style="0" bestFit="1" customWidth="1"/>
    <col min="76" max="76" width="32.421875" style="0" bestFit="1" customWidth="1"/>
    <col min="77" max="77" width="20.57421875" style="0" bestFit="1" customWidth="1"/>
    <col min="78" max="78" width="28.28125" style="0" bestFit="1" customWidth="1"/>
    <col min="79" max="79" width="16.57421875" style="0" bestFit="1" customWidth="1"/>
    <col min="80" max="80" width="28.28125" style="0" bestFit="1" customWidth="1"/>
    <col min="81" max="81" width="16.57421875" style="0" bestFit="1" customWidth="1"/>
    <col min="82" max="82" width="28.28125" style="0" bestFit="1" customWidth="1"/>
    <col min="83" max="83" width="16.57421875" style="0" bestFit="1" customWidth="1"/>
    <col min="84" max="84" width="28.28125" style="0" bestFit="1" customWidth="1"/>
    <col min="85" max="85" width="16.57421875" style="0" bestFit="1" customWidth="1"/>
    <col min="86" max="86" width="28.28125" style="0" bestFit="1" customWidth="1"/>
    <col min="87" max="87" width="16.57421875" style="0" bestFit="1" customWidth="1"/>
    <col min="88" max="88" width="28.28125" style="0" bestFit="1" customWidth="1"/>
    <col min="89" max="89" width="16.57421875" style="0" bestFit="1" customWidth="1"/>
    <col min="90" max="90" width="28.28125" style="0" bestFit="1" customWidth="1"/>
    <col min="91" max="91" width="16.57421875" style="0" bestFit="1" customWidth="1"/>
    <col min="92" max="92" width="28.28125" style="0" bestFit="1" customWidth="1"/>
    <col min="93" max="93" width="16.57421875" style="0" bestFit="1" customWidth="1"/>
    <col min="94" max="94" width="28.28125" style="0" bestFit="1" customWidth="1"/>
    <col min="95" max="95" width="16.57421875" style="0" bestFit="1" customWidth="1"/>
    <col min="96" max="96" width="44.421875" style="0" bestFit="1" customWidth="1"/>
    <col min="97" max="97" width="32.7109375" style="0" bestFit="1" customWidth="1"/>
    <col min="98" max="98" width="28.28125" style="0" bestFit="1" customWidth="1"/>
    <col min="99" max="99" width="16.57421875" style="0" bestFit="1" customWidth="1"/>
    <col min="100" max="100" width="28.28125" style="0" bestFit="1" customWidth="1"/>
    <col min="101" max="101" width="16.57421875" style="0" bestFit="1" customWidth="1"/>
    <col min="102" max="102" width="28.28125" style="0" bestFit="1" customWidth="1"/>
    <col min="103" max="103" width="16.57421875" style="0" bestFit="1" customWidth="1"/>
    <col min="104" max="104" width="28.28125" style="0" bestFit="1" customWidth="1"/>
    <col min="105" max="105" width="16.57421875" style="0" bestFit="1" customWidth="1"/>
    <col min="106" max="106" width="28.28125" style="0" bestFit="1" customWidth="1"/>
    <col min="107" max="107" width="16.57421875" style="0" bestFit="1" customWidth="1"/>
    <col min="108" max="108" width="28.28125" style="0" bestFit="1" customWidth="1"/>
    <col min="109" max="109" width="16.57421875" style="0" bestFit="1" customWidth="1"/>
    <col min="110" max="110" width="28.28125" style="0" bestFit="1" customWidth="1"/>
    <col min="111" max="111" width="16.57421875" style="0" bestFit="1" customWidth="1"/>
    <col min="112" max="112" width="28.28125" style="0" bestFit="1" customWidth="1"/>
    <col min="113" max="113" width="16.57421875" style="0" bestFit="1" customWidth="1"/>
    <col min="114" max="114" width="28.28125" style="0" bestFit="1" customWidth="1"/>
    <col min="115" max="115" width="16.57421875" style="0" bestFit="1" customWidth="1"/>
    <col min="116" max="116" width="43.140625" style="0" bestFit="1" customWidth="1"/>
    <col min="117" max="117" width="31.28125" style="0" bestFit="1" customWidth="1"/>
    <col min="118" max="118" width="28.28125" style="0" bestFit="1" customWidth="1"/>
    <col min="119" max="119" width="16.57421875" style="0" bestFit="1" customWidth="1"/>
    <col min="120" max="120" width="28.28125" style="0" bestFit="1" customWidth="1"/>
    <col min="121" max="121" width="16.57421875" style="0" bestFit="1" customWidth="1"/>
    <col min="122" max="122" width="28.28125" style="0" bestFit="1" customWidth="1"/>
    <col min="123" max="123" width="16.57421875" style="0" bestFit="1" customWidth="1"/>
    <col min="124" max="124" width="28.28125" style="0" bestFit="1" customWidth="1"/>
    <col min="125" max="125" width="16.57421875" style="0" bestFit="1" customWidth="1"/>
    <col min="126" max="126" width="28.28125" style="0" bestFit="1" customWidth="1"/>
    <col min="127" max="127" width="16.57421875" style="0" bestFit="1" customWidth="1"/>
    <col min="128" max="128" width="28.28125" style="0" bestFit="1" customWidth="1"/>
    <col min="129" max="129" width="16.57421875" style="0" bestFit="1" customWidth="1"/>
    <col min="130" max="130" width="28.28125" style="0" bestFit="1" customWidth="1"/>
    <col min="131" max="131" width="16.57421875" style="0" bestFit="1" customWidth="1"/>
    <col min="132" max="132" width="28.28125" style="0" bestFit="1" customWidth="1"/>
    <col min="133" max="133" width="16.57421875" style="0" bestFit="1" customWidth="1"/>
    <col min="134" max="134" width="28.28125" style="0" bestFit="1" customWidth="1"/>
    <col min="135" max="135" width="16.57421875" style="0" bestFit="1" customWidth="1"/>
    <col min="136" max="136" width="41.28125" style="0" bestFit="1" customWidth="1"/>
    <col min="137" max="137" width="29.57421875" style="0" bestFit="1" customWidth="1"/>
    <col min="138" max="138" width="28.28125" style="0" bestFit="1" customWidth="1"/>
    <col min="139" max="139" width="16.57421875" style="0" bestFit="1" customWidth="1"/>
    <col min="140" max="140" width="28.28125" style="0" bestFit="1" customWidth="1"/>
    <col min="141" max="141" width="16.57421875" style="0" bestFit="1" customWidth="1"/>
    <col min="142" max="142" width="28.28125" style="0" bestFit="1" customWidth="1"/>
    <col min="143" max="143" width="16.57421875" style="0" bestFit="1" customWidth="1"/>
    <col min="144" max="144" width="28.28125" style="0" bestFit="1" customWidth="1"/>
    <col min="145" max="145" width="16.57421875" style="0" bestFit="1" customWidth="1"/>
    <col min="146" max="146" width="28.28125" style="0" bestFit="1" customWidth="1"/>
    <col min="147" max="147" width="16.57421875" style="0" bestFit="1" customWidth="1"/>
    <col min="148" max="148" width="28.28125" style="0" bestFit="1" customWidth="1"/>
    <col min="149" max="149" width="16.57421875" style="0" bestFit="1" customWidth="1"/>
    <col min="150" max="150" width="28.28125" style="0" bestFit="1" customWidth="1"/>
    <col min="151" max="151" width="16.57421875" style="0" bestFit="1" customWidth="1"/>
    <col min="152" max="152" width="28.28125" style="0" bestFit="1" customWidth="1"/>
    <col min="153" max="153" width="16.57421875" style="0" bestFit="1" customWidth="1"/>
    <col min="154" max="154" width="28.28125" style="0" bestFit="1" customWidth="1"/>
    <col min="155" max="155" width="16.57421875" style="0" bestFit="1" customWidth="1"/>
    <col min="156" max="156" width="28.28125" style="0" bestFit="1" customWidth="1"/>
    <col min="157" max="157" width="16.57421875" style="0" bestFit="1" customWidth="1"/>
    <col min="158" max="158" width="28.28125" style="0" bestFit="1" customWidth="1"/>
    <col min="159" max="159" width="16.57421875" style="0" bestFit="1" customWidth="1"/>
    <col min="160" max="160" width="28.28125" style="0" bestFit="1" customWidth="1"/>
    <col min="161" max="161" width="16.57421875" style="0" bestFit="1" customWidth="1"/>
    <col min="162" max="162" width="43.00390625" style="0" bestFit="1" customWidth="1"/>
    <col min="163" max="163" width="31.140625" style="0" bestFit="1" customWidth="1"/>
    <col min="164" max="164" width="28.28125" style="0" bestFit="1" customWidth="1"/>
    <col min="165" max="165" width="16.57421875" style="0" bestFit="1" customWidth="1"/>
    <col min="166" max="166" width="28.28125" style="0" bestFit="1" customWidth="1"/>
    <col min="167" max="167" width="16.57421875" style="0" bestFit="1" customWidth="1"/>
    <col min="168" max="168" width="28.28125" style="0" bestFit="1" customWidth="1"/>
    <col min="169" max="169" width="16.57421875" style="0" bestFit="1" customWidth="1"/>
    <col min="170" max="170" width="28.28125" style="0" bestFit="1" customWidth="1"/>
    <col min="171" max="171" width="16.57421875" style="0" bestFit="1" customWidth="1"/>
    <col min="172" max="172" width="44.00390625" style="0" bestFit="1" customWidth="1"/>
    <col min="173" max="173" width="32.28125" style="0" bestFit="1" customWidth="1"/>
    <col min="174" max="174" width="28.28125" style="0" customWidth="1"/>
    <col min="175" max="175" width="16.57421875" style="0" customWidth="1"/>
    <col min="176" max="176" width="28.28125" style="0" bestFit="1" customWidth="1"/>
    <col min="177" max="177" width="16.57421875" style="0" bestFit="1" customWidth="1"/>
    <col min="178" max="178" width="28.28125" style="0" bestFit="1" customWidth="1"/>
    <col min="179" max="179" width="16.57421875" style="0" bestFit="1" customWidth="1"/>
    <col min="180" max="180" width="28.28125" style="0" bestFit="1" customWidth="1"/>
    <col min="181" max="181" width="16.57421875" style="0" bestFit="1" customWidth="1"/>
    <col min="182" max="182" width="28.28125" style="0" bestFit="1" customWidth="1"/>
    <col min="183" max="183" width="16.57421875" style="0" bestFit="1" customWidth="1"/>
    <col min="184" max="184" width="28.28125" style="0" bestFit="1" customWidth="1"/>
    <col min="185" max="185" width="16.57421875" style="0" bestFit="1" customWidth="1"/>
    <col min="186" max="186" width="28.28125" style="0" bestFit="1" customWidth="1"/>
    <col min="187" max="187" width="16.57421875" style="0" bestFit="1" customWidth="1"/>
    <col min="188" max="188" width="28.28125" style="0" bestFit="1" customWidth="1"/>
    <col min="189" max="189" width="16.57421875" style="0" bestFit="1" customWidth="1"/>
    <col min="190" max="190" width="28.28125" style="0" bestFit="1" customWidth="1"/>
    <col min="191" max="191" width="16.57421875" style="0" bestFit="1" customWidth="1"/>
    <col min="192" max="192" width="28.28125" style="0" bestFit="1" customWidth="1"/>
    <col min="193" max="193" width="16.57421875" style="0" bestFit="1" customWidth="1"/>
    <col min="194" max="194" width="28.28125" style="0" bestFit="1" customWidth="1"/>
    <col min="195" max="195" width="16.57421875" style="0" bestFit="1" customWidth="1"/>
    <col min="196" max="196" width="28.28125" style="0" bestFit="1" customWidth="1"/>
    <col min="197" max="197" width="16.57421875" style="0" bestFit="1" customWidth="1"/>
    <col min="198" max="198" width="41.28125" style="0" bestFit="1" customWidth="1"/>
    <col min="199" max="199" width="29.57421875" style="0" bestFit="1" customWidth="1"/>
    <col min="200" max="200" width="28.28125" style="0" bestFit="1" customWidth="1"/>
    <col min="201" max="201" width="16.57421875" style="0" bestFit="1" customWidth="1"/>
    <col min="202" max="202" width="28.28125" style="0" bestFit="1" customWidth="1"/>
    <col min="203" max="203" width="16.57421875" style="0" bestFit="1" customWidth="1"/>
    <col min="204" max="204" width="28.28125" style="0" bestFit="1" customWidth="1"/>
    <col min="205" max="205" width="16.57421875" style="0" bestFit="1" customWidth="1"/>
    <col min="206" max="206" width="28.28125" style="0" bestFit="1" customWidth="1"/>
    <col min="207" max="207" width="16.57421875" style="0" bestFit="1" customWidth="1"/>
    <col min="208" max="208" width="28.28125" style="0" bestFit="1" customWidth="1"/>
    <col min="209" max="209" width="16.57421875" style="0" bestFit="1" customWidth="1"/>
    <col min="210" max="210" width="28.28125" style="0" customWidth="1"/>
    <col min="211" max="211" width="16.57421875" style="0" customWidth="1"/>
    <col min="212" max="212" width="28.28125" style="0" bestFit="1" customWidth="1"/>
    <col min="213" max="213" width="16.57421875" style="0" bestFit="1" customWidth="1"/>
    <col min="214" max="214" width="28.28125" style="0" bestFit="1" customWidth="1"/>
    <col min="215" max="215" width="16.57421875" style="0" bestFit="1" customWidth="1"/>
    <col min="216" max="216" width="28.28125" style="0" bestFit="1" customWidth="1"/>
    <col min="217" max="217" width="16.57421875" style="0" bestFit="1" customWidth="1"/>
    <col min="218" max="218" width="28.28125" style="0" bestFit="1" customWidth="1"/>
    <col min="219" max="219" width="16.57421875" style="0" bestFit="1" customWidth="1"/>
    <col min="220" max="220" width="47.00390625" style="0" bestFit="1" customWidth="1"/>
    <col min="221" max="221" width="35.140625" style="0" bestFit="1" customWidth="1"/>
    <col min="222" max="222" width="28.28125" style="0" bestFit="1" customWidth="1"/>
    <col min="223" max="223" width="16.57421875" style="0" bestFit="1" customWidth="1"/>
    <col min="224" max="224" width="28.28125" style="0" bestFit="1" customWidth="1"/>
    <col min="225" max="225" width="16.57421875" style="0" bestFit="1" customWidth="1"/>
    <col min="226" max="226" width="28.28125" style="0" bestFit="1" customWidth="1"/>
    <col min="227" max="227" width="16.57421875" style="0" bestFit="1" customWidth="1"/>
    <col min="228" max="228" width="28.28125" style="0" bestFit="1" customWidth="1"/>
    <col min="229" max="229" width="16.57421875" style="0" bestFit="1" customWidth="1"/>
    <col min="230" max="230" width="28.28125" style="0" bestFit="1" customWidth="1"/>
    <col min="231" max="231" width="16.57421875" style="0" bestFit="1" customWidth="1"/>
    <col min="232" max="232" width="28.28125" style="0" bestFit="1" customWidth="1"/>
    <col min="233" max="233" width="16.57421875" style="0" bestFit="1" customWidth="1"/>
    <col min="234" max="234" width="28.28125" style="0" bestFit="1" customWidth="1"/>
    <col min="235" max="235" width="16.57421875" style="0" bestFit="1" customWidth="1"/>
    <col min="236" max="236" width="28.28125" style="0" bestFit="1" customWidth="1"/>
    <col min="237" max="237" width="16.57421875" style="0" bestFit="1" customWidth="1"/>
    <col min="238" max="238" width="28.28125" style="0" bestFit="1" customWidth="1"/>
    <col min="239" max="239" width="16.57421875" style="0" bestFit="1" customWidth="1"/>
    <col min="240" max="240" width="28.28125" style="0" bestFit="1" customWidth="1"/>
    <col min="241" max="241" width="16.57421875" style="0" bestFit="1" customWidth="1"/>
    <col min="242" max="242" width="28.28125" style="0" bestFit="1" customWidth="1"/>
    <col min="243" max="243" width="16.57421875" style="0" bestFit="1" customWidth="1"/>
    <col min="244" max="244" width="28.28125" style="0" bestFit="1" customWidth="1"/>
    <col min="245" max="245" width="16.57421875" style="0" bestFit="1" customWidth="1"/>
    <col min="246" max="246" width="44.7109375" style="0" bestFit="1" customWidth="1"/>
    <col min="247" max="247" width="33.00390625" style="0" bestFit="1" customWidth="1"/>
    <col min="248" max="248" width="28.28125" style="0" bestFit="1" customWidth="1"/>
    <col min="249" max="249" width="16.57421875" style="0" bestFit="1" customWidth="1"/>
    <col min="250" max="250" width="28.28125" style="0" bestFit="1" customWidth="1"/>
    <col min="251" max="251" width="16.57421875" style="0" bestFit="1" customWidth="1"/>
    <col min="252" max="252" width="28.28125" style="0" bestFit="1" customWidth="1"/>
    <col min="253" max="253" width="16.57421875" style="0" bestFit="1" customWidth="1"/>
    <col min="254" max="254" width="28.28125" style="0" bestFit="1" customWidth="1"/>
    <col min="255" max="255" width="16.57421875" style="0" bestFit="1" customWidth="1"/>
    <col min="256" max="256" width="28.28125" style="0" bestFit="1" customWidth="1"/>
    <col min="257" max="257" width="16.57421875" style="0" bestFit="1" customWidth="1"/>
    <col min="258" max="258" width="28.28125" style="0" bestFit="1" customWidth="1"/>
    <col min="259" max="259" width="16.57421875" style="0" bestFit="1" customWidth="1"/>
    <col min="260" max="260" width="42.7109375" style="0" bestFit="1" customWidth="1"/>
    <col min="261" max="261" width="30.8515625" style="0" bestFit="1" customWidth="1"/>
    <col min="262" max="262" width="28.28125" style="0" bestFit="1" customWidth="1"/>
    <col min="263" max="263" width="16.57421875" style="0" bestFit="1" customWidth="1"/>
    <col min="264" max="264" width="28.28125" style="0" bestFit="1" customWidth="1"/>
    <col min="265" max="265" width="16.57421875" style="0" bestFit="1" customWidth="1"/>
    <col min="266" max="266" width="28.28125" style="0" bestFit="1" customWidth="1"/>
    <col min="267" max="267" width="16.57421875" style="0" bestFit="1" customWidth="1"/>
    <col min="268" max="268" width="28.28125" style="0" bestFit="1" customWidth="1"/>
    <col min="269" max="269" width="16.57421875" style="0" bestFit="1" customWidth="1"/>
    <col min="270" max="270" width="28.28125" style="0" bestFit="1" customWidth="1"/>
    <col min="271" max="271" width="16.57421875" style="0" bestFit="1" customWidth="1"/>
    <col min="272" max="272" width="28.28125" style="0" bestFit="1" customWidth="1"/>
    <col min="273" max="273" width="16.57421875" style="0" bestFit="1" customWidth="1"/>
    <col min="274" max="274" width="36.28125" style="0" bestFit="1" customWidth="1"/>
    <col min="275" max="275" width="24.57421875" style="0" bestFit="1" customWidth="1"/>
    <col min="276" max="276" width="28.28125" style="0" bestFit="1" customWidth="1"/>
    <col min="277" max="277" width="16.57421875" style="0" bestFit="1" customWidth="1"/>
    <col min="278" max="278" width="42.57421875" style="0" bestFit="1" customWidth="1"/>
    <col min="279" max="279" width="30.7109375" style="0" bestFit="1" customWidth="1"/>
    <col min="280" max="280" width="28.28125" style="0" bestFit="1" customWidth="1"/>
    <col min="281" max="281" width="16.57421875" style="0" bestFit="1" customWidth="1"/>
    <col min="282" max="282" width="28.28125" style="0" bestFit="1" customWidth="1"/>
    <col min="283" max="283" width="16.57421875" style="0" bestFit="1" customWidth="1"/>
    <col min="284" max="284" width="28.28125" style="0" bestFit="1" customWidth="1"/>
    <col min="285" max="285" width="16.57421875" style="0" bestFit="1" customWidth="1"/>
    <col min="286" max="286" width="28.28125" style="0" bestFit="1" customWidth="1"/>
    <col min="287" max="287" width="16.57421875" style="0" bestFit="1" customWidth="1"/>
    <col min="288" max="288" width="28.28125" style="0" bestFit="1" customWidth="1"/>
    <col min="289" max="289" width="16.57421875" style="0" bestFit="1" customWidth="1"/>
    <col min="290" max="290" width="28.28125" style="0" bestFit="1" customWidth="1"/>
    <col min="291" max="291" width="16.57421875" style="0" bestFit="1" customWidth="1"/>
    <col min="292" max="292" width="28.28125" style="0" bestFit="1" customWidth="1"/>
    <col min="293" max="293" width="16.57421875" style="0" bestFit="1" customWidth="1"/>
    <col min="294" max="294" width="28.28125" style="0" bestFit="1" customWidth="1"/>
    <col min="295" max="295" width="16.57421875" style="0" bestFit="1" customWidth="1"/>
    <col min="296" max="296" width="28.28125" style="0" bestFit="1" customWidth="1"/>
    <col min="297" max="297" width="16.57421875" style="0" bestFit="1" customWidth="1"/>
    <col min="298" max="298" width="40.57421875" style="0" bestFit="1" customWidth="1"/>
    <col min="299" max="299" width="28.8515625" style="0" bestFit="1" customWidth="1"/>
    <col min="300" max="300" width="28.28125" style="0" bestFit="1" customWidth="1"/>
    <col min="301" max="301" width="16.57421875" style="0" bestFit="1" customWidth="1"/>
    <col min="302" max="302" width="28.28125" style="0" bestFit="1" customWidth="1"/>
    <col min="303" max="303" width="16.57421875" style="0" bestFit="1" customWidth="1"/>
    <col min="304" max="304" width="28.28125" style="0" bestFit="1" customWidth="1"/>
    <col min="305" max="305" width="16.57421875" style="0" bestFit="1" customWidth="1"/>
    <col min="306" max="306" width="28.28125" style="0" bestFit="1" customWidth="1"/>
    <col min="307" max="307" width="16.57421875" style="0" bestFit="1" customWidth="1"/>
    <col min="308" max="308" width="28.28125" style="0" bestFit="1" customWidth="1"/>
    <col min="309" max="309" width="16.57421875" style="0" bestFit="1" customWidth="1"/>
    <col min="310" max="310" width="28.28125" style="0" bestFit="1" customWidth="1"/>
    <col min="311" max="311" width="16.57421875" style="0" bestFit="1" customWidth="1"/>
    <col min="312" max="312" width="28.28125" style="0" bestFit="1" customWidth="1"/>
    <col min="313" max="313" width="16.57421875" style="0" bestFit="1" customWidth="1"/>
    <col min="314" max="314" width="28.28125" style="0" bestFit="1" customWidth="1"/>
    <col min="315" max="315" width="16.57421875" style="0" bestFit="1" customWidth="1"/>
    <col min="316" max="316" width="28.28125" style="0" bestFit="1" customWidth="1"/>
    <col min="317" max="317" width="16.57421875" style="0" bestFit="1" customWidth="1"/>
    <col min="318" max="318" width="28.28125" style="0" bestFit="1" customWidth="1"/>
    <col min="319" max="319" width="16.57421875" style="0" bestFit="1" customWidth="1"/>
    <col min="320" max="320" width="28.28125" style="0" bestFit="1" customWidth="1"/>
    <col min="321" max="321" width="16.57421875" style="0" bestFit="1" customWidth="1"/>
    <col min="322" max="322" width="28.28125" style="0" bestFit="1" customWidth="1"/>
    <col min="323" max="323" width="16.57421875" style="0" bestFit="1" customWidth="1"/>
    <col min="324" max="324" width="39.57421875" style="0" bestFit="1" customWidth="1"/>
    <col min="325" max="325" width="27.8515625" style="0" bestFit="1" customWidth="1"/>
    <col min="326" max="326" width="28.28125" style="0" bestFit="1" customWidth="1"/>
    <col min="327" max="327" width="16.57421875" style="0" bestFit="1" customWidth="1"/>
    <col min="328" max="328" width="28.28125" style="0" bestFit="1" customWidth="1"/>
    <col min="329" max="329" width="16.57421875" style="0" bestFit="1" customWidth="1"/>
    <col min="330" max="330" width="28.28125" style="0" bestFit="1" customWidth="1"/>
    <col min="331" max="331" width="16.57421875" style="0" bestFit="1" customWidth="1"/>
    <col min="332" max="332" width="28.28125" style="0" bestFit="1" customWidth="1"/>
    <col min="333" max="333" width="16.57421875" style="0" bestFit="1" customWidth="1"/>
    <col min="334" max="334" width="28.28125" style="0" bestFit="1" customWidth="1"/>
    <col min="335" max="335" width="16.57421875" style="0" bestFit="1" customWidth="1"/>
    <col min="336" max="336" width="28.28125" style="0" bestFit="1" customWidth="1"/>
    <col min="337" max="337" width="16.57421875" style="0" bestFit="1" customWidth="1"/>
    <col min="338" max="338" width="28.28125" style="0" bestFit="1" customWidth="1"/>
    <col min="339" max="339" width="16.57421875" style="0" bestFit="1" customWidth="1"/>
    <col min="340" max="340" width="28.28125" style="0" bestFit="1" customWidth="1"/>
    <col min="341" max="341" width="16.57421875" style="0" bestFit="1" customWidth="1"/>
    <col min="342" max="342" width="28.28125" style="0" bestFit="1" customWidth="1"/>
    <col min="343" max="343" width="16.57421875" style="0" bestFit="1" customWidth="1"/>
    <col min="344" max="344" width="28.28125" style="0" bestFit="1" customWidth="1"/>
    <col min="345" max="345" width="16.57421875" style="0" bestFit="1" customWidth="1"/>
    <col min="346" max="346" width="28.28125" style="0" bestFit="1" customWidth="1"/>
    <col min="347" max="347" width="16.57421875" style="0" bestFit="1" customWidth="1"/>
    <col min="348" max="348" width="28.28125" style="0" bestFit="1" customWidth="1"/>
    <col min="349" max="349" width="16.57421875" style="0" bestFit="1" customWidth="1"/>
    <col min="350" max="350" width="38.7109375" style="0" bestFit="1" customWidth="1"/>
    <col min="351" max="351" width="27.00390625" style="0" bestFit="1" customWidth="1"/>
    <col min="352" max="352" width="28.28125" style="0" bestFit="1" customWidth="1"/>
    <col min="353" max="353" width="16.57421875" style="0" bestFit="1" customWidth="1"/>
    <col min="354" max="354" width="28.28125" style="0" bestFit="1" customWidth="1"/>
    <col min="355" max="355" width="16.57421875" style="0" bestFit="1" customWidth="1"/>
    <col min="356" max="356" width="28.28125" style="0" bestFit="1" customWidth="1"/>
    <col min="357" max="357" width="16.57421875" style="0" bestFit="1" customWidth="1"/>
    <col min="358" max="358" width="28.28125" style="0" bestFit="1" customWidth="1"/>
    <col min="359" max="359" width="16.57421875" style="0" bestFit="1" customWidth="1"/>
    <col min="360" max="360" width="28.28125" style="0" bestFit="1" customWidth="1"/>
    <col min="361" max="361" width="16.57421875" style="0" bestFit="1" customWidth="1"/>
    <col min="362" max="362" width="28.28125" style="0" bestFit="1" customWidth="1"/>
    <col min="363" max="363" width="16.57421875" style="0" bestFit="1" customWidth="1"/>
    <col min="364" max="364" width="28.28125" style="0" bestFit="1" customWidth="1"/>
    <col min="365" max="365" width="16.57421875" style="0" bestFit="1" customWidth="1"/>
    <col min="366" max="366" width="28.28125" style="0" bestFit="1" customWidth="1"/>
    <col min="367" max="367" width="16.57421875" style="0" bestFit="1" customWidth="1"/>
    <col min="368" max="368" width="28.28125" style="0" bestFit="1" customWidth="1"/>
    <col min="369" max="369" width="16.57421875" style="0" bestFit="1" customWidth="1"/>
    <col min="370" max="370" width="28.28125" style="0" bestFit="1" customWidth="1"/>
    <col min="371" max="371" width="16.57421875" style="0" bestFit="1" customWidth="1"/>
    <col min="372" max="372" width="28.28125" style="0" bestFit="1" customWidth="1"/>
    <col min="373" max="373" width="16.57421875" style="0" bestFit="1" customWidth="1"/>
    <col min="374" max="374" width="40.421875" style="0" bestFit="1" customWidth="1"/>
    <col min="375" max="375" width="28.7109375" style="0" bestFit="1" customWidth="1"/>
    <col min="376" max="376" width="28.28125" style="0" bestFit="1" customWidth="1"/>
    <col min="377" max="377" width="16.57421875" style="0" bestFit="1" customWidth="1"/>
    <col min="378" max="378" width="28.28125" style="0" bestFit="1" customWidth="1"/>
    <col min="379" max="379" width="16.57421875" style="0" bestFit="1" customWidth="1"/>
    <col min="380" max="380" width="28.28125" style="0" bestFit="1" customWidth="1"/>
    <col min="381" max="381" width="16.57421875" style="0" bestFit="1" customWidth="1"/>
    <col min="382" max="382" width="28.28125" style="0" bestFit="1" customWidth="1"/>
    <col min="383" max="383" width="16.57421875" style="0" bestFit="1" customWidth="1"/>
    <col min="384" max="384" width="28.28125" style="0" bestFit="1" customWidth="1"/>
    <col min="385" max="385" width="16.57421875" style="0" bestFit="1" customWidth="1"/>
    <col min="386" max="386" width="28.28125" style="0" bestFit="1" customWidth="1"/>
    <col min="387" max="387" width="16.57421875" style="0" bestFit="1" customWidth="1"/>
    <col min="388" max="388" width="28.28125" style="0" bestFit="1" customWidth="1"/>
    <col min="389" max="389" width="16.57421875" style="0" bestFit="1" customWidth="1"/>
    <col min="390" max="390" width="28.28125" style="0" bestFit="1" customWidth="1"/>
    <col min="391" max="391" width="16.57421875" style="0" bestFit="1" customWidth="1"/>
    <col min="392" max="392" width="28.28125" style="0" bestFit="1" customWidth="1"/>
    <col min="393" max="393" width="16.57421875" style="0" bestFit="1" customWidth="1"/>
    <col min="394" max="394" width="28.28125" style="0" bestFit="1" customWidth="1"/>
    <col min="395" max="395" width="16.57421875" style="0" bestFit="1" customWidth="1"/>
    <col min="396" max="396" width="28.28125" style="0" bestFit="1" customWidth="1"/>
    <col min="397" max="397" width="16.57421875" style="0" bestFit="1" customWidth="1"/>
    <col min="398" max="398" width="44.28125" style="0" bestFit="1" customWidth="1"/>
    <col min="399" max="399" width="32.57421875" style="0" bestFit="1" customWidth="1"/>
    <col min="400" max="400" width="28.28125" style="0" bestFit="1" customWidth="1"/>
    <col min="401" max="401" width="16.57421875" style="0" bestFit="1" customWidth="1"/>
    <col min="402" max="402" width="28.28125" style="0" bestFit="1" customWidth="1"/>
    <col min="403" max="403" width="16.57421875" style="0" bestFit="1" customWidth="1"/>
    <col min="404" max="404" width="28.28125" style="0" bestFit="1" customWidth="1"/>
    <col min="405" max="405" width="16.57421875" style="0" bestFit="1" customWidth="1"/>
    <col min="406" max="406" width="28.28125" style="0" bestFit="1" customWidth="1"/>
    <col min="407" max="407" width="16.57421875" style="0" bestFit="1" customWidth="1"/>
    <col min="408" max="408" width="28.28125" style="0" customWidth="1"/>
    <col min="409" max="409" width="16.57421875" style="0" customWidth="1"/>
    <col min="410" max="410" width="28.28125" style="0" customWidth="1"/>
    <col min="411" max="411" width="16.57421875" style="0" customWidth="1"/>
    <col min="412" max="412" width="28.28125" style="0" bestFit="1" customWidth="1"/>
    <col min="413" max="413" width="16.57421875" style="0" bestFit="1" customWidth="1"/>
    <col min="414" max="414" width="28.28125" style="0" bestFit="1" customWidth="1"/>
    <col min="415" max="415" width="16.57421875" style="0" bestFit="1" customWidth="1"/>
    <col min="416" max="416" width="39.421875" style="0" bestFit="1" customWidth="1"/>
    <col min="417" max="417" width="27.7109375" style="0" bestFit="1" customWidth="1"/>
    <col min="418" max="418" width="28.28125" style="0" bestFit="1" customWidth="1"/>
    <col min="419" max="419" width="16.57421875" style="0" bestFit="1" customWidth="1"/>
    <col min="420" max="420" width="28.28125" style="0" bestFit="1" customWidth="1"/>
    <col min="421" max="421" width="16.57421875" style="0" bestFit="1" customWidth="1"/>
    <col min="422" max="422" width="28.28125" style="0" bestFit="1" customWidth="1"/>
    <col min="423" max="423" width="16.57421875" style="0" bestFit="1" customWidth="1"/>
    <col min="424" max="424" width="28.28125" style="0" bestFit="1" customWidth="1"/>
    <col min="425" max="425" width="16.57421875" style="0" bestFit="1" customWidth="1"/>
    <col min="426" max="426" width="28.28125" style="0" bestFit="1" customWidth="1"/>
    <col min="427" max="427" width="16.57421875" style="0" bestFit="1" customWidth="1"/>
    <col min="428" max="428" width="28.28125" style="0" bestFit="1" customWidth="1"/>
    <col min="429" max="429" width="16.57421875" style="0" bestFit="1" customWidth="1"/>
    <col min="430" max="430" width="34.00390625" style="0" bestFit="1" customWidth="1"/>
    <col min="431" max="431" width="22.28125" style="0" bestFit="1" customWidth="1"/>
    <col min="432" max="432" width="28.28125" style="0" bestFit="1" customWidth="1"/>
    <col min="433" max="433" width="16.57421875" style="0" bestFit="1" customWidth="1"/>
    <col min="434" max="434" width="28.28125" style="0" bestFit="1" customWidth="1"/>
    <col min="435" max="435" width="16.57421875" style="0" bestFit="1" customWidth="1"/>
    <col min="436" max="436" width="28.28125" style="0" bestFit="1" customWidth="1"/>
    <col min="437" max="437" width="16.57421875" style="0" bestFit="1" customWidth="1"/>
    <col min="438" max="438" width="28.28125" style="0" bestFit="1" customWidth="1"/>
    <col min="439" max="439" width="16.57421875" style="0" bestFit="1" customWidth="1"/>
    <col min="440" max="440" width="28.28125" style="0" customWidth="1"/>
    <col min="441" max="441" width="16.57421875" style="0" customWidth="1"/>
    <col min="442" max="442" width="28.28125" style="0" bestFit="1" customWidth="1"/>
    <col min="443" max="443" width="16.57421875" style="0" bestFit="1" customWidth="1"/>
    <col min="444" max="444" width="28.28125" style="0" bestFit="1" customWidth="1"/>
    <col min="445" max="445" width="16.57421875" style="0" bestFit="1" customWidth="1"/>
    <col min="446" max="446" width="28.28125" style="0" bestFit="1" customWidth="1"/>
    <col min="447" max="447" width="16.57421875" style="0" bestFit="1" customWidth="1"/>
    <col min="448" max="448" width="28.28125" style="0" bestFit="1" customWidth="1"/>
    <col min="449" max="449" width="16.57421875" style="0" bestFit="1" customWidth="1"/>
    <col min="450" max="450" width="43.421875" style="0" bestFit="1" customWidth="1"/>
    <col min="451" max="451" width="31.7109375" style="0" bestFit="1" customWidth="1"/>
    <col min="452" max="452" width="28.28125" style="0" bestFit="1" customWidth="1"/>
    <col min="453" max="453" width="16.57421875" style="0" bestFit="1" customWidth="1"/>
    <col min="454" max="454" width="28.28125" style="0" bestFit="1" customWidth="1"/>
    <col min="455" max="455" width="16.57421875" style="0" bestFit="1" customWidth="1"/>
    <col min="456" max="456" width="28.28125" style="0" bestFit="1" customWidth="1"/>
    <col min="457" max="457" width="16.57421875" style="0" bestFit="1" customWidth="1"/>
    <col min="458" max="458" width="28.28125" style="0" bestFit="1" customWidth="1"/>
    <col min="459" max="459" width="16.57421875" style="0" bestFit="1" customWidth="1"/>
    <col min="460" max="460" width="28.28125" style="0" bestFit="1" customWidth="1"/>
    <col min="461" max="461" width="16.57421875" style="0" bestFit="1" customWidth="1"/>
    <col min="462" max="462" width="28.28125" style="0" bestFit="1" customWidth="1"/>
    <col min="463" max="463" width="16.57421875" style="0" bestFit="1" customWidth="1"/>
    <col min="464" max="464" width="28.28125" style="0" bestFit="1" customWidth="1"/>
    <col min="465" max="465" width="16.57421875" style="0" bestFit="1" customWidth="1"/>
    <col min="466" max="466" width="28.28125" style="0" bestFit="1" customWidth="1"/>
    <col min="467" max="467" width="16.57421875" style="0" bestFit="1" customWidth="1"/>
    <col min="468" max="468" width="28.28125" style="0" bestFit="1" customWidth="1"/>
    <col min="469" max="469" width="16.57421875" style="0" bestFit="1" customWidth="1"/>
    <col min="470" max="470" width="28.28125" style="0" bestFit="1" customWidth="1"/>
    <col min="471" max="471" width="16.57421875" style="0" bestFit="1" customWidth="1"/>
    <col min="472" max="472" width="28.28125" style="0" bestFit="1" customWidth="1"/>
    <col min="473" max="473" width="16.57421875" style="0" bestFit="1" customWidth="1"/>
    <col min="474" max="474" width="28.28125" style="0" bestFit="1" customWidth="1"/>
    <col min="475" max="475" width="16.57421875" style="0" bestFit="1" customWidth="1"/>
    <col min="476" max="476" width="47.00390625" style="0" bestFit="1" customWidth="1"/>
    <col min="477" max="477" width="35.140625" style="0" bestFit="1" customWidth="1"/>
    <col min="478" max="478" width="28.28125" style="0" bestFit="1" customWidth="1"/>
    <col min="479" max="479" width="16.57421875" style="0" bestFit="1" customWidth="1"/>
    <col min="480" max="480" width="28.28125" style="0" bestFit="1" customWidth="1"/>
    <col min="481" max="481" width="16.57421875" style="0" bestFit="1" customWidth="1"/>
    <col min="482" max="482" width="28.28125" style="0" bestFit="1" customWidth="1"/>
    <col min="483" max="483" width="16.57421875" style="0" bestFit="1" customWidth="1"/>
    <col min="484" max="484" width="28.28125" style="0" bestFit="1" customWidth="1"/>
    <col min="485" max="485" width="16.57421875" style="0" bestFit="1" customWidth="1"/>
    <col min="486" max="486" width="41.57421875" style="0" bestFit="1" customWidth="1"/>
    <col min="487" max="487" width="29.8515625" style="0" bestFit="1" customWidth="1"/>
    <col min="488" max="488" width="28.28125" style="0" bestFit="1" customWidth="1"/>
    <col min="489" max="489" width="16.57421875" style="0" bestFit="1" customWidth="1"/>
    <col min="490" max="490" width="39.8515625" style="0" bestFit="1" customWidth="1"/>
    <col min="491" max="491" width="28.140625" style="0" bestFit="1" customWidth="1"/>
    <col min="492" max="492" width="28.28125" style="0" bestFit="1" customWidth="1"/>
    <col min="493" max="493" width="16.57421875" style="0" bestFit="1" customWidth="1"/>
    <col min="494" max="494" width="28.28125" style="0" customWidth="1"/>
    <col min="495" max="495" width="16.57421875" style="0" customWidth="1"/>
    <col min="496" max="496" width="28.28125" style="0" bestFit="1" customWidth="1"/>
    <col min="497" max="497" width="16.57421875" style="0" bestFit="1" customWidth="1"/>
    <col min="498" max="498" width="28.28125" style="0" bestFit="1" customWidth="1"/>
    <col min="499" max="499" width="16.57421875" style="0" bestFit="1" customWidth="1"/>
    <col min="500" max="500" width="28.28125" style="0" bestFit="1" customWidth="1"/>
    <col min="501" max="501" width="16.57421875" style="0" bestFit="1" customWidth="1"/>
    <col min="502" max="502" width="28.28125" style="0" bestFit="1" customWidth="1"/>
    <col min="503" max="503" width="16.57421875" style="0" bestFit="1" customWidth="1"/>
    <col min="504" max="504" width="28.28125" style="0" bestFit="1" customWidth="1"/>
    <col min="505" max="505" width="16.57421875" style="0" bestFit="1" customWidth="1"/>
    <col min="506" max="506" width="28.28125" style="0" bestFit="1" customWidth="1"/>
    <col min="507" max="507" width="16.57421875" style="0" bestFit="1" customWidth="1"/>
    <col min="508" max="508" width="43.57421875" style="0" bestFit="1" customWidth="1"/>
    <col min="509" max="509" width="31.8515625" style="0" bestFit="1" customWidth="1"/>
    <col min="510" max="510" width="28.28125" style="0" bestFit="1" customWidth="1"/>
    <col min="511" max="511" width="16.57421875" style="0" bestFit="1" customWidth="1"/>
    <col min="512" max="512" width="28.28125" style="0" bestFit="1" customWidth="1"/>
    <col min="513" max="513" width="16.57421875" style="0" bestFit="1" customWidth="1"/>
    <col min="514" max="514" width="28.28125" style="0" bestFit="1" customWidth="1"/>
    <col min="515" max="515" width="16.57421875" style="0" bestFit="1" customWidth="1"/>
    <col min="516" max="516" width="28.28125" style="0" bestFit="1" customWidth="1"/>
    <col min="517" max="517" width="16.57421875" style="0" bestFit="1" customWidth="1"/>
    <col min="518" max="518" width="28.28125" style="0" bestFit="1" customWidth="1"/>
    <col min="519" max="519" width="16.57421875" style="0" bestFit="1" customWidth="1"/>
    <col min="520" max="520" width="28.28125" style="0" bestFit="1" customWidth="1"/>
    <col min="521" max="521" width="16.57421875" style="0" bestFit="1" customWidth="1"/>
    <col min="522" max="522" width="28.28125" style="0" bestFit="1" customWidth="1"/>
    <col min="523" max="523" width="16.57421875" style="0" bestFit="1" customWidth="1"/>
    <col min="524" max="524" width="28.28125" style="0" bestFit="1" customWidth="1"/>
    <col min="525" max="525" width="16.57421875" style="0" bestFit="1" customWidth="1"/>
    <col min="526" max="526" width="40.28125" style="0" bestFit="1" customWidth="1"/>
    <col min="527" max="527" width="28.57421875" style="0" bestFit="1" customWidth="1"/>
    <col min="528" max="528" width="28.28125" style="0" bestFit="1" customWidth="1"/>
    <col min="529" max="529" width="16.57421875" style="0" bestFit="1" customWidth="1"/>
    <col min="530" max="530" width="28.28125" style="0" bestFit="1" customWidth="1"/>
    <col min="531" max="531" width="16.57421875" style="0" bestFit="1" customWidth="1"/>
    <col min="532" max="532" width="28.28125" style="0" bestFit="1" customWidth="1"/>
    <col min="533" max="533" width="16.57421875" style="0" bestFit="1" customWidth="1"/>
    <col min="534" max="534" width="28.28125" style="0" bestFit="1" customWidth="1"/>
    <col min="535" max="535" width="16.57421875" style="0" bestFit="1" customWidth="1"/>
    <col min="536" max="536" width="28.28125" style="0" bestFit="1" customWidth="1"/>
    <col min="537" max="537" width="16.57421875" style="0" bestFit="1" customWidth="1"/>
    <col min="538" max="538" width="28.28125" style="0" bestFit="1" customWidth="1"/>
    <col min="539" max="539" width="16.57421875" style="0" bestFit="1" customWidth="1"/>
    <col min="540" max="540" width="28.28125" style="0" bestFit="1" customWidth="1"/>
    <col min="541" max="541" width="16.57421875" style="0" bestFit="1" customWidth="1"/>
    <col min="542" max="542" width="28.28125" style="0" bestFit="1" customWidth="1"/>
    <col min="543" max="543" width="16.57421875" style="0" bestFit="1" customWidth="1"/>
    <col min="544" max="544" width="28.28125" style="0" bestFit="1" customWidth="1"/>
    <col min="545" max="545" width="16.57421875" style="0" bestFit="1" customWidth="1"/>
    <col min="546" max="546" width="28.28125" style="0" bestFit="1" customWidth="1"/>
    <col min="547" max="547" width="16.57421875" style="0" bestFit="1" customWidth="1"/>
    <col min="548" max="548" width="28.28125" style="0" bestFit="1" customWidth="1"/>
    <col min="549" max="549" width="16.57421875" style="0" bestFit="1" customWidth="1"/>
    <col min="550" max="550" width="28.28125" style="0" bestFit="1" customWidth="1"/>
    <col min="551" max="551" width="16.57421875" style="0" bestFit="1" customWidth="1"/>
    <col min="552" max="552" width="45.00390625" style="0" bestFit="1" customWidth="1"/>
    <col min="553" max="553" width="33.28125" style="0" bestFit="1" customWidth="1"/>
    <col min="554" max="554" width="28.28125" style="0" bestFit="1" customWidth="1"/>
    <col min="555" max="555" width="16.57421875" style="0" bestFit="1" customWidth="1"/>
    <col min="556" max="556" width="28.28125" style="0" bestFit="1" customWidth="1"/>
    <col min="557" max="557" width="16.57421875" style="0" bestFit="1" customWidth="1"/>
    <col min="558" max="558" width="28.28125" style="0" bestFit="1" customWidth="1"/>
    <col min="559" max="559" width="16.57421875" style="0" bestFit="1" customWidth="1"/>
    <col min="560" max="560" width="38.7109375" style="0" bestFit="1" customWidth="1"/>
    <col min="561" max="561" width="27.00390625" style="0" bestFit="1" customWidth="1"/>
    <col min="562" max="562" width="28.28125" style="0" bestFit="1" customWidth="1"/>
    <col min="563" max="563" width="16.57421875" style="0" bestFit="1" customWidth="1"/>
    <col min="564" max="564" width="40.140625" style="0" bestFit="1" customWidth="1"/>
    <col min="565" max="565" width="28.421875" style="0" bestFit="1" customWidth="1"/>
    <col min="566" max="566" width="28.28125" style="0" bestFit="1" customWidth="1"/>
    <col min="567" max="567" width="16.57421875" style="0" bestFit="1" customWidth="1"/>
    <col min="568" max="568" width="28.28125" style="0" bestFit="1" customWidth="1"/>
    <col min="569" max="569" width="16.57421875" style="0" bestFit="1" customWidth="1"/>
    <col min="570" max="570" width="28.28125" style="0" bestFit="1" customWidth="1"/>
    <col min="571" max="571" width="16.57421875" style="0" bestFit="1" customWidth="1"/>
    <col min="572" max="572" width="28.28125" style="0" bestFit="1" customWidth="1"/>
    <col min="573" max="573" width="16.57421875" style="0" bestFit="1" customWidth="1"/>
    <col min="574" max="574" width="28.28125" style="0" bestFit="1" customWidth="1"/>
    <col min="575" max="575" width="16.57421875" style="0" bestFit="1" customWidth="1"/>
    <col min="576" max="576" width="28.28125" style="0" bestFit="1" customWidth="1"/>
    <col min="577" max="577" width="16.57421875" style="0" bestFit="1" customWidth="1"/>
    <col min="578" max="578" width="28.28125" style="0" bestFit="1" customWidth="1"/>
    <col min="579" max="579" width="16.57421875" style="0" bestFit="1" customWidth="1"/>
    <col min="580" max="580" width="28.28125" style="0" bestFit="1" customWidth="1"/>
    <col min="581" max="581" width="16.57421875" style="0" bestFit="1" customWidth="1"/>
    <col min="582" max="582" width="28.28125" style="0" bestFit="1" customWidth="1"/>
    <col min="583" max="583" width="16.57421875" style="0" bestFit="1" customWidth="1"/>
    <col min="584" max="584" width="43.7109375" style="0" bestFit="1" customWidth="1"/>
    <col min="585" max="585" width="32.00390625" style="0" bestFit="1" customWidth="1"/>
    <col min="586" max="586" width="28.28125" style="0" bestFit="1" customWidth="1"/>
    <col min="587" max="587" width="16.57421875" style="0" bestFit="1" customWidth="1"/>
    <col min="588" max="588" width="28.28125" style="0" bestFit="1" customWidth="1"/>
    <col min="589" max="589" width="16.57421875" style="0" bestFit="1" customWidth="1"/>
    <col min="590" max="590" width="28.28125" style="0" bestFit="1" customWidth="1"/>
    <col min="591" max="591" width="16.57421875" style="0" bestFit="1" customWidth="1"/>
    <col min="592" max="592" width="28.28125" style="0" bestFit="1" customWidth="1"/>
    <col min="593" max="593" width="16.57421875" style="0" bestFit="1" customWidth="1"/>
    <col min="594" max="594" width="28.28125" style="0" bestFit="1" customWidth="1"/>
    <col min="595" max="595" width="16.57421875" style="0" bestFit="1" customWidth="1"/>
    <col min="596" max="596" width="28.28125" style="0" bestFit="1" customWidth="1"/>
    <col min="597" max="597" width="16.57421875" style="0" bestFit="1" customWidth="1"/>
    <col min="598" max="598" width="28.28125" style="0" bestFit="1" customWidth="1"/>
    <col min="599" max="599" width="16.57421875" style="0" bestFit="1" customWidth="1"/>
    <col min="600" max="600" width="42.7109375" style="0" bestFit="1" customWidth="1"/>
    <col min="601" max="601" width="30.8515625" style="0" bestFit="1" customWidth="1"/>
    <col min="602" max="602" width="28.28125" style="0" customWidth="1"/>
    <col min="603" max="603" width="16.57421875" style="0" customWidth="1"/>
    <col min="604" max="604" width="28.28125" style="0" bestFit="1" customWidth="1"/>
    <col min="605" max="605" width="16.57421875" style="0" bestFit="1" customWidth="1"/>
    <col min="606" max="606" width="28.28125" style="0" bestFit="1" customWidth="1"/>
    <col min="607" max="607" width="16.57421875" style="0" bestFit="1" customWidth="1"/>
    <col min="608" max="608" width="28.28125" style="0" bestFit="1" customWidth="1"/>
    <col min="609" max="609" width="16.57421875" style="0" bestFit="1" customWidth="1"/>
    <col min="610" max="610" width="28.28125" style="0" bestFit="1" customWidth="1"/>
    <col min="611" max="611" width="16.57421875" style="0" bestFit="1" customWidth="1"/>
    <col min="612" max="612" width="28.28125" style="0" bestFit="1" customWidth="1"/>
    <col min="613" max="613" width="16.57421875" style="0" bestFit="1" customWidth="1"/>
    <col min="614" max="614" width="28.28125" style="0" bestFit="1" customWidth="1"/>
    <col min="615" max="615" width="16.57421875" style="0" bestFit="1" customWidth="1"/>
    <col min="616" max="616" width="28.28125" style="0" bestFit="1" customWidth="1"/>
    <col min="617" max="617" width="16.57421875" style="0" bestFit="1" customWidth="1"/>
    <col min="618" max="618" width="28.28125" style="0" bestFit="1" customWidth="1"/>
    <col min="619" max="619" width="16.57421875" style="0" bestFit="1" customWidth="1"/>
    <col min="620" max="620" width="28.28125" style="0" bestFit="1" customWidth="1"/>
    <col min="621" max="621" width="16.57421875" style="0" bestFit="1" customWidth="1"/>
    <col min="622" max="622" width="28.28125" style="0" bestFit="1" customWidth="1"/>
    <col min="623" max="623" width="16.57421875" style="0" bestFit="1" customWidth="1"/>
    <col min="624" max="624" width="42.7109375" style="0" bestFit="1" customWidth="1"/>
    <col min="625" max="625" width="30.8515625" style="0" bestFit="1" customWidth="1"/>
    <col min="626" max="626" width="28.28125" style="0" bestFit="1" customWidth="1"/>
    <col min="627" max="627" width="16.57421875" style="0" bestFit="1" customWidth="1"/>
    <col min="628" max="628" width="28.28125" style="0" bestFit="1" customWidth="1"/>
    <col min="629" max="629" width="16.57421875" style="0" bestFit="1" customWidth="1"/>
    <col min="630" max="630" width="28.28125" style="0" bestFit="1" customWidth="1"/>
    <col min="631" max="631" width="16.57421875" style="0" bestFit="1" customWidth="1"/>
    <col min="632" max="632" width="28.28125" style="0" bestFit="1" customWidth="1"/>
    <col min="633" max="633" width="16.57421875" style="0" bestFit="1" customWidth="1"/>
    <col min="634" max="634" width="28.28125" style="0" bestFit="1" customWidth="1"/>
    <col min="635" max="635" width="16.57421875" style="0" bestFit="1" customWidth="1"/>
    <col min="636" max="636" width="28.28125" style="0" bestFit="1" customWidth="1"/>
    <col min="637" max="637" width="16.57421875" style="0" bestFit="1" customWidth="1"/>
    <col min="638" max="638" width="28.28125" style="0" bestFit="1" customWidth="1"/>
    <col min="639" max="639" width="16.57421875" style="0" bestFit="1" customWidth="1"/>
    <col min="640" max="640" width="28.28125" style="0" bestFit="1" customWidth="1"/>
    <col min="641" max="641" width="16.57421875" style="0" bestFit="1" customWidth="1"/>
    <col min="642" max="642" width="28.28125" style="0" bestFit="1" customWidth="1"/>
    <col min="643" max="643" width="16.57421875" style="0" bestFit="1" customWidth="1"/>
    <col min="644" max="644" width="44.28125" style="0" bestFit="1" customWidth="1"/>
    <col min="645" max="645" width="32.57421875" style="0" bestFit="1" customWidth="1"/>
    <col min="646" max="646" width="33.28125" style="0" bestFit="1" customWidth="1"/>
    <col min="647" max="647" width="21.57421875" style="0" bestFit="1" customWidth="1"/>
    <col min="648" max="648" width="28.28125" style="0" bestFit="1" customWidth="1"/>
    <col min="649" max="649" width="16.57421875" style="0" bestFit="1" customWidth="1"/>
    <col min="650" max="650" width="30.7109375" style="0" bestFit="1" customWidth="1"/>
    <col min="651" max="651" width="19.00390625" style="0" bestFit="1" customWidth="1"/>
    <col min="652" max="652" width="28.28125" style="0" bestFit="1" customWidth="1"/>
    <col min="653" max="653" width="16.57421875" style="0" bestFit="1" customWidth="1"/>
    <col min="654" max="654" width="28.28125" style="0" bestFit="1" customWidth="1"/>
    <col min="655" max="655" width="16.57421875" style="0" bestFit="1" customWidth="1"/>
    <col min="656" max="656" width="28.28125" style="0" bestFit="1" customWidth="1"/>
    <col min="657" max="657" width="16.57421875" style="0" bestFit="1" customWidth="1"/>
    <col min="658" max="658" width="30.7109375" style="0" bestFit="1" customWidth="1"/>
    <col min="659" max="659" width="19.00390625" style="0" bestFit="1" customWidth="1"/>
    <col min="660" max="660" width="28.28125" style="0" bestFit="1" customWidth="1"/>
    <col min="661" max="661" width="16.57421875" style="0" bestFit="1" customWidth="1"/>
    <col min="662" max="662" width="28.28125" style="0" bestFit="1" customWidth="1"/>
    <col min="663" max="663" width="16.57421875" style="0" bestFit="1" customWidth="1"/>
    <col min="664" max="664" width="30.7109375" style="0" bestFit="1" customWidth="1"/>
    <col min="665" max="665" width="19.00390625" style="0" bestFit="1" customWidth="1"/>
    <col min="666" max="666" width="43.57421875" style="0" bestFit="1" customWidth="1"/>
    <col min="667" max="667" width="31.8515625" style="0" bestFit="1" customWidth="1"/>
    <col min="668" max="668" width="28.28125" style="0" bestFit="1" customWidth="1"/>
    <col min="669" max="669" width="16.57421875" style="0" bestFit="1" customWidth="1"/>
    <col min="670" max="670" width="28.28125" style="0" bestFit="1" customWidth="1"/>
    <col min="671" max="671" width="16.57421875" style="0" bestFit="1" customWidth="1"/>
    <col min="672" max="672" width="28.28125" style="0" bestFit="1" customWidth="1"/>
    <col min="673" max="673" width="16.57421875" style="0" bestFit="1" customWidth="1"/>
    <col min="674" max="674" width="30.7109375" style="0" bestFit="1" customWidth="1"/>
    <col min="675" max="675" width="19.00390625" style="0" bestFit="1" customWidth="1"/>
    <col min="676" max="676" width="28.28125" style="0" bestFit="1" customWidth="1"/>
    <col min="677" max="677" width="16.57421875" style="0" bestFit="1" customWidth="1"/>
    <col min="678" max="678" width="28.28125" style="0" bestFit="1" customWidth="1"/>
    <col min="679" max="679" width="16.57421875" style="0" bestFit="1" customWidth="1"/>
    <col min="680" max="680" width="28.28125" style="0" bestFit="1" customWidth="1"/>
    <col min="681" max="681" width="16.57421875" style="0" bestFit="1" customWidth="1"/>
    <col min="682" max="682" width="30.7109375" style="0" bestFit="1" customWidth="1"/>
    <col min="683" max="683" width="19.00390625" style="0" bestFit="1" customWidth="1"/>
    <col min="684" max="684" width="28.28125" style="0" bestFit="1" customWidth="1"/>
    <col min="685" max="685" width="16.57421875" style="0" bestFit="1" customWidth="1"/>
    <col min="686" max="686" width="28.28125" style="0" bestFit="1" customWidth="1"/>
    <col min="687" max="687" width="16.57421875" style="0" bestFit="1" customWidth="1"/>
    <col min="688" max="688" width="30.7109375" style="0" bestFit="1" customWidth="1"/>
    <col min="689" max="689" width="19.00390625" style="0" bestFit="1" customWidth="1"/>
    <col min="690" max="690" width="40.28125" style="0" bestFit="1" customWidth="1"/>
    <col min="691" max="691" width="28.57421875" style="0" bestFit="1" customWidth="1"/>
    <col min="692" max="692" width="28.28125" style="0" bestFit="1" customWidth="1"/>
    <col min="693" max="693" width="16.57421875" style="0" bestFit="1" customWidth="1"/>
    <col min="694" max="694" width="28.28125" style="0" bestFit="1" customWidth="1"/>
    <col min="695" max="695" width="16.57421875" style="0" bestFit="1" customWidth="1"/>
    <col min="696" max="696" width="28.28125" style="0" bestFit="1" customWidth="1"/>
    <col min="697" max="697" width="16.57421875" style="0" bestFit="1" customWidth="1"/>
    <col min="698" max="698" width="28.28125" style="0" bestFit="1" customWidth="1"/>
    <col min="699" max="699" width="16.57421875" style="0" bestFit="1" customWidth="1"/>
    <col min="700" max="700" width="30.7109375" style="0" bestFit="1" customWidth="1"/>
    <col min="701" max="701" width="19.00390625" style="0" bestFit="1" customWidth="1"/>
    <col min="702" max="702" width="28.28125" style="0" bestFit="1" customWidth="1"/>
    <col min="703" max="703" width="16.57421875" style="0" bestFit="1" customWidth="1"/>
    <col min="704" max="704" width="28.28125" style="0" bestFit="1" customWidth="1"/>
    <col min="705" max="705" width="16.57421875" style="0" bestFit="1" customWidth="1"/>
    <col min="706" max="706" width="28.28125" style="0" bestFit="1" customWidth="1"/>
    <col min="707" max="707" width="16.57421875" style="0" bestFit="1" customWidth="1"/>
    <col min="708" max="708" width="28.28125" style="0" bestFit="1" customWidth="1"/>
    <col min="709" max="709" width="16.57421875" style="0" bestFit="1" customWidth="1"/>
    <col min="710" max="710" width="30.7109375" style="0" bestFit="1" customWidth="1"/>
    <col min="711" max="711" width="19.00390625" style="0" bestFit="1" customWidth="1"/>
    <col min="712" max="712" width="28.28125" style="0" bestFit="1" customWidth="1"/>
    <col min="713" max="713" width="16.57421875" style="0" bestFit="1" customWidth="1"/>
    <col min="714" max="714" width="28.28125" style="0" bestFit="1" customWidth="1"/>
    <col min="715" max="715" width="16.57421875" style="0" bestFit="1" customWidth="1"/>
    <col min="716" max="716" width="28.28125" style="0" bestFit="1" customWidth="1"/>
    <col min="717" max="717" width="16.57421875" style="0" bestFit="1" customWidth="1"/>
    <col min="718" max="718" width="28.28125" style="0" bestFit="1" customWidth="1"/>
    <col min="719" max="719" width="16.57421875" style="0" bestFit="1" customWidth="1"/>
    <col min="720" max="720" width="30.7109375" style="0" bestFit="1" customWidth="1"/>
    <col min="721" max="721" width="19.00390625" style="0" bestFit="1" customWidth="1"/>
    <col min="722" max="722" width="45.00390625" style="0" bestFit="1" customWidth="1"/>
    <col min="723" max="723" width="33.28125" style="0" bestFit="1" customWidth="1"/>
    <col min="724" max="724" width="28.28125" style="0" bestFit="1" customWidth="1"/>
    <col min="725" max="725" width="16.57421875" style="0" bestFit="1" customWidth="1"/>
    <col min="726" max="726" width="28.28125" style="0" bestFit="1" customWidth="1"/>
    <col min="727" max="727" width="16.57421875" style="0" bestFit="1" customWidth="1"/>
    <col min="728" max="728" width="28.28125" style="0" bestFit="1" customWidth="1"/>
    <col min="729" max="729" width="16.57421875" style="0" bestFit="1" customWidth="1"/>
    <col min="730" max="730" width="30.7109375" style="0" bestFit="1" customWidth="1"/>
    <col min="731" max="731" width="19.00390625" style="0" bestFit="1" customWidth="1"/>
    <col min="732" max="732" width="38.7109375" style="0" bestFit="1" customWidth="1"/>
    <col min="733" max="733" width="27.00390625" style="0" bestFit="1" customWidth="1"/>
    <col min="734" max="734" width="28.28125" style="0" bestFit="1" customWidth="1"/>
    <col min="735" max="735" width="16.57421875" style="0" bestFit="1" customWidth="1"/>
    <col min="736" max="736" width="30.7109375" style="0" bestFit="1" customWidth="1"/>
    <col min="737" max="737" width="19.00390625" style="0" bestFit="1" customWidth="1"/>
    <col min="738" max="738" width="40.140625" style="0" bestFit="1" customWidth="1"/>
    <col min="739" max="739" width="28.421875" style="0" bestFit="1" customWidth="1"/>
    <col min="740" max="740" width="28.28125" style="0" bestFit="1" customWidth="1"/>
    <col min="741" max="741" width="16.57421875" style="0" bestFit="1" customWidth="1"/>
    <col min="742" max="742" width="28.28125" style="0" bestFit="1" customWidth="1"/>
    <col min="743" max="743" width="16.57421875" style="0" bestFit="1" customWidth="1"/>
    <col min="744" max="744" width="28.28125" style="0" bestFit="1" customWidth="1"/>
    <col min="745" max="745" width="16.57421875" style="0" bestFit="1" customWidth="1"/>
    <col min="746" max="746" width="30.7109375" style="0" bestFit="1" customWidth="1"/>
    <col min="747" max="747" width="19.00390625" style="0" bestFit="1" customWidth="1"/>
    <col min="748" max="748" width="28.28125" style="0" bestFit="1" customWidth="1"/>
    <col min="749" max="749" width="16.57421875" style="0" bestFit="1" customWidth="1"/>
    <col min="750" max="750" width="28.28125" style="0" bestFit="1" customWidth="1"/>
    <col min="751" max="751" width="16.57421875" style="0" bestFit="1" customWidth="1"/>
    <col min="752" max="752" width="28.28125" style="0" bestFit="1" customWidth="1"/>
    <col min="753" max="753" width="16.57421875" style="0" bestFit="1" customWidth="1"/>
    <col min="754" max="754" width="30.7109375" style="0" bestFit="1" customWidth="1"/>
    <col min="755" max="755" width="19.00390625" style="0" bestFit="1" customWidth="1"/>
    <col min="756" max="756" width="28.28125" style="0" bestFit="1" customWidth="1"/>
    <col min="757" max="757" width="16.57421875" style="0" bestFit="1" customWidth="1"/>
    <col min="758" max="758" width="28.28125" style="0" bestFit="1" customWidth="1"/>
    <col min="759" max="759" width="16.57421875" style="0" bestFit="1" customWidth="1"/>
    <col min="760" max="760" width="28.28125" style="0" bestFit="1" customWidth="1"/>
    <col min="761" max="761" width="16.57421875" style="0" bestFit="1" customWidth="1"/>
    <col min="762" max="762" width="30.7109375" style="0" bestFit="1" customWidth="1"/>
    <col min="763" max="763" width="19.00390625" style="0" bestFit="1" customWidth="1"/>
    <col min="764" max="764" width="43.7109375" style="0" bestFit="1" customWidth="1"/>
    <col min="765" max="765" width="32.00390625" style="0" bestFit="1" customWidth="1"/>
    <col min="766" max="766" width="28.28125" style="0" bestFit="1" customWidth="1"/>
    <col min="767" max="767" width="16.57421875" style="0" bestFit="1" customWidth="1"/>
    <col min="768" max="768" width="28.28125" style="0" bestFit="1" customWidth="1"/>
    <col min="769" max="769" width="16.57421875" style="0" bestFit="1" customWidth="1"/>
    <col min="770" max="770" width="30.7109375" style="0" bestFit="1" customWidth="1"/>
    <col min="771" max="771" width="19.00390625" style="0" bestFit="1" customWidth="1"/>
    <col min="772" max="772" width="28.28125" style="0" bestFit="1" customWidth="1"/>
    <col min="773" max="773" width="16.57421875" style="0" bestFit="1" customWidth="1"/>
    <col min="774" max="774" width="28.28125" style="0" bestFit="1" customWidth="1"/>
    <col min="775" max="775" width="16.57421875" style="0" bestFit="1" customWidth="1"/>
    <col min="776" max="776" width="28.28125" style="0" bestFit="1" customWidth="1"/>
    <col min="777" max="777" width="16.57421875" style="0" bestFit="1" customWidth="1"/>
    <col min="778" max="778" width="30.7109375" style="0" bestFit="1" customWidth="1"/>
    <col min="779" max="779" width="19.00390625" style="0" bestFit="1" customWidth="1"/>
    <col min="780" max="780" width="28.28125" style="0" bestFit="1" customWidth="1"/>
    <col min="781" max="781" width="16.57421875" style="0" bestFit="1" customWidth="1"/>
    <col min="782" max="782" width="28.28125" style="0" bestFit="1" customWidth="1"/>
    <col min="783" max="783" width="16.57421875" style="0" bestFit="1" customWidth="1"/>
    <col min="784" max="784" width="30.7109375" style="0" bestFit="1" customWidth="1"/>
    <col min="785" max="785" width="19.00390625" style="0" bestFit="1" customWidth="1"/>
    <col min="786" max="786" width="42.7109375" style="0" bestFit="1" customWidth="1"/>
    <col min="787" max="787" width="30.8515625" style="0" bestFit="1" customWidth="1"/>
    <col min="788" max="788" width="28.28125" style="0" bestFit="1" customWidth="1"/>
    <col min="789" max="789" width="16.57421875" style="0" bestFit="1" customWidth="1"/>
    <col min="790" max="790" width="28.28125" style="0" bestFit="1" customWidth="1"/>
    <col min="791" max="791" width="16.57421875" style="0" bestFit="1" customWidth="1"/>
    <col min="792" max="792" width="28.28125" style="0" bestFit="1" customWidth="1"/>
    <col min="793" max="793" width="16.57421875" style="0" bestFit="1" customWidth="1"/>
    <col min="794" max="794" width="28.28125" style="0" bestFit="1" customWidth="1"/>
    <col min="795" max="795" width="16.57421875" style="0" bestFit="1" customWidth="1"/>
    <col min="796" max="796" width="30.7109375" style="0" bestFit="1" customWidth="1"/>
    <col min="797" max="797" width="19.00390625" style="0" bestFit="1" customWidth="1"/>
    <col min="798" max="798" width="28.28125" style="0" bestFit="1" customWidth="1"/>
    <col min="799" max="799" width="16.57421875" style="0" bestFit="1" customWidth="1"/>
    <col min="800" max="800" width="28.28125" style="0" bestFit="1" customWidth="1"/>
    <col min="801" max="801" width="16.57421875" style="0" bestFit="1" customWidth="1"/>
    <col min="802" max="802" width="28.28125" style="0" bestFit="1" customWidth="1"/>
    <col min="803" max="803" width="16.57421875" style="0" bestFit="1" customWidth="1"/>
    <col min="804" max="804" width="28.28125" style="0" bestFit="1" customWidth="1"/>
    <col min="805" max="805" width="16.57421875" style="0" bestFit="1" customWidth="1"/>
    <col min="806" max="806" width="30.7109375" style="0" bestFit="1" customWidth="1"/>
    <col min="807" max="807" width="19.00390625" style="0" bestFit="1" customWidth="1"/>
    <col min="808" max="808" width="28.28125" style="0" bestFit="1" customWidth="1"/>
    <col min="809" max="809" width="16.57421875" style="0" bestFit="1" customWidth="1"/>
    <col min="810" max="810" width="28.28125" style="0" bestFit="1" customWidth="1"/>
    <col min="811" max="811" width="16.57421875" style="0" bestFit="1" customWidth="1"/>
    <col min="812" max="812" width="28.28125" style="0" bestFit="1" customWidth="1"/>
    <col min="813" max="813" width="16.57421875" style="0" bestFit="1" customWidth="1"/>
    <col min="814" max="814" width="30.7109375" style="0" bestFit="1" customWidth="1"/>
    <col min="815" max="815" width="19.00390625" style="0" bestFit="1" customWidth="1"/>
    <col min="816" max="816" width="42.7109375" style="0" bestFit="1" customWidth="1"/>
    <col min="817" max="817" width="30.8515625" style="0" bestFit="1" customWidth="1"/>
    <col min="818" max="818" width="28.28125" style="0" bestFit="1" customWidth="1"/>
    <col min="819" max="819" width="16.57421875" style="0" bestFit="1" customWidth="1"/>
    <col min="820" max="820" width="28.28125" style="0" bestFit="1" customWidth="1"/>
    <col min="821" max="821" width="16.57421875" style="0" bestFit="1" customWidth="1"/>
    <col min="822" max="822" width="28.28125" style="0" bestFit="1" customWidth="1"/>
    <col min="823" max="823" width="16.57421875" style="0" bestFit="1" customWidth="1"/>
    <col min="824" max="824" width="30.7109375" style="0" bestFit="1" customWidth="1"/>
    <col min="825" max="825" width="19.00390625" style="0" bestFit="1" customWidth="1"/>
    <col min="826" max="826" width="28.28125" style="0" bestFit="1" customWidth="1"/>
    <col min="827" max="827" width="16.57421875" style="0" bestFit="1" customWidth="1"/>
    <col min="828" max="828" width="28.28125" style="0" bestFit="1" customWidth="1"/>
    <col min="829" max="829" width="16.57421875" style="0" bestFit="1" customWidth="1"/>
    <col min="830" max="830" width="28.28125" style="0" bestFit="1" customWidth="1"/>
    <col min="831" max="831" width="16.57421875" style="0" bestFit="1" customWidth="1"/>
    <col min="832" max="832" width="30.7109375" style="0" bestFit="1" customWidth="1"/>
    <col min="833" max="833" width="19.00390625" style="0" bestFit="1" customWidth="1"/>
    <col min="834" max="834" width="28.28125" style="0" bestFit="1" customWidth="1"/>
    <col min="835" max="835" width="16.57421875" style="0" bestFit="1" customWidth="1"/>
    <col min="836" max="836" width="28.28125" style="0" bestFit="1" customWidth="1"/>
    <col min="837" max="837" width="16.57421875" style="0" bestFit="1" customWidth="1"/>
    <col min="838" max="838" width="28.28125" style="0" bestFit="1" customWidth="1"/>
    <col min="839" max="839" width="16.57421875" style="0" bestFit="1" customWidth="1"/>
    <col min="840" max="840" width="30.7109375" style="0" bestFit="1" customWidth="1"/>
    <col min="841" max="841" width="19.00390625" style="0" bestFit="1" customWidth="1"/>
    <col min="842" max="842" width="44.28125" style="0" bestFit="1" customWidth="1"/>
    <col min="843" max="843" width="32.57421875" style="0" bestFit="1" customWidth="1"/>
    <col min="844" max="844" width="33.28125" style="0" bestFit="1" customWidth="1"/>
    <col min="845" max="845" width="21.57421875" style="0" bestFit="1" customWidth="1"/>
  </cols>
  <sheetData>
    <row r="1" spans="2:6" ht="15">
      <c r="B1" s="11"/>
      <c r="D1" s="11"/>
      <c r="F1" s="11"/>
    </row>
    <row r="2" spans="1:35" ht="15">
      <c r="A2" s="158" t="s">
        <v>3</v>
      </c>
      <c r="B2" s="158"/>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row>
    <row r="3" spans="1:13" ht="15">
      <c r="A3" s="4"/>
      <c r="B3" s="9"/>
      <c r="C3" s="4"/>
      <c r="D3" s="9"/>
      <c r="E3" s="4"/>
      <c r="F3" s="9"/>
      <c r="G3" s="4"/>
      <c r="H3" s="9"/>
      <c r="I3" s="4"/>
      <c r="J3" s="9"/>
      <c r="K3" s="4"/>
      <c r="L3" s="9"/>
      <c r="M3" s="4"/>
    </row>
    <row r="4" spans="1:35" ht="15">
      <c r="A4" s="158" t="s">
        <v>1523</v>
      </c>
      <c r="B4" s="158"/>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row>
    <row r="5" spans="1:35" ht="15">
      <c r="A5" s="158" t="str">
        <f>1!A5:AA5</f>
        <v>Al 30-11-2023</v>
      </c>
      <c r="B5" s="158"/>
      <c r="C5" s="158"/>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row>
    <row r="6" spans="1:13" ht="15">
      <c r="A6" s="4"/>
      <c r="B6" s="9"/>
      <c r="C6" s="4"/>
      <c r="D6" s="9"/>
      <c r="E6" s="4"/>
      <c r="F6" s="9"/>
      <c r="G6" s="4"/>
      <c r="H6" s="9"/>
      <c r="I6" s="4"/>
      <c r="J6" s="9"/>
      <c r="K6" s="4"/>
      <c r="L6" s="9"/>
      <c r="M6" s="4"/>
    </row>
    <row r="7" spans="1:35" ht="14.4" customHeight="1">
      <c r="A7" s="1"/>
      <c r="B7" s="159" t="s">
        <v>45</v>
      </c>
      <c r="C7" s="159"/>
      <c r="D7" s="159" t="s">
        <v>18</v>
      </c>
      <c r="E7" s="159"/>
      <c r="F7" s="159" t="s">
        <v>19</v>
      </c>
      <c r="G7" s="159"/>
      <c r="H7" s="159" t="s">
        <v>20</v>
      </c>
      <c r="I7" s="159"/>
      <c r="J7" s="159" t="s">
        <v>46</v>
      </c>
      <c r="K7" s="159"/>
      <c r="L7" s="159" t="s">
        <v>21</v>
      </c>
      <c r="M7" s="159"/>
      <c r="N7" s="159" t="s">
        <v>22</v>
      </c>
      <c r="O7" s="159"/>
      <c r="P7" s="159" t="s">
        <v>23</v>
      </c>
      <c r="Q7" s="159"/>
      <c r="R7" s="159" t="s">
        <v>47</v>
      </c>
      <c r="S7" s="159"/>
      <c r="T7" s="159" t="s">
        <v>24</v>
      </c>
      <c r="U7" s="159"/>
      <c r="V7" s="159" t="s">
        <v>25</v>
      </c>
      <c r="W7" s="159"/>
      <c r="X7" s="159" t="s">
        <v>26</v>
      </c>
      <c r="Y7" s="159"/>
      <c r="Z7" s="159" t="s">
        <v>48</v>
      </c>
      <c r="AA7" s="159"/>
      <c r="AB7" s="159" t="s">
        <v>27</v>
      </c>
      <c r="AC7" s="159"/>
      <c r="AD7" s="159" t="s">
        <v>28</v>
      </c>
      <c r="AE7" s="159"/>
      <c r="AF7" s="159" t="s">
        <v>29</v>
      </c>
      <c r="AG7" s="159"/>
      <c r="AH7" s="159" t="s">
        <v>2</v>
      </c>
      <c r="AI7" s="159"/>
    </row>
    <row r="8" spans="1:35" ht="14.4" customHeight="1">
      <c r="A8" s="1"/>
      <c r="B8" s="10" t="s">
        <v>9</v>
      </c>
      <c r="C8" s="2" t="s">
        <v>10</v>
      </c>
      <c r="D8" s="10" t="s">
        <v>9</v>
      </c>
      <c r="E8" s="2" t="s">
        <v>10</v>
      </c>
      <c r="F8" s="10" t="s">
        <v>9</v>
      </c>
      <c r="G8" s="2" t="s">
        <v>10</v>
      </c>
      <c r="H8" s="10" t="s">
        <v>9</v>
      </c>
      <c r="I8" s="2" t="s">
        <v>10</v>
      </c>
      <c r="J8" s="10" t="s">
        <v>9</v>
      </c>
      <c r="K8" s="2" t="s">
        <v>10</v>
      </c>
      <c r="L8" s="10" t="s">
        <v>9</v>
      </c>
      <c r="M8" s="2" t="s">
        <v>10</v>
      </c>
      <c r="N8" s="10" t="s">
        <v>9</v>
      </c>
      <c r="O8" s="2" t="s">
        <v>10</v>
      </c>
      <c r="P8" s="10" t="s">
        <v>9</v>
      </c>
      <c r="Q8" s="2" t="s">
        <v>10</v>
      </c>
      <c r="R8" s="10" t="s">
        <v>9</v>
      </c>
      <c r="S8" s="2" t="s">
        <v>10</v>
      </c>
      <c r="T8" s="10" t="s">
        <v>9</v>
      </c>
      <c r="U8" s="2" t="s">
        <v>10</v>
      </c>
      <c r="V8" s="10" t="s">
        <v>9</v>
      </c>
      <c r="W8" s="2" t="s">
        <v>10</v>
      </c>
      <c r="X8" s="10" t="s">
        <v>9</v>
      </c>
      <c r="Y8" s="2" t="s">
        <v>10</v>
      </c>
      <c r="Z8" s="10" t="s">
        <v>9</v>
      </c>
      <c r="AA8" s="2" t="s">
        <v>10</v>
      </c>
      <c r="AB8" s="10" t="s">
        <v>9</v>
      </c>
      <c r="AC8" s="2" t="s">
        <v>10</v>
      </c>
      <c r="AD8" s="10" t="s">
        <v>9</v>
      </c>
      <c r="AE8" s="2" t="s">
        <v>10</v>
      </c>
      <c r="AF8" s="10" t="s">
        <v>9</v>
      </c>
      <c r="AG8" s="2" t="s">
        <v>10</v>
      </c>
      <c r="AH8" s="10" t="s">
        <v>9</v>
      </c>
      <c r="AI8" s="2" t="s">
        <v>10</v>
      </c>
    </row>
    <row r="9" spans="1:35" ht="16.5" customHeight="1">
      <c r="A9" s="38" t="s">
        <v>216</v>
      </c>
      <c r="B9" s="51">
        <v>183843.00285630388</v>
      </c>
      <c r="C9" s="40">
        <v>1.0009027706978013</v>
      </c>
      <c r="D9" s="51">
        <v>565355.2308174619</v>
      </c>
      <c r="E9" s="40">
        <v>0.4838069932900598</v>
      </c>
      <c r="F9" s="51">
        <v>5540356.741911632</v>
      </c>
      <c r="G9" s="40">
        <v>0.5799263509403958</v>
      </c>
      <c r="H9" s="51">
        <v>1724965.3547371414</v>
      </c>
      <c r="I9" s="40">
        <v>0.514301350998328</v>
      </c>
      <c r="J9" s="51">
        <v>2349912.9378925604</v>
      </c>
      <c r="K9" s="40">
        <v>1.0000356392244563</v>
      </c>
      <c r="L9" s="51">
        <v>3951117.0996092944</v>
      </c>
      <c r="M9" s="40">
        <v>0.5423201614550756</v>
      </c>
      <c r="N9" s="51">
        <v>16962133.711979687</v>
      </c>
      <c r="O9" s="40">
        <v>0.5846634315041311</v>
      </c>
      <c r="P9" s="51">
        <v>2360493.1050986554</v>
      </c>
      <c r="Q9" s="40">
        <v>0.5948565104430688</v>
      </c>
      <c r="R9" s="51">
        <v>1536138.4144550385</v>
      </c>
      <c r="S9" s="40">
        <v>0.9986134772572746</v>
      </c>
      <c r="T9" s="51">
        <v>2557744.997821078</v>
      </c>
      <c r="U9" s="40">
        <v>0.5424527720642045</v>
      </c>
      <c r="V9" s="51">
        <v>9927794.867068216</v>
      </c>
      <c r="W9" s="40">
        <v>0.6422597002900999</v>
      </c>
      <c r="X9" s="51">
        <v>2171371.116230711</v>
      </c>
      <c r="Y9" s="40">
        <v>0.6087347026198008</v>
      </c>
      <c r="Z9" s="51">
        <v>1541698.2991605229</v>
      </c>
      <c r="AA9" s="40">
        <v>1.006668746315474</v>
      </c>
      <c r="AB9" s="51">
        <v>3246436.875905513</v>
      </c>
      <c r="AC9" s="40">
        <v>0.5353725132789801</v>
      </c>
      <c r="AD9" s="51">
        <v>15357206.116314966</v>
      </c>
      <c r="AE9" s="40">
        <v>0.6348474813527809</v>
      </c>
      <c r="AF9" s="51">
        <v>2090221.6311333461</v>
      </c>
      <c r="AG9" s="40">
        <v>0.5966849201217772</v>
      </c>
      <c r="AH9" s="51">
        <v>72066789.50299217</v>
      </c>
      <c r="AI9" s="40">
        <v>0.6136372064579043</v>
      </c>
    </row>
    <row r="10" spans="1:35" ht="16.5" customHeight="1">
      <c r="A10" s="41" t="s">
        <v>51</v>
      </c>
      <c r="B10" s="55">
        <v>0</v>
      </c>
      <c r="C10" s="43"/>
      <c r="D10" s="55">
        <v>254242.8228086942</v>
      </c>
      <c r="E10" s="43">
        <v>0.21757020889467393</v>
      </c>
      <c r="F10" s="55">
        <v>2913923.63206461</v>
      </c>
      <c r="G10" s="43">
        <v>0.30500943848593176</v>
      </c>
      <c r="H10" s="55">
        <v>76599.305559404</v>
      </c>
      <c r="I10" s="43">
        <v>0.022838213084423617</v>
      </c>
      <c r="J10" s="55">
        <v>0</v>
      </c>
      <c r="K10" s="43"/>
      <c r="L10" s="55">
        <v>1948961.0410345127</v>
      </c>
      <c r="M10" s="43">
        <v>0.26750937514557765</v>
      </c>
      <c r="N10" s="55">
        <v>8559663.229735585</v>
      </c>
      <c r="O10" s="43">
        <v>0.29504083397729874</v>
      </c>
      <c r="P10" s="55">
        <v>72762.3649273768</v>
      </c>
      <c r="Q10" s="43">
        <v>0.01833649350586664</v>
      </c>
      <c r="R10" s="55">
        <v>0</v>
      </c>
      <c r="S10" s="43"/>
      <c r="T10" s="55">
        <v>1510919.2790027198</v>
      </c>
      <c r="U10" s="43">
        <v>0.32043943081053333</v>
      </c>
      <c r="V10" s="55">
        <v>4876162.01140407</v>
      </c>
      <c r="W10" s="43">
        <v>0.3154539748196057</v>
      </c>
      <c r="X10" s="55">
        <v>180097.22058194203</v>
      </c>
      <c r="Y10" s="43">
        <v>0.050489493571191355</v>
      </c>
      <c r="Z10" s="55">
        <v>0</v>
      </c>
      <c r="AA10" s="43"/>
      <c r="AB10" s="55">
        <v>1664179.9117650408</v>
      </c>
      <c r="AC10" s="43">
        <v>0.27444124619288385</v>
      </c>
      <c r="AD10" s="55">
        <v>7643444.247078922</v>
      </c>
      <c r="AE10" s="43">
        <v>0.3159703198854257</v>
      </c>
      <c r="AF10" s="55">
        <v>0</v>
      </c>
      <c r="AG10" s="43"/>
      <c r="AH10" s="55">
        <v>29700955.06596288</v>
      </c>
      <c r="AI10" s="43">
        <v>0.252898890341889</v>
      </c>
    </row>
    <row r="11" spans="1:35" ht="16.5" customHeight="1">
      <c r="A11" s="44" t="s">
        <v>217</v>
      </c>
      <c r="B11" s="48">
        <v>0</v>
      </c>
      <c r="C11" s="46"/>
      <c r="D11" s="48">
        <v>254242.8228086942</v>
      </c>
      <c r="E11" s="46">
        <v>0.21757020889467393</v>
      </c>
      <c r="F11" s="48">
        <v>2913923.63206461</v>
      </c>
      <c r="G11" s="46">
        <v>0.30500943848593176</v>
      </c>
      <c r="H11" s="48">
        <v>76599.305559404</v>
      </c>
      <c r="I11" s="46">
        <v>0.022838213084423617</v>
      </c>
      <c r="J11" s="48">
        <v>0</v>
      </c>
      <c r="K11" s="46"/>
      <c r="L11" s="48">
        <v>1948961.0410345127</v>
      </c>
      <c r="M11" s="46">
        <v>0.26750937514557765</v>
      </c>
      <c r="N11" s="48">
        <v>8559663.229735585</v>
      </c>
      <c r="O11" s="46">
        <v>0.29504083397729874</v>
      </c>
      <c r="P11" s="48">
        <v>72762.3649273768</v>
      </c>
      <c r="Q11" s="46">
        <v>0.01833649350586664</v>
      </c>
      <c r="R11" s="48">
        <v>0</v>
      </c>
      <c r="S11" s="46"/>
      <c r="T11" s="48">
        <v>1510919.2790027198</v>
      </c>
      <c r="U11" s="46">
        <v>0.32043943081053333</v>
      </c>
      <c r="V11" s="48">
        <v>4876162.01140407</v>
      </c>
      <c r="W11" s="46">
        <v>0.3154539748196057</v>
      </c>
      <c r="X11" s="48">
        <v>180097.22058194203</v>
      </c>
      <c r="Y11" s="46">
        <v>0.050489493571191355</v>
      </c>
      <c r="Z11" s="48">
        <v>0</v>
      </c>
      <c r="AA11" s="46"/>
      <c r="AB11" s="48">
        <v>1664179.9117650408</v>
      </c>
      <c r="AC11" s="46">
        <v>0.27444124619288385</v>
      </c>
      <c r="AD11" s="48">
        <v>7643444.247078922</v>
      </c>
      <c r="AE11" s="46">
        <v>0.3159703198854257</v>
      </c>
      <c r="AF11" s="48">
        <v>0</v>
      </c>
      <c r="AG11" s="46"/>
      <c r="AH11" s="48">
        <v>29700955.06596288</v>
      </c>
      <c r="AI11" s="46">
        <v>0.252898890341889</v>
      </c>
    </row>
    <row r="12" spans="1:35" ht="16.5" customHeight="1">
      <c r="A12" s="49" t="s">
        <v>92</v>
      </c>
      <c r="B12" s="48">
        <v>0</v>
      </c>
      <c r="C12" s="46"/>
      <c r="D12" s="48">
        <v>254242.8228086942</v>
      </c>
      <c r="E12" s="46">
        <v>0.21757020889467393</v>
      </c>
      <c r="F12" s="48">
        <v>2913923.63206461</v>
      </c>
      <c r="G12" s="46">
        <v>0.30500943848593176</v>
      </c>
      <c r="H12" s="48">
        <v>76599.305559404</v>
      </c>
      <c r="I12" s="46">
        <v>0.022838213084423617</v>
      </c>
      <c r="J12" s="48">
        <v>0</v>
      </c>
      <c r="K12" s="46"/>
      <c r="L12" s="48">
        <v>1923259.3037582098</v>
      </c>
      <c r="M12" s="46">
        <v>0.2639816208528135</v>
      </c>
      <c r="N12" s="48">
        <v>8371226.604151317</v>
      </c>
      <c r="O12" s="46">
        <v>0.2885456603154294</v>
      </c>
      <c r="P12" s="48">
        <v>72762.3649273768</v>
      </c>
      <c r="Q12" s="46">
        <v>0.01833649350586664</v>
      </c>
      <c r="R12" s="48">
        <v>0</v>
      </c>
      <c r="S12" s="46"/>
      <c r="T12" s="48">
        <v>1510919.2790027198</v>
      </c>
      <c r="U12" s="46">
        <v>0.32043943081053333</v>
      </c>
      <c r="V12" s="48">
        <v>4876162.01140407</v>
      </c>
      <c r="W12" s="46">
        <v>0.3154539748196057</v>
      </c>
      <c r="X12" s="48">
        <v>180097.22058194203</v>
      </c>
      <c r="Y12" s="46">
        <v>0.050489493571191355</v>
      </c>
      <c r="Z12" s="48">
        <v>0</v>
      </c>
      <c r="AA12" s="46"/>
      <c r="AB12" s="48">
        <v>1664179.9117650408</v>
      </c>
      <c r="AC12" s="46">
        <v>0.27444124619288385</v>
      </c>
      <c r="AD12" s="48">
        <v>7638078.688041322</v>
      </c>
      <c r="AE12" s="46">
        <v>0.3157485144596685</v>
      </c>
      <c r="AF12" s="48">
        <v>0</v>
      </c>
      <c r="AG12" s="46"/>
      <c r="AH12" s="48">
        <v>29481451.14406471</v>
      </c>
      <c r="AI12" s="46">
        <v>0.25102984949285057</v>
      </c>
    </row>
    <row r="13" spans="1:35" ht="16.5" customHeight="1">
      <c r="A13" s="49" t="s">
        <v>93</v>
      </c>
      <c r="B13" s="48">
        <v>0</v>
      </c>
      <c r="C13" s="46"/>
      <c r="D13" s="48">
        <v>0</v>
      </c>
      <c r="E13" s="46"/>
      <c r="F13" s="48">
        <v>0</v>
      </c>
      <c r="G13" s="46"/>
      <c r="H13" s="48">
        <v>0</v>
      </c>
      <c r="I13" s="46"/>
      <c r="J13" s="48">
        <v>0</v>
      </c>
      <c r="K13" s="46"/>
      <c r="L13" s="48">
        <v>25701.737276303</v>
      </c>
      <c r="M13" s="46">
        <v>0.0035277542927641646</v>
      </c>
      <c r="N13" s="48">
        <v>188436.62558426702</v>
      </c>
      <c r="O13" s="46">
        <v>0.006495173661869353</v>
      </c>
      <c r="P13" s="48">
        <v>0</v>
      </c>
      <c r="Q13" s="46"/>
      <c r="R13" s="48">
        <v>0</v>
      </c>
      <c r="S13" s="46"/>
      <c r="T13" s="48">
        <v>0</v>
      </c>
      <c r="U13" s="46"/>
      <c r="V13" s="48">
        <v>0</v>
      </c>
      <c r="W13" s="46"/>
      <c r="X13" s="48">
        <v>0</v>
      </c>
      <c r="Y13" s="46"/>
      <c r="Z13" s="48">
        <v>0</v>
      </c>
      <c r="AA13" s="46"/>
      <c r="AB13" s="48">
        <v>0</v>
      </c>
      <c r="AC13" s="46"/>
      <c r="AD13" s="48">
        <v>5365.5590376</v>
      </c>
      <c r="AE13" s="46">
        <v>0.00022180542575718013</v>
      </c>
      <c r="AF13" s="48">
        <v>0</v>
      </c>
      <c r="AG13" s="46"/>
      <c r="AH13" s="48">
        <v>219503.92189817003</v>
      </c>
      <c r="AI13" s="46">
        <v>0.001869040849038442</v>
      </c>
    </row>
    <row r="14" spans="1:35" ht="16.5" customHeight="1">
      <c r="A14" s="41" t="s">
        <v>52</v>
      </c>
      <c r="B14" s="55">
        <v>174581.76444071787</v>
      </c>
      <c r="C14" s="43">
        <v>0.9504814925080717</v>
      </c>
      <c r="D14" s="55">
        <v>76734.7156899596</v>
      </c>
      <c r="E14" s="43">
        <v>0.06566631041026581</v>
      </c>
      <c r="F14" s="55">
        <v>680642.5028862731</v>
      </c>
      <c r="G14" s="43">
        <v>0.07124496514958706</v>
      </c>
      <c r="H14" s="55">
        <v>368666.88958725607</v>
      </c>
      <c r="I14" s="43">
        <v>0.10991865944575464</v>
      </c>
      <c r="J14" s="55">
        <v>2267487.813400306</v>
      </c>
      <c r="K14" s="43">
        <v>0.964958568610219</v>
      </c>
      <c r="L14" s="55">
        <v>411807.9636141033</v>
      </c>
      <c r="M14" s="43">
        <v>0.05652370093960784</v>
      </c>
      <c r="N14" s="55">
        <v>1820344.2466098273</v>
      </c>
      <c r="O14" s="43">
        <v>0.06274497842155546</v>
      </c>
      <c r="P14" s="55">
        <v>204773.6455461864</v>
      </c>
      <c r="Q14" s="43">
        <v>0.0516040211925208</v>
      </c>
      <c r="R14" s="55">
        <v>1525369.2945178272</v>
      </c>
      <c r="S14" s="43">
        <v>0.9916126834444888</v>
      </c>
      <c r="T14" s="55">
        <v>131601.80593699877</v>
      </c>
      <c r="U14" s="43">
        <v>0.02791043067232862</v>
      </c>
      <c r="V14" s="55">
        <v>1092701.1008037273</v>
      </c>
      <c r="W14" s="43">
        <v>0.07069020773553836</v>
      </c>
      <c r="X14" s="55">
        <v>209218.3786370292</v>
      </c>
      <c r="Y14" s="43">
        <v>0.058653486983510555</v>
      </c>
      <c r="Z14" s="55">
        <v>1352276.0560812405</v>
      </c>
      <c r="AA14" s="43">
        <v>0.8829834234032561</v>
      </c>
      <c r="AB14" s="55">
        <v>461447.0260028523</v>
      </c>
      <c r="AC14" s="43">
        <v>0.07609759976846943</v>
      </c>
      <c r="AD14" s="55">
        <v>1777236.3794493205</v>
      </c>
      <c r="AE14" s="43">
        <v>0.0734687045753262</v>
      </c>
      <c r="AF14" s="55">
        <v>221759.455714442</v>
      </c>
      <c r="AG14" s="43">
        <v>0.06330454203914954</v>
      </c>
      <c r="AH14" s="55">
        <v>12776649.03891808</v>
      </c>
      <c r="AI14" s="43">
        <v>0.10879112665077495</v>
      </c>
    </row>
    <row r="15" spans="1:35" ht="16.5" customHeight="1">
      <c r="A15" s="44" t="s">
        <v>218</v>
      </c>
      <c r="B15" s="48">
        <v>0</v>
      </c>
      <c r="C15" s="46"/>
      <c r="D15" s="48">
        <v>0</v>
      </c>
      <c r="E15" s="46"/>
      <c r="F15" s="48">
        <v>416.745</v>
      </c>
      <c r="G15" s="46">
        <v>4.36219937417362E-05</v>
      </c>
      <c r="H15" s="48">
        <v>0</v>
      </c>
      <c r="I15" s="46"/>
      <c r="J15" s="48">
        <v>0</v>
      </c>
      <c r="K15" s="46"/>
      <c r="L15" s="48">
        <v>38.869096647999996</v>
      </c>
      <c r="M15" s="46">
        <v>5.335072142468454E-06</v>
      </c>
      <c r="N15" s="48">
        <v>230.06327821600001</v>
      </c>
      <c r="O15" s="46">
        <v>7.92999206284156E-06</v>
      </c>
      <c r="P15" s="48">
        <v>37.413582028</v>
      </c>
      <c r="Q15" s="46">
        <v>9.428416799981043E-06</v>
      </c>
      <c r="R15" s="48">
        <v>0.55611</v>
      </c>
      <c r="S15" s="46">
        <v>3.615162120885802E-07</v>
      </c>
      <c r="T15" s="48">
        <v>18.726701507999998</v>
      </c>
      <c r="U15" s="46">
        <v>3.971604344173223E-06</v>
      </c>
      <c r="V15" s="48">
        <v>131.095552164</v>
      </c>
      <c r="W15" s="46">
        <v>8.48097600419902E-06</v>
      </c>
      <c r="X15" s="48">
        <v>21.870219912</v>
      </c>
      <c r="Y15" s="46">
        <v>6.131223591788083E-06</v>
      </c>
      <c r="Z15" s="48">
        <v>605.5907199999999</v>
      </c>
      <c r="AA15" s="46">
        <v>0.0003954270762409463</v>
      </c>
      <c r="AB15" s="48">
        <v>15.227229999999999</v>
      </c>
      <c r="AC15" s="46">
        <v>2.511134732321947E-06</v>
      </c>
      <c r="AD15" s="48">
        <v>269.00493</v>
      </c>
      <c r="AE15" s="46">
        <v>1.1120323644061368E-05</v>
      </c>
      <c r="AF15" s="48">
        <v>3.63647</v>
      </c>
      <c r="AG15" s="46">
        <v>1.0380845644099142E-06</v>
      </c>
      <c r="AH15" s="48">
        <v>1788.7988904759998</v>
      </c>
      <c r="AI15" s="46">
        <v>1.5231336953356544E-05</v>
      </c>
    </row>
    <row r="16" spans="1:35" ht="16.5" customHeight="1">
      <c r="A16" s="49" t="s">
        <v>67</v>
      </c>
      <c r="B16" s="48">
        <v>0</v>
      </c>
      <c r="C16" s="46"/>
      <c r="D16" s="48">
        <v>0</v>
      </c>
      <c r="E16" s="46"/>
      <c r="F16" s="48">
        <v>416.745</v>
      </c>
      <c r="G16" s="46">
        <v>4.36219937417362E-05</v>
      </c>
      <c r="H16" s="48">
        <v>0</v>
      </c>
      <c r="I16" s="46"/>
      <c r="J16" s="48">
        <v>0</v>
      </c>
      <c r="K16" s="46"/>
      <c r="L16" s="48">
        <v>38.869096647999996</v>
      </c>
      <c r="M16" s="46">
        <v>5.335072142468454E-06</v>
      </c>
      <c r="N16" s="48">
        <v>230.06327821600001</v>
      </c>
      <c r="O16" s="46">
        <v>7.92999206284156E-06</v>
      </c>
      <c r="P16" s="48">
        <v>37.413582028</v>
      </c>
      <c r="Q16" s="46">
        <v>9.428416799981043E-06</v>
      </c>
      <c r="R16" s="48">
        <v>0.55611</v>
      </c>
      <c r="S16" s="46">
        <v>3.615162120885802E-07</v>
      </c>
      <c r="T16" s="48">
        <v>18.726701507999998</v>
      </c>
      <c r="U16" s="46">
        <v>3.971604344173223E-06</v>
      </c>
      <c r="V16" s="48">
        <v>131.095552164</v>
      </c>
      <c r="W16" s="46">
        <v>8.48097600419902E-06</v>
      </c>
      <c r="X16" s="48">
        <v>21.870219912</v>
      </c>
      <c r="Y16" s="46">
        <v>6.131223591788083E-06</v>
      </c>
      <c r="Z16" s="48">
        <v>605.5907199999999</v>
      </c>
      <c r="AA16" s="46">
        <v>0.0003954270762409463</v>
      </c>
      <c r="AB16" s="48">
        <v>15.227229999999999</v>
      </c>
      <c r="AC16" s="46">
        <v>2.511134732321947E-06</v>
      </c>
      <c r="AD16" s="48">
        <v>269.00493</v>
      </c>
      <c r="AE16" s="46">
        <v>1.1120323644061368E-05</v>
      </c>
      <c r="AF16" s="48">
        <v>3.63647</v>
      </c>
      <c r="AG16" s="46">
        <v>1.0380845644099142E-06</v>
      </c>
      <c r="AH16" s="48">
        <v>1788.7988904759998</v>
      </c>
      <c r="AI16" s="46">
        <v>1.5231336953356544E-05</v>
      </c>
    </row>
    <row r="17" spans="1:35" ht="16.5" customHeight="1">
      <c r="A17" s="44" t="s">
        <v>219</v>
      </c>
      <c r="B17" s="48">
        <v>3402.477988</v>
      </c>
      <c r="C17" s="46">
        <v>0.018524227697092936</v>
      </c>
      <c r="D17" s="48">
        <v>593.4917502294</v>
      </c>
      <c r="E17" s="46">
        <v>0.0005078850315150785</v>
      </c>
      <c r="F17" s="48">
        <v>28127.3682782292</v>
      </c>
      <c r="G17" s="46">
        <v>0.0029441790135560676</v>
      </c>
      <c r="H17" s="48">
        <v>28851.117254535606</v>
      </c>
      <c r="I17" s="46">
        <v>0.008602009623596144</v>
      </c>
      <c r="J17" s="48">
        <v>587950.4277850001</v>
      </c>
      <c r="K17" s="46">
        <v>0.2502098577360773</v>
      </c>
      <c r="L17" s="48">
        <v>952.2053684034</v>
      </c>
      <c r="M17" s="46">
        <v>0.00013069725753812409</v>
      </c>
      <c r="N17" s="48">
        <v>89211.29477628758</v>
      </c>
      <c r="O17" s="46">
        <v>0.0030750012126123803</v>
      </c>
      <c r="P17" s="48">
        <v>34919.166434682396</v>
      </c>
      <c r="Q17" s="46">
        <v>0.008799811127619349</v>
      </c>
      <c r="R17" s="48">
        <v>299546.828434</v>
      </c>
      <c r="S17" s="46">
        <v>0.19472952250203646</v>
      </c>
      <c r="T17" s="48">
        <v>4200.7825074046</v>
      </c>
      <c r="U17" s="46">
        <v>0.000890912158139953</v>
      </c>
      <c r="V17" s="48">
        <v>83148.95073781</v>
      </c>
      <c r="W17" s="46">
        <v>0.005379162331148431</v>
      </c>
      <c r="X17" s="48">
        <v>46688.4923202132</v>
      </c>
      <c r="Y17" s="46">
        <v>0.01308892122395353</v>
      </c>
      <c r="Z17" s="48">
        <v>286345.86359</v>
      </c>
      <c r="AA17" s="46">
        <v>0.1869726597413556</v>
      </c>
      <c r="AB17" s="48">
        <v>17543.226711260995</v>
      </c>
      <c r="AC17" s="46">
        <v>0.0028930676105664403</v>
      </c>
      <c r="AD17" s="48">
        <v>135092.99455023903</v>
      </c>
      <c r="AE17" s="46">
        <v>0.005584573566901083</v>
      </c>
      <c r="AF17" s="48">
        <v>55322.0370003464</v>
      </c>
      <c r="AG17" s="46">
        <v>0.015792500056861114</v>
      </c>
      <c r="AH17" s="48">
        <v>1701896.7254866417</v>
      </c>
      <c r="AI17" s="46">
        <v>0.01449137889324344</v>
      </c>
    </row>
    <row r="18" spans="1:35" ht="16.5" customHeight="1">
      <c r="A18" s="49" t="s">
        <v>68</v>
      </c>
      <c r="B18" s="48">
        <v>0</v>
      </c>
      <c r="C18" s="46"/>
      <c r="D18" s="48">
        <v>315.2171236534</v>
      </c>
      <c r="E18" s="46">
        <v>0.0002697494256978618</v>
      </c>
      <c r="F18" s="48">
        <v>27006.1762773652</v>
      </c>
      <c r="G18" s="46">
        <v>0.0028268203639142623</v>
      </c>
      <c r="H18" s="48">
        <v>28708.0913731996</v>
      </c>
      <c r="I18" s="46">
        <v>0.008559366214094137</v>
      </c>
      <c r="J18" s="48">
        <v>0</v>
      </c>
      <c r="K18" s="46"/>
      <c r="L18" s="48">
        <v>107.62310564740001</v>
      </c>
      <c r="M18" s="46">
        <v>1.4772070419468503E-05</v>
      </c>
      <c r="N18" s="48">
        <v>86591.8303017516</v>
      </c>
      <c r="O18" s="46">
        <v>0.002984711564246754</v>
      </c>
      <c r="P18" s="48">
        <v>34465.633051062396</v>
      </c>
      <c r="Q18" s="46">
        <v>0.008685518361685447</v>
      </c>
      <c r="R18" s="48">
        <v>0</v>
      </c>
      <c r="S18" s="46"/>
      <c r="T18" s="48">
        <v>4060.2567934326</v>
      </c>
      <c r="U18" s="46">
        <v>0.0008611091233748175</v>
      </c>
      <c r="V18" s="48">
        <v>82432.09361629399</v>
      </c>
      <c r="W18" s="46">
        <v>0.005332786630785915</v>
      </c>
      <c r="X18" s="48">
        <v>46463.6845586252</v>
      </c>
      <c r="Y18" s="46">
        <v>0.013025897319438096</v>
      </c>
      <c r="Z18" s="48">
        <v>0</v>
      </c>
      <c r="AA18" s="46"/>
      <c r="AB18" s="48">
        <v>13319.485153493</v>
      </c>
      <c r="AC18" s="46">
        <v>0.0021965269970692495</v>
      </c>
      <c r="AD18" s="48">
        <v>130505.631096015</v>
      </c>
      <c r="AE18" s="46">
        <v>0.005394937762516717</v>
      </c>
      <c r="AF18" s="48">
        <v>52132.958435170396</v>
      </c>
      <c r="AG18" s="46">
        <v>0.014882130046054006</v>
      </c>
      <c r="AH18" s="48">
        <v>506108.68088570976</v>
      </c>
      <c r="AI18" s="46">
        <v>0.004309434612595134</v>
      </c>
    </row>
    <row r="19" spans="1:35" ht="16.5" customHeight="1">
      <c r="A19" s="49" t="s">
        <v>67</v>
      </c>
      <c r="B19" s="48">
        <v>180.25611999999998</v>
      </c>
      <c r="C19" s="46">
        <v>0.0009813745812466688</v>
      </c>
      <c r="D19" s="48">
        <v>278.274626576</v>
      </c>
      <c r="E19" s="46">
        <v>0.0002381356058172168</v>
      </c>
      <c r="F19" s="48">
        <v>1121.1920008639997</v>
      </c>
      <c r="G19" s="46">
        <v>0.00011735864964180516</v>
      </c>
      <c r="H19" s="48">
        <v>143.025881336</v>
      </c>
      <c r="I19" s="46">
        <v>4.264340950200737E-05</v>
      </c>
      <c r="J19" s="48">
        <v>2142.79721</v>
      </c>
      <c r="K19" s="46">
        <v>0.0009118948804769316</v>
      </c>
      <c r="L19" s="48">
        <v>844.5822627560001</v>
      </c>
      <c r="M19" s="46">
        <v>0.00011592518711865557</v>
      </c>
      <c r="N19" s="48">
        <v>2619.4644745359997</v>
      </c>
      <c r="O19" s="46">
        <v>9.028964836562644E-05</v>
      </c>
      <c r="P19" s="48">
        <v>453.53338362</v>
      </c>
      <c r="Q19" s="46">
        <v>0.00011429276593390224</v>
      </c>
      <c r="R19" s="48">
        <v>34.76029</v>
      </c>
      <c r="S19" s="46">
        <v>2.259698328010745E-05</v>
      </c>
      <c r="T19" s="48">
        <v>140.525713972</v>
      </c>
      <c r="U19" s="46">
        <v>2.9803034765135475E-05</v>
      </c>
      <c r="V19" s="48">
        <v>716.857121516</v>
      </c>
      <c r="W19" s="46">
        <v>4.637570036251698E-05</v>
      </c>
      <c r="X19" s="48">
        <v>224.807761588</v>
      </c>
      <c r="Y19" s="46">
        <v>6.30239045154333E-05</v>
      </c>
      <c r="Z19" s="48">
        <v>1592.5326300000002</v>
      </c>
      <c r="AA19" s="46">
        <v>0.0010398615779634217</v>
      </c>
      <c r="AB19" s="48">
        <v>4223.741557768</v>
      </c>
      <c r="AC19" s="46">
        <v>0.0006965406134971908</v>
      </c>
      <c r="AD19" s="48">
        <v>4587.363454224</v>
      </c>
      <c r="AE19" s="46">
        <v>0.0001896358043843664</v>
      </c>
      <c r="AF19" s="48">
        <v>3189.0785651759998</v>
      </c>
      <c r="AG19" s="46">
        <v>0.0009103700108071072</v>
      </c>
      <c r="AH19" s="48">
        <v>22492.793053932008</v>
      </c>
      <c r="AI19" s="46">
        <v>0.00019152254166223862</v>
      </c>
    </row>
    <row r="20" spans="1:35" ht="16.5" customHeight="1">
      <c r="A20" s="49" t="s">
        <v>70</v>
      </c>
      <c r="B20" s="48">
        <v>3222.2218679999996</v>
      </c>
      <c r="C20" s="46">
        <v>0.017542853115846267</v>
      </c>
      <c r="D20" s="48">
        <v>0</v>
      </c>
      <c r="E20" s="46"/>
      <c r="F20" s="48">
        <v>0</v>
      </c>
      <c r="G20" s="46"/>
      <c r="H20" s="48">
        <v>0</v>
      </c>
      <c r="I20" s="46"/>
      <c r="J20" s="48">
        <v>585807.6305750001</v>
      </c>
      <c r="K20" s="46">
        <v>0.24929796285560038</v>
      </c>
      <c r="L20" s="48">
        <v>0</v>
      </c>
      <c r="M20" s="46"/>
      <c r="N20" s="48">
        <v>0</v>
      </c>
      <c r="O20" s="46"/>
      <c r="P20" s="48">
        <v>0</v>
      </c>
      <c r="Q20" s="46"/>
      <c r="R20" s="48">
        <v>299512.068144</v>
      </c>
      <c r="S20" s="46">
        <v>0.19470692551875635</v>
      </c>
      <c r="T20" s="48">
        <v>0</v>
      </c>
      <c r="U20" s="46"/>
      <c r="V20" s="48">
        <v>0</v>
      </c>
      <c r="W20" s="46"/>
      <c r="X20" s="48">
        <v>0</v>
      </c>
      <c r="Y20" s="46"/>
      <c r="Z20" s="48">
        <v>284753.33096000005</v>
      </c>
      <c r="AA20" s="46">
        <v>0.18593279816339217</v>
      </c>
      <c r="AB20" s="48">
        <v>0</v>
      </c>
      <c r="AC20" s="46"/>
      <c r="AD20" s="48">
        <v>0</v>
      </c>
      <c r="AE20" s="46"/>
      <c r="AF20" s="48">
        <v>0</v>
      </c>
      <c r="AG20" s="46"/>
      <c r="AH20" s="48">
        <v>1173295.251547</v>
      </c>
      <c r="AI20" s="46">
        <v>0.009990421738986066</v>
      </c>
    </row>
    <row r="21" spans="1:35" ht="16.5" customHeight="1">
      <c r="A21" s="44" t="s">
        <v>220</v>
      </c>
      <c r="B21" s="48">
        <v>379.46545000000003</v>
      </c>
      <c r="C21" s="46">
        <v>0.002065936774248379</v>
      </c>
      <c r="D21" s="48">
        <v>4900.116907586</v>
      </c>
      <c r="E21" s="46">
        <v>0.004193311918952436</v>
      </c>
      <c r="F21" s="48">
        <v>1307.085432264</v>
      </c>
      <c r="G21" s="46">
        <v>0.0001368166925725198</v>
      </c>
      <c r="H21" s="48">
        <v>157505.739432676</v>
      </c>
      <c r="I21" s="46">
        <v>0.046960603792856964</v>
      </c>
      <c r="J21" s="48">
        <v>4867.64797</v>
      </c>
      <c r="K21" s="46">
        <v>0.0020714901265934203</v>
      </c>
      <c r="L21" s="48">
        <v>163998.386264374</v>
      </c>
      <c r="M21" s="46">
        <v>0.022509996306123648</v>
      </c>
      <c r="N21" s="48">
        <v>230552.4590124646</v>
      </c>
      <c r="O21" s="46">
        <v>0.007946853510106591</v>
      </c>
      <c r="P21" s="48">
        <v>797.6738988040001</v>
      </c>
      <c r="Q21" s="46">
        <v>0.00020101796141202172</v>
      </c>
      <c r="R21" s="48">
        <v>94.91455</v>
      </c>
      <c r="S21" s="46">
        <v>6.170208877396946E-05</v>
      </c>
      <c r="T21" s="48">
        <v>33800.522177051</v>
      </c>
      <c r="U21" s="46">
        <v>0.007168496846940778</v>
      </c>
      <c r="V21" s="48">
        <v>189732.232929885</v>
      </c>
      <c r="W21" s="46">
        <v>0.012274363913494627</v>
      </c>
      <c r="X21" s="48">
        <v>626.908442496</v>
      </c>
      <c r="Y21" s="46">
        <v>0.0001757511286118154</v>
      </c>
      <c r="Z21" s="48">
        <v>6713.39067</v>
      </c>
      <c r="AA21" s="46">
        <v>0.004383581776651642</v>
      </c>
      <c r="AB21" s="48">
        <v>301583.979965105</v>
      </c>
      <c r="AC21" s="46">
        <v>0.049734456418026214</v>
      </c>
      <c r="AD21" s="48">
        <v>494321.91525262495</v>
      </c>
      <c r="AE21" s="46">
        <v>0.02043464289655013</v>
      </c>
      <c r="AF21" s="48">
        <v>3715.332239404</v>
      </c>
      <c r="AG21" s="46">
        <v>0.0010605969661181894</v>
      </c>
      <c r="AH21" s="48">
        <v>1594897.7705947347</v>
      </c>
      <c r="AI21" s="46">
        <v>0.013580299875757039</v>
      </c>
    </row>
    <row r="22" spans="1:35" ht="16.5" customHeight="1">
      <c r="A22" s="49" t="s">
        <v>69</v>
      </c>
      <c r="B22" s="48">
        <v>0</v>
      </c>
      <c r="C22" s="46"/>
      <c r="D22" s="48">
        <v>0</v>
      </c>
      <c r="E22" s="46"/>
      <c r="F22" s="48">
        <v>0</v>
      </c>
      <c r="G22" s="46"/>
      <c r="H22" s="48">
        <v>0</v>
      </c>
      <c r="I22" s="46"/>
      <c r="J22" s="48">
        <v>0</v>
      </c>
      <c r="K22" s="46"/>
      <c r="L22" s="48">
        <v>0</v>
      </c>
      <c r="M22" s="46"/>
      <c r="N22" s="48">
        <v>3574.2578434806</v>
      </c>
      <c r="O22" s="46">
        <v>0.00012320017583483756</v>
      </c>
      <c r="P22" s="48">
        <v>0</v>
      </c>
      <c r="Q22" s="46"/>
      <c r="R22" s="48">
        <v>0</v>
      </c>
      <c r="S22" s="46"/>
      <c r="T22" s="48">
        <v>0</v>
      </c>
      <c r="U22" s="46"/>
      <c r="V22" s="48">
        <v>0</v>
      </c>
      <c r="W22" s="46"/>
      <c r="X22" s="48">
        <v>0</v>
      </c>
      <c r="Y22" s="46"/>
      <c r="Z22" s="48">
        <v>0</v>
      </c>
      <c r="AA22" s="46"/>
      <c r="AB22" s="48">
        <v>0</v>
      </c>
      <c r="AC22" s="46"/>
      <c r="AD22" s="48">
        <v>9693.756234264902</v>
      </c>
      <c r="AE22" s="46">
        <v>0.000400727624774993</v>
      </c>
      <c r="AF22" s="48">
        <v>0</v>
      </c>
      <c r="AG22" s="46"/>
      <c r="AH22" s="48">
        <v>13268.014077745502</v>
      </c>
      <c r="AI22" s="46">
        <v>0.0001129750215052089</v>
      </c>
    </row>
    <row r="23" spans="1:35" ht="16.5" customHeight="1">
      <c r="A23" s="49" t="s">
        <v>67</v>
      </c>
      <c r="B23" s="48">
        <v>379.46545000000003</v>
      </c>
      <c r="C23" s="46">
        <v>0.002065936774248379</v>
      </c>
      <c r="D23" s="48">
        <v>29.786117576000006</v>
      </c>
      <c r="E23" s="46">
        <v>2.5489694267782596E-05</v>
      </c>
      <c r="F23" s="48">
        <v>1307.085432264</v>
      </c>
      <c r="G23" s="46">
        <v>0.0001368166925725198</v>
      </c>
      <c r="H23" s="48">
        <v>240.66343267599999</v>
      </c>
      <c r="I23" s="46">
        <v>7.175421130705732E-05</v>
      </c>
      <c r="J23" s="48">
        <v>4867.64797</v>
      </c>
      <c r="K23" s="46">
        <v>0.0020714901265934203</v>
      </c>
      <c r="L23" s="48">
        <v>696.55979238</v>
      </c>
      <c r="M23" s="46">
        <v>9.56080038994517E-05</v>
      </c>
      <c r="N23" s="48">
        <v>3082.0648705040003</v>
      </c>
      <c r="O23" s="46">
        <v>0.00010623490263106128</v>
      </c>
      <c r="P23" s="48">
        <v>797.6738988040001</v>
      </c>
      <c r="Q23" s="46">
        <v>0.00020101796141202172</v>
      </c>
      <c r="R23" s="48">
        <v>94.91455</v>
      </c>
      <c r="S23" s="46">
        <v>6.170208877396946E-05</v>
      </c>
      <c r="T23" s="48">
        <v>294.278699868</v>
      </c>
      <c r="U23" s="46">
        <v>6.241134148980301E-05</v>
      </c>
      <c r="V23" s="48">
        <v>553.3008101880001</v>
      </c>
      <c r="W23" s="46">
        <v>3.5794737631052264E-05</v>
      </c>
      <c r="X23" s="48">
        <v>178.540442496</v>
      </c>
      <c r="Y23" s="46">
        <v>5.005305742349313E-05</v>
      </c>
      <c r="Z23" s="48">
        <v>6713.39067</v>
      </c>
      <c r="AA23" s="46">
        <v>0.004383581776651642</v>
      </c>
      <c r="AB23" s="48">
        <v>4561.418036972001</v>
      </c>
      <c r="AC23" s="46">
        <v>0.00075222711296015</v>
      </c>
      <c r="AD23" s="48">
        <v>5775.667831244</v>
      </c>
      <c r="AE23" s="46">
        <v>0.0002387588046956139</v>
      </c>
      <c r="AF23" s="48">
        <v>3715.332239404</v>
      </c>
      <c r="AG23" s="46">
        <v>0.0010605969661181894</v>
      </c>
      <c r="AH23" s="48">
        <v>33287.790244376</v>
      </c>
      <c r="AI23" s="46">
        <v>0.00028344021921314366</v>
      </c>
    </row>
    <row r="24" spans="1:35" ht="16.5" customHeight="1">
      <c r="A24" s="49" t="s">
        <v>70</v>
      </c>
      <c r="B24" s="48">
        <v>0</v>
      </c>
      <c r="C24" s="46"/>
      <c r="D24" s="48">
        <v>0</v>
      </c>
      <c r="E24" s="46"/>
      <c r="F24" s="48">
        <v>0</v>
      </c>
      <c r="G24" s="46"/>
      <c r="H24" s="48">
        <v>157265.076</v>
      </c>
      <c r="I24" s="46">
        <v>0.04688884958154991</v>
      </c>
      <c r="J24" s="48">
        <v>0</v>
      </c>
      <c r="K24" s="46"/>
      <c r="L24" s="48">
        <v>7472.8</v>
      </c>
      <c r="M24" s="46">
        <v>0.001025697290247924</v>
      </c>
      <c r="N24" s="48">
        <v>121433</v>
      </c>
      <c r="O24" s="46">
        <v>0.004185642896311946</v>
      </c>
      <c r="P24" s="48">
        <v>0</v>
      </c>
      <c r="Q24" s="46"/>
      <c r="R24" s="48">
        <v>0</v>
      </c>
      <c r="S24" s="46"/>
      <c r="T24" s="48">
        <v>3175.94</v>
      </c>
      <c r="U24" s="46">
        <v>0.000673561069761539</v>
      </c>
      <c r="V24" s="48">
        <v>14347.776</v>
      </c>
      <c r="W24" s="46">
        <v>0.0009282019257022352</v>
      </c>
      <c r="X24" s="48">
        <v>448.368</v>
      </c>
      <c r="Y24" s="46">
        <v>0.00012569807118832226</v>
      </c>
      <c r="Z24" s="48">
        <v>0</v>
      </c>
      <c r="AA24" s="46"/>
      <c r="AB24" s="48">
        <v>0</v>
      </c>
      <c r="AC24" s="46"/>
      <c r="AD24" s="48">
        <v>0</v>
      </c>
      <c r="AE24" s="46"/>
      <c r="AF24" s="48">
        <v>0</v>
      </c>
      <c r="AG24" s="46"/>
      <c r="AH24" s="48">
        <v>304142.96</v>
      </c>
      <c r="AI24" s="46">
        <v>0.0025897287450343458</v>
      </c>
    </row>
    <row r="25" spans="1:35" ht="16.5" customHeight="1">
      <c r="A25" s="49" t="s">
        <v>71</v>
      </c>
      <c r="B25" s="48">
        <v>0</v>
      </c>
      <c r="C25" s="46"/>
      <c r="D25" s="48">
        <v>4870.33079001</v>
      </c>
      <c r="E25" s="46">
        <v>0.0041678222246846535</v>
      </c>
      <c r="F25" s="48">
        <v>0</v>
      </c>
      <c r="G25" s="46"/>
      <c r="H25" s="48">
        <v>0</v>
      </c>
      <c r="I25" s="46"/>
      <c r="J25" s="48">
        <v>0</v>
      </c>
      <c r="K25" s="46"/>
      <c r="L25" s="48">
        <v>155829.026471994</v>
      </c>
      <c r="M25" s="46">
        <v>0.021388691011976272</v>
      </c>
      <c r="N25" s="48">
        <v>102463.13629848</v>
      </c>
      <c r="O25" s="46">
        <v>0.0035317755353287453</v>
      </c>
      <c r="P25" s="48">
        <v>0</v>
      </c>
      <c r="Q25" s="46"/>
      <c r="R25" s="48">
        <v>0</v>
      </c>
      <c r="S25" s="46"/>
      <c r="T25" s="48">
        <v>30330.303477183</v>
      </c>
      <c r="U25" s="46">
        <v>0.006432524435689436</v>
      </c>
      <c r="V25" s="48">
        <v>174831.156119697</v>
      </c>
      <c r="W25" s="46">
        <v>0.01131036725016134</v>
      </c>
      <c r="X25" s="48">
        <v>0</v>
      </c>
      <c r="Y25" s="46"/>
      <c r="Z25" s="48">
        <v>0</v>
      </c>
      <c r="AA25" s="46"/>
      <c r="AB25" s="48">
        <v>297022.561928133</v>
      </c>
      <c r="AC25" s="46">
        <v>0.048982229305066065</v>
      </c>
      <c r="AD25" s="48">
        <v>478852.491187116</v>
      </c>
      <c r="AE25" s="46">
        <v>0.019795156467079522</v>
      </c>
      <c r="AF25" s="48">
        <v>0</v>
      </c>
      <c r="AG25" s="46"/>
      <c r="AH25" s="48">
        <v>1244199.006272613</v>
      </c>
      <c r="AI25" s="46">
        <v>0.01059415589000434</v>
      </c>
    </row>
    <row r="26" spans="1:35" ht="16.5" customHeight="1">
      <c r="A26" s="44" t="s">
        <v>221</v>
      </c>
      <c r="B26" s="48">
        <v>0</v>
      </c>
      <c r="C26" s="46"/>
      <c r="D26" s="48">
        <v>0</v>
      </c>
      <c r="E26" s="46"/>
      <c r="F26" s="48">
        <v>26615.9457785312</v>
      </c>
      <c r="G26" s="46">
        <v>0.0027859737253751768</v>
      </c>
      <c r="H26" s="48">
        <v>0</v>
      </c>
      <c r="I26" s="46"/>
      <c r="J26" s="48">
        <v>0</v>
      </c>
      <c r="K26" s="46"/>
      <c r="L26" s="48">
        <v>0</v>
      </c>
      <c r="M26" s="46"/>
      <c r="N26" s="48">
        <v>32529.7154323232</v>
      </c>
      <c r="O26" s="46">
        <v>0.001121258408491536</v>
      </c>
      <c r="P26" s="48">
        <v>0</v>
      </c>
      <c r="Q26" s="46"/>
      <c r="R26" s="48">
        <v>0</v>
      </c>
      <c r="S26" s="46"/>
      <c r="T26" s="48">
        <v>0</v>
      </c>
      <c r="U26" s="46"/>
      <c r="V26" s="48">
        <v>0</v>
      </c>
      <c r="W26" s="46"/>
      <c r="X26" s="48">
        <v>0</v>
      </c>
      <c r="Y26" s="46"/>
      <c r="Z26" s="48">
        <v>0</v>
      </c>
      <c r="AA26" s="46"/>
      <c r="AB26" s="48">
        <v>3982.3364672</v>
      </c>
      <c r="AC26" s="46">
        <v>0.0006567303060752481</v>
      </c>
      <c r="AD26" s="48">
        <v>0</v>
      </c>
      <c r="AE26" s="46"/>
      <c r="AF26" s="48">
        <v>0</v>
      </c>
      <c r="AG26" s="46"/>
      <c r="AH26" s="48">
        <v>63127.997678054395</v>
      </c>
      <c r="AI26" s="46">
        <v>0.0005375248212331428</v>
      </c>
    </row>
    <row r="27" spans="1:35" ht="16.5" customHeight="1">
      <c r="A27" s="49" t="s">
        <v>69</v>
      </c>
      <c r="B27" s="48">
        <v>0</v>
      </c>
      <c r="C27" s="46"/>
      <c r="D27" s="48">
        <v>0</v>
      </c>
      <c r="E27" s="46"/>
      <c r="F27" s="48">
        <v>26615.9457785312</v>
      </c>
      <c r="G27" s="46">
        <v>0.0027859737253751768</v>
      </c>
      <c r="H27" s="48">
        <v>0</v>
      </c>
      <c r="I27" s="46"/>
      <c r="J27" s="48">
        <v>0</v>
      </c>
      <c r="K27" s="46"/>
      <c r="L27" s="48">
        <v>0</v>
      </c>
      <c r="M27" s="46"/>
      <c r="N27" s="48">
        <v>32529.7154323232</v>
      </c>
      <c r="O27" s="46">
        <v>0.001121258408491536</v>
      </c>
      <c r="P27" s="48">
        <v>0</v>
      </c>
      <c r="Q27" s="46"/>
      <c r="R27" s="48">
        <v>0</v>
      </c>
      <c r="S27" s="46"/>
      <c r="T27" s="48">
        <v>0</v>
      </c>
      <c r="U27" s="46"/>
      <c r="V27" s="48">
        <v>0</v>
      </c>
      <c r="W27" s="46"/>
      <c r="X27" s="48">
        <v>0</v>
      </c>
      <c r="Y27" s="46"/>
      <c r="Z27" s="48">
        <v>0</v>
      </c>
      <c r="AA27" s="46"/>
      <c r="AB27" s="48">
        <v>3982.3364672</v>
      </c>
      <c r="AC27" s="46">
        <v>0.0006567303060752481</v>
      </c>
      <c r="AD27" s="48">
        <v>0</v>
      </c>
      <c r="AE27" s="46"/>
      <c r="AF27" s="48">
        <v>0</v>
      </c>
      <c r="AG27" s="46"/>
      <c r="AH27" s="48">
        <v>63127.997678054395</v>
      </c>
      <c r="AI27" s="46">
        <v>0.0005375248212331428</v>
      </c>
    </row>
    <row r="28" spans="1:35" ht="16.5" customHeight="1">
      <c r="A28" s="44" t="s">
        <v>222</v>
      </c>
      <c r="B28" s="48">
        <v>26370.198291944296</v>
      </c>
      <c r="C28" s="46">
        <v>0.14356817569438673</v>
      </c>
      <c r="D28" s="48">
        <v>0</v>
      </c>
      <c r="E28" s="46"/>
      <c r="F28" s="48">
        <v>0</v>
      </c>
      <c r="G28" s="46"/>
      <c r="H28" s="48">
        <v>0</v>
      </c>
      <c r="I28" s="46"/>
      <c r="J28" s="48">
        <v>0</v>
      </c>
      <c r="K28" s="46"/>
      <c r="L28" s="48">
        <v>0</v>
      </c>
      <c r="M28" s="46"/>
      <c r="N28" s="48">
        <v>0</v>
      </c>
      <c r="O28" s="46"/>
      <c r="P28" s="48">
        <v>0</v>
      </c>
      <c r="Q28" s="46"/>
      <c r="R28" s="48">
        <v>188893.6167743972</v>
      </c>
      <c r="S28" s="46">
        <v>0.12279603823702501</v>
      </c>
      <c r="T28" s="48">
        <v>0</v>
      </c>
      <c r="U28" s="46"/>
      <c r="V28" s="48">
        <v>0</v>
      </c>
      <c r="W28" s="46"/>
      <c r="X28" s="48">
        <v>0</v>
      </c>
      <c r="Y28" s="46"/>
      <c r="Z28" s="48">
        <v>123876.80817205488</v>
      </c>
      <c r="AA28" s="46">
        <v>0.08088671515563553</v>
      </c>
      <c r="AB28" s="48">
        <v>0</v>
      </c>
      <c r="AC28" s="46"/>
      <c r="AD28" s="48">
        <v>0</v>
      </c>
      <c r="AE28" s="46"/>
      <c r="AF28" s="48">
        <v>0</v>
      </c>
      <c r="AG28" s="46"/>
      <c r="AH28" s="48">
        <v>339140.6232383965</v>
      </c>
      <c r="AI28" s="46">
        <v>0.0028877282597938097</v>
      </c>
    </row>
    <row r="29" spans="1:35" ht="16.5" customHeight="1">
      <c r="A29" s="49" t="s">
        <v>72</v>
      </c>
      <c r="B29" s="48">
        <v>26370.198291944296</v>
      </c>
      <c r="C29" s="46">
        <v>0.14356817569438673</v>
      </c>
      <c r="D29" s="48">
        <v>0</v>
      </c>
      <c r="E29" s="46"/>
      <c r="F29" s="48">
        <v>0</v>
      </c>
      <c r="G29" s="46"/>
      <c r="H29" s="48">
        <v>0</v>
      </c>
      <c r="I29" s="46"/>
      <c r="J29" s="48">
        <v>0</v>
      </c>
      <c r="K29" s="46"/>
      <c r="L29" s="48">
        <v>0</v>
      </c>
      <c r="M29" s="46"/>
      <c r="N29" s="48">
        <v>0</v>
      </c>
      <c r="O29" s="46"/>
      <c r="P29" s="48">
        <v>0</v>
      </c>
      <c r="Q29" s="46"/>
      <c r="R29" s="48">
        <v>137734.4483243972</v>
      </c>
      <c r="S29" s="46">
        <v>0.08953846546968472</v>
      </c>
      <c r="T29" s="48">
        <v>0</v>
      </c>
      <c r="U29" s="46"/>
      <c r="V29" s="48">
        <v>0</v>
      </c>
      <c r="W29" s="46"/>
      <c r="X29" s="48">
        <v>0</v>
      </c>
      <c r="Y29" s="46"/>
      <c r="Z29" s="48">
        <v>78056.28814705489</v>
      </c>
      <c r="AA29" s="46">
        <v>0.050967706051061594</v>
      </c>
      <c r="AB29" s="48">
        <v>0</v>
      </c>
      <c r="AC29" s="46"/>
      <c r="AD29" s="48">
        <v>0</v>
      </c>
      <c r="AE29" s="46"/>
      <c r="AF29" s="48">
        <v>0</v>
      </c>
      <c r="AG29" s="46"/>
      <c r="AH29" s="48">
        <v>242160.93476339645</v>
      </c>
      <c r="AI29" s="46">
        <v>0.002061961696174571</v>
      </c>
    </row>
    <row r="30" spans="1:35" ht="16.5" customHeight="1">
      <c r="A30" s="49" t="s">
        <v>70</v>
      </c>
      <c r="B30" s="48">
        <v>0</v>
      </c>
      <c r="C30" s="46"/>
      <c r="D30" s="48">
        <v>0</v>
      </c>
      <c r="E30" s="46"/>
      <c r="F30" s="48">
        <v>0</v>
      </c>
      <c r="G30" s="46"/>
      <c r="H30" s="48">
        <v>0</v>
      </c>
      <c r="I30" s="46"/>
      <c r="J30" s="48">
        <v>0</v>
      </c>
      <c r="K30" s="46"/>
      <c r="L30" s="48">
        <v>0</v>
      </c>
      <c r="M30" s="46"/>
      <c r="N30" s="48">
        <v>0</v>
      </c>
      <c r="O30" s="46"/>
      <c r="P30" s="48">
        <v>0</v>
      </c>
      <c r="Q30" s="46"/>
      <c r="R30" s="48">
        <v>51159.168450000005</v>
      </c>
      <c r="S30" s="46">
        <v>0.03325757276734028</v>
      </c>
      <c r="T30" s="48">
        <v>0</v>
      </c>
      <c r="U30" s="46"/>
      <c r="V30" s="48">
        <v>0</v>
      </c>
      <c r="W30" s="46"/>
      <c r="X30" s="48">
        <v>0</v>
      </c>
      <c r="Y30" s="46"/>
      <c r="Z30" s="48">
        <v>45820.520025</v>
      </c>
      <c r="AA30" s="46">
        <v>0.02991900910457393</v>
      </c>
      <c r="AB30" s="48">
        <v>0</v>
      </c>
      <c r="AC30" s="46"/>
      <c r="AD30" s="48">
        <v>0</v>
      </c>
      <c r="AE30" s="46"/>
      <c r="AF30" s="48">
        <v>0</v>
      </c>
      <c r="AG30" s="46"/>
      <c r="AH30" s="48">
        <v>96979.688475</v>
      </c>
      <c r="AI30" s="46">
        <v>0.0008257665636192388</v>
      </c>
    </row>
    <row r="31" spans="1:35" ht="16.5" customHeight="1">
      <c r="A31" s="44" t="s">
        <v>223</v>
      </c>
      <c r="B31" s="48">
        <v>11581.1475496</v>
      </c>
      <c r="C31" s="46">
        <v>0.06305163911685542</v>
      </c>
      <c r="D31" s="48">
        <v>0</v>
      </c>
      <c r="E31" s="46"/>
      <c r="F31" s="48">
        <v>0</v>
      </c>
      <c r="G31" s="46"/>
      <c r="H31" s="48">
        <v>0</v>
      </c>
      <c r="I31" s="46"/>
      <c r="J31" s="48">
        <v>0</v>
      </c>
      <c r="K31" s="46"/>
      <c r="L31" s="48">
        <v>0</v>
      </c>
      <c r="M31" s="46"/>
      <c r="N31" s="48">
        <v>0</v>
      </c>
      <c r="O31" s="46"/>
      <c r="P31" s="48">
        <v>0</v>
      </c>
      <c r="Q31" s="46"/>
      <c r="R31" s="48">
        <v>53535.06012</v>
      </c>
      <c r="S31" s="46">
        <v>0.03480209337813888</v>
      </c>
      <c r="T31" s="48">
        <v>0</v>
      </c>
      <c r="U31" s="46"/>
      <c r="V31" s="48">
        <v>0</v>
      </c>
      <c r="W31" s="46"/>
      <c r="X31" s="48">
        <v>0</v>
      </c>
      <c r="Y31" s="46"/>
      <c r="Z31" s="48">
        <v>0</v>
      </c>
      <c r="AA31" s="46"/>
      <c r="AB31" s="48">
        <v>0</v>
      </c>
      <c r="AC31" s="46">
        <v>0</v>
      </c>
      <c r="AD31" s="48">
        <v>0</v>
      </c>
      <c r="AE31" s="46">
        <v>0</v>
      </c>
      <c r="AF31" s="48">
        <v>0</v>
      </c>
      <c r="AG31" s="46">
        <v>0</v>
      </c>
      <c r="AH31" s="48">
        <v>65116.2076696</v>
      </c>
      <c r="AI31" s="46">
        <v>0.0005544541118741959</v>
      </c>
    </row>
    <row r="32" spans="1:35" ht="16.5" customHeight="1">
      <c r="A32" s="49" t="s">
        <v>67</v>
      </c>
      <c r="B32" s="48">
        <v>0</v>
      </c>
      <c r="C32" s="46"/>
      <c r="D32" s="48">
        <v>0</v>
      </c>
      <c r="E32" s="46"/>
      <c r="F32" s="48">
        <v>0</v>
      </c>
      <c r="G32" s="46"/>
      <c r="H32" s="48">
        <v>0</v>
      </c>
      <c r="I32" s="46"/>
      <c r="J32" s="48">
        <v>0</v>
      </c>
      <c r="K32" s="46"/>
      <c r="L32" s="48">
        <v>0</v>
      </c>
      <c r="M32" s="46"/>
      <c r="N32" s="48">
        <v>0</v>
      </c>
      <c r="O32" s="46"/>
      <c r="P32" s="48">
        <v>0</v>
      </c>
      <c r="Q32" s="46"/>
      <c r="R32" s="48">
        <v>0</v>
      </c>
      <c r="S32" s="46"/>
      <c r="T32" s="48">
        <v>0</v>
      </c>
      <c r="U32" s="46"/>
      <c r="V32" s="48">
        <v>0</v>
      </c>
      <c r="W32" s="46"/>
      <c r="X32" s="48">
        <v>0</v>
      </c>
      <c r="Y32" s="46"/>
      <c r="Z32" s="48">
        <v>0</v>
      </c>
      <c r="AA32" s="46"/>
      <c r="AB32" s="48">
        <v>0</v>
      </c>
      <c r="AC32" s="46">
        <v>0</v>
      </c>
      <c r="AD32" s="48">
        <v>0</v>
      </c>
      <c r="AE32" s="46">
        <v>0</v>
      </c>
      <c r="AF32" s="48">
        <v>0</v>
      </c>
      <c r="AG32" s="46">
        <v>0</v>
      </c>
      <c r="AH32" s="48">
        <v>0</v>
      </c>
      <c r="AI32" s="46">
        <v>0</v>
      </c>
    </row>
    <row r="33" spans="1:35" ht="16.5" customHeight="1">
      <c r="A33" s="49" t="s">
        <v>70</v>
      </c>
      <c r="B33" s="48">
        <v>11581.1475496</v>
      </c>
      <c r="C33" s="46">
        <v>0.06305163911685542</v>
      </c>
      <c r="D33" s="48">
        <v>0</v>
      </c>
      <c r="E33" s="46"/>
      <c r="F33" s="48">
        <v>0</v>
      </c>
      <c r="G33" s="46"/>
      <c r="H33" s="48">
        <v>0</v>
      </c>
      <c r="I33" s="46"/>
      <c r="J33" s="48">
        <v>0</v>
      </c>
      <c r="K33" s="46"/>
      <c r="L33" s="48">
        <v>0</v>
      </c>
      <c r="M33" s="46"/>
      <c r="N33" s="48">
        <v>0</v>
      </c>
      <c r="O33" s="46"/>
      <c r="P33" s="48">
        <v>0</v>
      </c>
      <c r="Q33" s="46"/>
      <c r="R33" s="48">
        <v>53535.06012</v>
      </c>
      <c r="S33" s="46">
        <v>0.03480209337813888</v>
      </c>
      <c r="T33" s="48">
        <v>0</v>
      </c>
      <c r="U33" s="46"/>
      <c r="V33" s="48">
        <v>0</v>
      </c>
      <c r="W33" s="46"/>
      <c r="X33" s="48">
        <v>0</v>
      </c>
      <c r="Y33" s="46"/>
      <c r="Z33" s="48">
        <v>0</v>
      </c>
      <c r="AA33" s="46"/>
      <c r="AB33" s="48">
        <v>0</v>
      </c>
      <c r="AC33" s="46"/>
      <c r="AD33" s="48">
        <v>0</v>
      </c>
      <c r="AE33" s="46"/>
      <c r="AF33" s="48">
        <v>0</v>
      </c>
      <c r="AG33" s="46"/>
      <c r="AH33" s="48">
        <v>65116.2076696</v>
      </c>
      <c r="AI33" s="46">
        <v>0.0005544541118741959</v>
      </c>
    </row>
    <row r="34" spans="1:35" ht="16.5" customHeight="1">
      <c r="A34" s="44" t="s">
        <v>224</v>
      </c>
      <c r="B34" s="48">
        <v>7636.323229902399</v>
      </c>
      <c r="C34" s="46">
        <v>0.04157469667054676</v>
      </c>
      <c r="D34" s="48">
        <v>0</v>
      </c>
      <c r="E34" s="46"/>
      <c r="F34" s="48">
        <v>468.24321000000003</v>
      </c>
      <c r="G34" s="46">
        <v>4.9012471358337755E-05</v>
      </c>
      <c r="H34" s="48">
        <v>0</v>
      </c>
      <c r="I34" s="46"/>
      <c r="J34" s="48">
        <v>89340.89971999811</v>
      </c>
      <c r="K34" s="46">
        <v>0.038020167606933365</v>
      </c>
      <c r="L34" s="48">
        <v>22736.867835199995</v>
      </c>
      <c r="M34" s="46">
        <v>0.003120803945949285</v>
      </c>
      <c r="N34" s="48">
        <v>5309.880942000001</v>
      </c>
      <c r="O34" s="46">
        <v>0.00018302492275694816</v>
      </c>
      <c r="P34" s="48">
        <v>110.0422</v>
      </c>
      <c r="Q34" s="46">
        <v>2.773120537911607E-05</v>
      </c>
      <c r="R34" s="48">
        <v>66085.27757600001</v>
      </c>
      <c r="S34" s="46">
        <v>0.042960743781082715</v>
      </c>
      <c r="T34" s="48">
        <v>3701.5272292</v>
      </c>
      <c r="U34" s="46">
        <v>0.0007850288860152954</v>
      </c>
      <c r="V34" s="48">
        <v>106.12455</v>
      </c>
      <c r="W34" s="46">
        <v>6.865524780585029E-06</v>
      </c>
      <c r="X34" s="48">
        <v>21.818810000000003</v>
      </c>
      <c r="Y34" s="46">
        <v>6.116811040539195E-06</v>
      </c>
      <c r="Z34" s="48">
        <v>72996.37265785849</v>
      </c>
      <c r="AA34" s="46">
        <v>0.04766377895667149</v>
      </c>
      <c r="AB34" s="48">
        <v>14961.700078047</v>
      </c>
      <c r="AC34" s="46">
        <v>0.0024673459795752613</v>
      </c>
      <c r="AD34" s="48">
        <v>847.20177</v>
      </c>
      <c r="AE34" s="46">
        <v>3.502224986814049E-05</v>
      </c>
      <c r="AF34" s="48">
        <v>75.55608000000001</v>
      </c>
      <c r="AG34" s="46">
        <v>2.1568609226893282E-05</v>
      </c>
      <c r="AH34" s="48">
        <v>284397.83588820597</v>
      </c>
      <c r="AI34" s="46">
        <v>0.002421602165722486</v>
      </c>
    </row>
    <row r="35" spans="1:35" ht="16.5" customHeight="1">
      <c r="A35" s="49" t="s">
        <v>69</v>
      </c>
      <c r="B35" s="48">
        <v>0</v>
      </c>
      <c r="C35" s="46"/>
      <c r="D35" s="48">
        <v>0</v>
      </c>
      <c r="E35" s="46"/>
      <c r="F35" s="48">
        <v>0</v>
      </c>
      <c r="G35" s="46"/>
      <c r="H35" s="48">
        <v>0</v>
      </c>
      <c r="I35" s="46"/>
      <c r="J35" s="48">
        <v>0</v>
      </c>
      <c r="K35" s="46"/>
      <c r="L35" s="48">
        <v>22625.3332752</v>
      </c>
      <c r="M35" s="46">
        <v>0.0031054949993749095</v>
      </c>
      <c r="N35" s="48">
        <v>4918.550712</v>
      </c>
      <c r="O35" s="46">
        <v>0.00016953626154202618</v>
      </c>
      <c r="P35" s="48">
        <v>0</v>
      </c>
      <c r="Q35" s="46"/>
      <c r="R35" s="48">
        <v>0</v>
      </c>
      <c r="S35" s="46"/>
      <c r="T35" s="48">
        <v>3686.8317192</v>
      </c>
      <c r="U35" s="46">
        <v>0.0007819122265581611</v>
      </c>
      <c r="V35" s="48">
        <v>0</v>
      </c>
      <c r="W35" s="46"/>
      <c r="X35" s="48">
        <v>0</v>
      </c>
      <c r="Y35" s="46"/>
      <c r="Z35" s="48">
        <v>0</v>
      </c>
      <c r="AA35" s="46"/>
      <c r="AB35" s="48">
        <v>14665.761148047</v>
      </c>
      <c r="AC35" s="46">
        <v>0.0024185424528820154</v>
      </c>
      <c r="AD35" s="48">
        <v>0</v>
      </c>
      <c r="AE35" s="46"/>
      <c r="AF35" s="48">
        <v>0</v>
      </c>
      <c r="AG35" s="46"/>
      <c r="AH35" s="48">
        <v>45896.476854447</v>
      </c>
      <c r="AI35" s="46">
        <v>0.0003908011725991124</v>
      </c>
    </row>
    <row r="36" spans="1:35" ht="16.5" customHeight="1">
      <c r="A36" s="49" t="s">
        <v>72</v>
      </c>
      <c r="B36" s="48">
        <v>7636.323229902399</v>
      </c>
      <c r="C36" s="46">
        <v>0.04157469667054676</v>
      </c>
      <c r="D36" s="48">
        <v>0</v>
      </c>
      <c r="E36" s="46"/>
      <c r="F36" s="48">
        <v>0</v>
      </c>
      <c r="G36" s="46"/>
      <c r="H36" s="48">
        <v>0</v>
      </c>
      <c r="I36" s="46"/>
      <c r="J36" s="48">
        <v>29165.3533499981</v>
      </c>
      <c r="K36" s="46">
        <v>0.012411690795119147</v>
      </c>
      <c r="L36" s="48">
        <v>0</v>
      </c>
      <c r="M36" s="46"/>
      <c r="N36" s="48">
        <v>0</v>
      </c>
      <c r="O36" s="46"/>
      <c r="P36" s="48">
        <v>0</v>
      </c>
      <c r="Q36" s="46"/>
      <c r="R36" s="48">
        <v>19929.145746</v>
      </c>
      <c r="S36" s="46">
        <v>0.012955547068484943</v>
      </c>
      <c r="T36" s="48">
        <v>0</v>
      </c>
      <c r="U36" s="46"/>
      <c r="V36" s="48">
        <v>0</v>
      </c>
      <c r="W36" s="46"/>
      <c r="X36" s="48">
        <v>0</v>
      </c>
      <c r="Y36" s="46"/>
      <c r="Z36" s="48">
        <v>72952.36018785849</v>
      </c>
      <c r="AA36" s="46">
        <v>0.04763504053358231</v>
      </c>
      <c r="AB36" s="48">
        <v>0</v>
      </c>
      <c r="AC36" s="46"/>
      <c r="AD36" s="48">
        <v>0</v>
      </c>
      <c r="AE36" s="46"/>
      <c r="AF36" s="48">
        <v>0</v>
      </c>
      <c r="AG36" s="46"/>
      <c r="AH36" s="48">
        <v>129683.18251375899</v>
      </c>
      <c r="AI36" s="46">
        <v>0.001104231593930095</v>
      </c>
    </row>
    <row r="37" spans="1:35" ht="16.5" customHeight="1">
      <c r="A37" s="49" t="s">
        <v>67</v>
      </c>
      <c r="B37" s="48">
        <v>0</v>
      </c>
      <c r="C37" s="46"/>
      <c r="D37" s="48">
        <v>0</v>
      </c>
      <c r="E37" s="46"/>
      <c r="F37" s="48">
        <v>468.24321000000003</v>
      </c>
      <c r="G37" s="46">
        <v>4.9012471358337755E-05</v>
      </c>
      <c r="H37" s="48">
        <v>0</v>
      </c>
      <c r="I37" s="46"/>
      <c r="J37" s="48">
        <v>104.21317</v>
      </c>
      <c r="K37" s="46">
        <v>4.4349253283409E-05</v>
      </c>
      <c r="L37" s="48">
        <v>111.53456</v>
      </c>
      <c r="M37" s="46">
        <v>1.5308946574375668E-05</v>
      </c>
      <c r="N37" s="48">
        <v>391.33023</v>
      </c>
      <c r="O37" s="46">
        <v>1.3488661214921974E-05</v>
      </c>
      <c r="P37" s="48">
        <v>110.0422</v>
      </c>
      <c r="Q37" s="46">
        <v>2.773120537911607E-05</v>
      </c>
      <c r="R37" s="48">
        <v>15.21695</v>
      </c>
      <c r="S37" s="46">
        <v>9.892240965890419E-06</v>
      </c>
      <c r="T37" s="48">
        <v>14.69551</v>
      </c>
      <c r="U37" s="46">
        <v>3.1166594571343898E-06</v>
      </c>
      <c r="V37" s="48">
        <v>106.12455</v>
      </c>
      <c r="W37" s="46">
        <v>6.865524780585029E-06</v>
      </c>
      <c r="X37" s="48">
        <v>21.818810000000003</v>
      </c>
      <c r="Y37" s="46">
        <v>6.116811040539195E-06</v>
      </c>
      <c r="Z37" s="48">
        <v>44.01247</v>
      </c>
      <c r="AA37" s="46">
        <v>2.8738423089182017E-05</v>
      </c>
      <c r="AB37" s="48">
        <v>295.93892999999997</v>
      </c>
      <c r="AC37" s="46">
        <v>4.880352669324581E-05</v>
      </c>
      <c r="AD37" s="48">
        <v>847.20177</v>
      </c>
      <c r="AE37" s="46">
        <v>3.502224986814049E-05</v>
      </c>
      <c r="AF37" s="48">
        <v>75.55608000000001</v>
      </c>
      <c r="AG37" s="46">
        <v>2.1568609226893282E-05</v>
      </c>
      <c r="AH37" s="48">
        <v>2605.92844</v>
      </c>
      <c r="AI37" s="46">
        <v>2.2189064604916418E-05</v>
      </c>
    </row>
    <row r="38" spans="1:35" ht="16.5" customHeight="1">
      <c r="A38" s="49" t="s">
        <v>70</v>
      </c>
      <c r="B38" s="48">
        <v>0</v>
      </c>
      <c r="C38" s="46"/>
      <c r="D38" s="48">
        <v>0</v>
      </c>
      <c r="E38" s="46"/>
      <c r="F38" s="48">
        <v>0</v>
      </c>
      <c r="G38" s="46"/>
      <c r="H38" s="48">
        <v>0</v>
      </c>
      <c r="I38" s="46"/>
      <c r="J38" s="48">
        <v>60071.3332</v>
      </c>
      <c r="K38" s="46">
        <v>0.02556412755853081</v>
      </c>
      <c r="L38" s="48">
        <v>0</v>
      </c>
      <c r="M38" s="46"/>
      <c r="N38" s="48">
        <v>0</v>
      </c>
      <c r="O38" s="46"/>
      <c r="P38" s="48">
        <v>0</v>
      </c>
      <c r="Q38" s="46"/>
      <c r="R38" s="48">
        <v>46140.914880000004</v>
      </c>
      <c r="S38" s="46">
        <v>0.029995304471631883</v>
      </c>
      <c r="T38" s="48">
        <v>0</v>
      </c>
      <c r="U38" s="46"/>
      <c r="V38" s="48">
        <v>0</v>
      </c>
      <c r="W38" s="46"/>
      <c r="X38" s="48">
        <v>0</v>
      </c>
      <c r="Y38" s="46"/>
      <c r="Z38" s="48">
        <v>0</v>
      </c>
      <c r="AA38" s="46"/>
      <c r="AB38" s="48">
        <v>0</v>
      </c>
      <c r="AC38" s="46"/>
      <c r="AD38" s="48">
        <v>0</v>
      </c>
      <c r="AE38" s="46"/>
      <c r="AF38" s="48">
        <v>0</v>
      </c>
      <c r="AG38" s="46"/>
      <c r="AH38" s="48">
        <v>106212.24808000002</v>
      </c>
      <c r="AI38" s="46">
        <v>0.0009043803345883626</v>
      </c>
    </row>
    <row r="39" spans="1:35" ht="16.5" customHeight="1">
      <c r="A39" s="44" t="s">
        <v>225</v>
      </c>
      <c r="B39" s="48">
        <v>8242.74083</v>
      </c>
      <c r="C39" s="46">
        <v>0.04487623682550179</v>
      </c>
      <c r="D39" s="48">
        <v>9610.636114212</v>
      </c>
      <c r="E39" s="46">
        <v>0.008224374178511906</v>
      </c>
      <c r="F39" s="48">
        <v>40990.642806193</v>
      </c>
      <c r="G39" s="46">
        <v>0.004290617917339128</v>
      </c>
      <c r="H39" s="48">
        <v>15590.922326431099</v>
      </c>
      <c r="I39" s="46">
        <v>0.004648459978499333</v>
      </c>
      <c r="J39" s="48">
        <v>581918.696265</v>
      </c>
      <c r="K39" s="46">
        <v>0.24764297690020978</v>
      </c>
      <c r="L39" s="48">
        <v>72346.837970358</v>
      </c>
      <c r="M39" s="46">
        <v>0.009930140732282653</v>
      </c>
      <c r="N39" s="48">
        <v>153977.341811714</v>
      </c>
      <c r="O39" s="46">
        <v>0.005307405457719048</v>
      </c>
      <c r="P39" s="48">
        <v>8044.273795356</v>
      </c>
      <c r="Q39" s="46">
        <v>0.0020271987359836386</v>
      </c>
      <c r="R39" s="48">
        <v>110075.6435936</v>
      </c>
      <c r="S39" s="46">
        <v>0.07155801858475996</v>
      </c>
      <c r="T39" s="48">
        <v>28201.572339928</v>
      </c>
      <c r="U39" s="46">
        <v>0.005981057965276212</v>
      </c>
      <c r="V39" s="48">
        <v>109056.2695227215</v>
      </c>
      <c r="W39" s="46">
        <v>0.0070551867676838615</v>
      </c>
      <c r="X39" s="48">
        <v>8605.381173984</v>
      </c>
      <c r="Y39" s="46">
        <v>0.0024124821918827593</v>
      </c>
      <c r="Z39" s="48">
        <v>60898.49819</v>
      </c>
      <c r="AA39" s="46">
        <v>0.03976433966282749</v>
      </c>
      <c r="AB39" s="48">
        <v>27317.8385607488</v>
      </c>
      <c r="AC39" s="46">
        <v>0.0045050067032454425</v>
      </c>
      <c r="AD39" s="48">
        <v>128674.989807368</v>
      </c>
      <c r="AE39" s="46">
        <v>0.00531926136652674</v>
      </c>
      <c r="AF39" s="48">
        <v>34006.160477091995</v>
      </c>
      <c r="AG39" s="46">
        <v>0.009707565382394378</v>
      </c>
      <c r="AH39" s="48">
        <v>1397558.4455847063</v>
      </c>
      <c r="AI39" s="46">
        <v>0.011899987030428825</v>
      </c>
    </row>
    <row r="40" spans="1:35" ht="16.5" customHeight="1">
      <c r="A40" s="49" t="s">
        <v>69</v>
      </c>
      <c r="B40" s="48">
        <v>0</v>
      </c>
      <c r="C40" s="46"/>
      <c r="D40" s="48">
        <v>0</v>
      </c>
      <c r="E40" s="46"/>
      <c r="F40" s="48">
        <v>1937.447769773</v>
      </c>
      <c r="G40" s="46">
        <v>0.00020279867661994398</v>
      </c>
      <c r="H40" s="48">
        <v>3128.3560319271</v>
      </c>
      <c r="I40" s="46">
        <v>0.0009327246655739647</v>
      </c>
      <c r="J40" s="48">
        <v>0</v>
      </c>
      <c r="K40" s="46"/>
      <c r="L40" s="48">
        <v>0</v>
      </c>
      <c r="M40" s="46"/>
      <c r="N40" s="48">
        <v>0</v>
      </c>
      <c r="O40" s="46"/>
      <c r="P40" s="48">
        <v>0</v>
      </c>
      <c r="Q40" s="46"/>
      <c r="R40" s="48">
        <v>0</v>
      </c>
      <c r="S40" s="46"/>
      <c r="T40" s="48">
        <v>0</v>
      </c>
      <c r="U40" s="46"/>
      <c r="V40" s="48">
        <v>21793.4244469455</v>
      </c>
      <c r="W40" s="46">
        <v>0.0014098839108793574</v>
      </c>
      <c r="X40" s="48">
        <v>0</v>
      </c>
      <c r="Y40" s="46"/>
      <c r="Z40" s="48">
        <v>0</v>
      </c>
      <c r="AA40" s="46"/>
      <c r="AB40" s="48">
        <v>11962.4068720848</v>
      </c>
      <c r="AC40" s="46">
        <v>0.0019727301274531798</v>
      </c>
      <c r="AD40" s="48">
        <v>12154.374174044</v>
      </c>
      <c r="AE40" s="46">
        <v>0.0005024464589046393</v>
      </c>
      <c r="AF40" s="48">
        <v>0</v>
      </c>
      <c r="AG40" s="46"/>
      <c r="AH40" s="48">
        <v>50976.0092947744</v>
      </c>
      <c r="AI40" s="46">
        <v>0.0004340525803320098</v>
      </c>
    </row>
    <row r="41" spans="1:35" ht="16.5" customHeight="1">
      <c r="A41" s="49" t="s">
        <v>67</v>
      </c>
      <c r="B41" s="48">
        <v>191.36569</v>
      </c>
      <c r="C41" s="46">
        <v>0.0010418587945237577</v>
      </c>
      <c r="D41" s="48">
        <v>111.189161712</v>
      </c>
      <c r="E41" s="46">
        <v>9.515096187673487E-05</v>
      </c>
      <c r="F41" s="48">
        <v>1055.40722642</v>
      </c>
      <c r="G41" s="46">
        <v>0.00011047275294454978</v>
      </c>
      <c r="H41" s="48">
        <v>242.56629450399998</v>
      </c>
      <c r="I41" s="46">
        <v>7.232155279378107E-05</v>
      </c>
      <c r="J41" s="48">
        <v>643.88052</v>
      </c>
      <c r="K41" s="46">
        <v>0.00027401162699237626</v>
      </c>
      <c r="L41" s="48">
        <v>600.985826608</v>
      </c>
      <c r="M41" s="46">
        <v>8.248976740033646E-05</v>
      </c>
      <c r="N41" s="48">
        <v>1731.489667964</v>
      </c>
      <c r="O41" s="46">
        <v>5.968227276564894E-05</v>
      </c>
      <c r="P41" s="48">
        <v>544.2737953559999</v>
      </c>
      <c r="Q41" s="46">
        <v>0.00013715982051874852</v>
      </c>
      <c r="R41" s="48">
        <v>74.60903</v>
      </c>
      <c r="S41" s="46">
        <v>4.8501868179322875E-05</v>
      </c>
      <c r="T41" s="48">
        <v>192.678434928</v>
      </c>
      <c r="U41" s="46">
        <v>4.086371050778124E-05</v>
      </c>
      <c r="V41" s="48">
        <v>437.269455776</v>
      </c>
      <c r="W41" s="46">
        <v>2.8288311087519877E-05</v>
      </c>
      <c r="X41" s="48">
        <v>65.381173984</v>
      </c>
      <c r="Y41" s="46">
        <v>1.83293354160353E-05</v>
      </c>
      <c r="Z41" s="48">
        <v>6926.8296900000005</v>
      </c>
      <c r="AA41" s="46">
        <v>0.004522949116419222</v>
      </c>
      <c r="AB41" s="48">
        <v>3355.431688664</v>
      </c>
      <c r="AC41" s="46">
        <v>0.0005533469354135881</v>
      </c>
      <c r="AD41" s="48">
        <v>7637.8156333239995</v>
      </c>
      <c r="AE41" s="46">
        <v>0.0003157376401102925</v>
      </c>
      <c r="AF41" s="48">
        <v>2324.160477092</v>
      </c>
      <c r="AG41" s="46">
        <v>0.000663466250644385</v>
      </c>
      <c r="AH41" s="48">
        <v>26135.333766332</v>
      </c>
      <c r="AI41" s="46">
        <v>0.00022253819426146416</v>
      </c>
    </row>
    <row r="42" spans="1:35" ht="16.5" customHeight="1">
      <c r="A42" s="49" t="s">
        <v>70</v>
      </c>
      <c r="B42" s="48">
        <v>8051.375140000001</v>
      </c>
      <c r="C42" s="46">
        <v>0.04383437803097803</v>
      </c>
      <c r="D42" s="48">
        <v>0</v>
      </c>
      <c r="E42" s="46"/>
      <c r="F42" s="48">
        <v>0</v>
      </c>
      <c r="G42" s="46"/>
      <c r="H42" s="48">
        <v>12220</v>
      </c>
      <c r="I42" s="46">
        <v>0.0036434137601315877</v>
      </c>
      <c r="J42" s="48">
        <v>581274.815745</v>
      </c>
      <c r="K42" s="46">
        <v>0.24736896527321742</v>
      </c>
      <c r="L42" s="48">
        <v>500</v>
      </c>
      <c r="M42" s="46">
        <v>6.862871281500401E-05</v>
      </c>
      <c r="N42" s="48">
        <v>81000</v>
      </c>
      <c r="O42" s="46">
        <v>0.002791968201405447</v>
      </c>
      <c r="P42" s="48">
        <v>7500</v>
      </c>
      <c r="Q42" s="46">
        <v>0.0018900389154648902</v>
      </c>
      <c r="R42" s="48">
        <v>110001.0345636</v>
      </c>
      <c r="S42" s="46">
        <v>0.07150951671658064</v>
      </c>
      <c r="T42" s="48">
        <v>9010</v>
      </c>
      <c r="U42" s="46">
        <v>0.0019108626858666935</v>
      </c>
      <c r="V42" s="48">
        <v>10830</v>
      </c>
      <c r="W42" s="46">
        <v>0.0007006261357408428</v>
      </c>
      <c r="X42" s="48">
        <v>8540</v>
      </c>
      <c r="Y42" s="46">
        <v>0.002394152856466724</v>
      </c>
      <c r="Z42" s="48">
        <v>53971.6685</v>
      </c>
      <c r="AA42" s="46">
        <v>0.03524139054640827</v>
      </c>
      <c r="AB42" s="48">
        <v>12000</v>
      </c>
      <c r="AC42" s="46">
        <v>0.0019789296403786745</v>
      </c>
      <c r="AD42" s="48">
        <v>108882.8</v>
      </c>
      <c r="AE42" s="46">
        <v>0.004501077267511808</v>
      </c>
      <c r="AF42" s="48">
        <v>31682</v>
      </c>
      <c r="AG42" s="46">
        <v>0.009044099131749993</v>
      </c>
      <c r="AH42" s="48">
        <v>1035463.6939486001</v>
      </c>
      <c r="AI42" s="46">
        <v>0.008816808032177157</v>
      </c>
    </row>
    <row r="43" spans="1:35" ht="16.5" customHeight="1">
      <c r="A43" s="49" t="s">
        <v>71</v>
      </c>
      <c r="B43" s="48">
        <v>0</v>
      </c>
      <c r="C43" s="46"/>
      <c r="D43" s="48">
        <v>9499.4469525</v>
      </c>
      <c r="E43" s="46">
        <v>0.008129223216635171</v>
      </c>
      <c r="F43" s="48">
        <v>37997.78781</v>
      </c>
      <c r="G43" s="46">
        <v>0.003977346487774635</v>
      </c>
      <c r="H43" s="48">
        <v>0</v>
      </c>
      <c r="I43" s="46"/>
      <c r="J43" s="48">
        <v>0</v>
      </c>
      <c r="K43" s="46"/>
      <c r="L43" s="48">
        <v>71245.85214375</v>
      </c>
      <c r="M43" s="46">
        <v>0.009779022252067313</v>
      </c>
      <c r="N43" s="48">
        <v>71245.85214375</v>
      </c>
      <c r="O43" s="46">
        <v>0.0024557549835479515</v>
      </c>
      <c r="P43" s="48">
        <v>0</v>
      </c>
      <c r="Q43" s="46"/>
      <c r="R43" s="48">
        <v>0</v>
      </c>
      <c r="S43" s="46"/>
      <c r="T43" s="48">
        <v>18998.893905</v>
      </c>
      <c r="U43" s="46">
        <v>0.004029331568901737</v>
      </c>
      <c r="V43" s="48">
        <v>75995.57562</v>
      </c>
      <c r="W43" s="46">
        <v>0.004916388409976141</v>
      </c>
      <c r="X43" s="48">
        <v>0</v>
      </c>
      <c r="Y43" s="46"/>
      <c r="Z43" s="48">
        <v>0</v>
      </c>
      <c r="AA43" s="46"/>
      <c r="AB43" s="48">
        <v>0</v>
      </c>
      <c r="AC43" s="46"/>
      <c r="AD43" s="48">
        <v>0</v>
      </c>
      <c r="AE43" s="46"/>
      <c r="AF43" s="48">
        <v>0</v>
      </c>
      <c r="AG43" s="46"/>
      <c r="AH43" s="48">
        <v>284983.40857500007</v>
      </c>
      <c r="AI43" s="46">
        <v>0.0024265882236581935</v>
      </c>
    </row>
    <row r="44" spans="1:35" ht="16.5" customHeight="1">
      <c r="A44" s="44" t="s">
        <v>226</v>
      </c>
      <c r="B44" s="48">
        <v>6905.48262915</v>
      </c>
      <c r="C44" s="46">
        <v>0.0375957561024182</v>
      </c>
      <c r="D44" s="48">
        <v>0</v>
      </c>
      <c r="E44" s="46"/>
      <c r="F44" s="48">
        <v>623.789893528</v>
      </c>
      <c r="G44" s="46">
        <v>6.52940259190553E-05</v>
      </c>
      <c r="H44" s="48">
        <v>0</v>
      </c>
      <c r="I44" s="46"/>
      <c r="J44" s="48">
        <v>180197.97447123745</v>
      </c>
      <c r="K44" s="46">
        <v>0.07668556297617836</v>
      </c>
      <c r="L44" s="48">
        <v>0</v>
      </c>
      <c r="M44" s="46"/>
      <c r="N44" s="48">
        <v>0</v>
      </c>
      <c r="O44" s="46"/>
      <c r="P44" s="48">
        <v>0</v>
      </c>
      <c r="Q44" s="46"/>
      <c r="R44" s="48">
        <v>177287.311843029</v>
      </c>
      <c r="S44" s="46">
        <v>0.11525100686709235</v>
      </c>
      <c r="T44" s="48">
        <v>0</v>
      </c>
      <c r="U44" s="46"/>
      <c r="V44" s="48">
        <v>0</v>
      </c>
      <c r="W44" s="46"/>
      <c r="X44" s="48">
        <v>0</v>
      </c>
      <c r="Y44" s="46"/>
      <c r="Z44" s="48">
        <v>244490.71207141652</v>
      </c>
      <c r="AA44" s="46">
        <v>0.15964288132167423</v>
      </c>
      <c r="AB44" s="48">
        <v>1412.16278828</v>
      </c>
      <c r="AC44" s="46">
        <v>0.0002328808998972572</v>
      </c>
      <c r="AD44" s="48">
        <v>0</v>
      </c>
      <c r="AE44" s="46"/>
      <c r="AF44" s="48">
        <v>0</v>
      </c>
      <c r="AG44" s="46"/>
      <c r="AH44" s="48">
        <v>610917.4336966412</v>
      </c>
      <c r="AI44" s="46">
        <v>0.005201864409048972</v>
      </c>
    </row>
    <row r="45" spans="1:35" ht="16.5" customHeight="1">
      <c r="A45" s="49" t="s">
        <v>69</v>
      </c>
      <c r="B45" s="48">
        <v>0</v>
      </c>
      <c r="C45" s="46"/>
      <c r="D45" s="48">
        <v>0</v>
      </c>
      <c r="E45" s="46"/>
      <c r="F45" s="48">
        <v>623.789893528</v>
      </c>
      <c r="G45" s="46">
        <v>6.52940259190553E-05</v>
      </c>
      <c r="H45" s="48">
        <v>0</v>
      </c>
      <c r="I45" s="46"/>
      <c r="J45" s="48">
        <v>0</v>
      </c>
      <c r="K45" s="46"/>
      <c r="L45" s="48">
        <v>0</v>
      </c>
      <c r="M45" s="46"/>
      <c r="N45" s="48">
        <v>0</v>
      </c>
      <c r="O45" s="46"/>
      <c r="P45" s="48">
        <v>0</v>
      </c>
      <c r="Q45" s="46"/>
      <c r="R45" s="48">
        <v>0</v>
      </c>
      <c r="S45" s="46"/>
      <c r="T45" s="48">
        <v>0</v>
      </c>
      <c r="U45" s="46"/>
      <c r="V45" s="48">
        <v>0</v>
      </c>
      <c r="W45" s="46"/>
      <c r="X45" s="48">
        <v>0</v>
      </c>
      <c r="Y45" s="46"/>
      <c r="Z45" s="48">
        <v>0</v>
      </c>
      <c r="AA45" s="46"/>
      <c r="AB45" s="48">
        <v>1412.16278828</v>
      </c>
      <c r="AC45" s="46">
        <v>0.0002328808998972572</v>
      </c>
      <c r="AD45" s="48">
        <v>0</v>
      </c>
      <c r="AE45" s="46"/>
      <c r="AF45" s="48">
        <v>0</v>
      </c>
      <c r="AG45" s="46"/>
      <c r="AH45" s="48">
        <v>2035.9526818079999</v>
      </c>
      <c r="AI45" s="46">
        <v>1.7335812026054927E-05</v>
      </c>
    </row>
    <row r="46" spans="1:35" ht="16.5" customHeight="1">
      <c r="A46" s="49" t="s">
        <v>72</v>
      </c>
      <c r="B46" s="48">
        <v>6905.48262915</v>
      </c>
      <c r="C46" s="46">
        <v>0.0375957561024182</v>
      </c>
      <c r="D46" s="48">
        <v>0</v>
      </c>
      <c r="E46" s="46"/>
      <c r="F46" s="48">
        <v>0</v>
      </c>
      <c r="G46" s="46"/>
      <c r="H46" s="48">
        <v>0</v>
      </c>
      <c r="I46" s="46"/>
      <c r="J46" s="48">
        <v>48681.22457123751</v>
      </c>
      <c r="K46" s="46">
        <v>0.020716920506845014</v>
      </c>
      <c r="L46" s="48">
        <v>0</v>
      </c>
      <c r="M46" s="46"/>
      <c r="N46" s="48">
        <v>0</v>
      </c>
      <c r="O46" s="46"/>
      <c r="P46" s="48">
        <v>0</v>
      </c>
      <c r="Q46" s="46"/>
      <c r="R46" s="48">
        <v>54913.544464029</v>
      </c>
      <c r="S46" s="46">
        <v>0.035698219033992534</v>
      </c>
      <c r="T46" s="48">
        <v>0</v>
      </c>
      <c r="U46" s="46"/>
      <c r="V46" s="48">
        <v>0</v>
      </c>
      <c r="W46" s="46"/>
      <c r="X46" s="48">
        <v>0</v>
      </c>
      <c r="Y46" s="46"/>
      <c r="Z46" s="48">
        <v>66477.74758541651</v>
      </c>
      <c r="AA46" s="46">
        <v>0.04340737150461103</v>
      </c>
      <c r="AB46" s="48">
        <v>0</v>
      </c>
      <c r="AC46" s="46"/>
      <c r="AD46" s="48">
        <v>0</v>
      </c>
      <c r="AE46" s="46"/>
      <c r="AF46" s="48">
        <v>0</v>
      </c>
      <c r="AG46" s="46"/>
      <c r="AH46" s="48">
        <v>176977.999249833</v>
      </c>
      <c r="AI46" s="46">
        <v>0.0015069394073627725</v>
      </c>
    </row>
    <row r="47" spans="1:35" ht="16.5" customHeight="1">
      <c r="A47" s="49" t="s">
        <v>70</v>
      </c>
      <c r="B47" s="48">
        <v>0</v>
      </c>
      <c r="C47" s="46"/>
      <c r="D47" s="48">
        <v>0</v>
      </c>
      <c r="E47" s="46"/>
      <c r="F47" s="48">
        <v>0</v>
      </c>
      <c r="G47" s="46"/>
      <c r="H47" s="48">
        <v>0</v>
      </c>
      <c r="I47" s="46"/>
      <c r="J47" s="48">
        <v>131516.7499</v>
      </c>
      <c r="K47" s="46">
        <v>0.05596864246933334</v>
      </c>
      <c r="L47" s="48">
        <v>0</v>
      </c>
      <c r="M47" s="46"/>
      <c r="N47" s="48">
        <v>0</v>
      </c>
      <c r="O47" s="46"/>
      <c r="P47" s="48">
        <v>0</v>
      </c>
      <c r="Q47" s="46"/>
      <c r="R47" s="48">
        <v>122373.767379</v>
      </c>
      <c r="S47" s="46">
        <v>0.07955278783309981</v>
      </c>
      <c r="T47" s="48">
        <v>0</v>
      </c>
      <c r="U47" s="46"/>
      <c r="V47" s="48">
        <v>0</v>
      </c>
      <c r="W47" s="46"/>
      <c r="X47" s="48">
        <v>0</v>
      </c>
      <c r="Y47" s="46"/>
      <c r="Z47" s="48">
        <v>178012.96448600004</v>
      </c>
      <c r="AA47" s="46">
        <v>0.11623550981706321</v>
      </c>
      <c r="AB47" s="48">
        <v>0</v>
      </c>
      <c r="AC47" s="46"/>
      <c r="AD47" s="48">
        <v>0</v>
      </c>
      <c r="AE47" s="46"/>
      <c r="AF47" s="48">
        <v>0</v>
      </c>
      <c r="AG47" s="46"/>
      <c r="AH47" s="48">
        <v>431903.481765</v>
      </c>
      <c r="AI47" s="46">
        <v>0.0036775891896601446</v>
      </c>
    </row>
    <row r="48" spans="1:35" ht="16.5" customHeight="1">
      <c r="A48" s="44" t="s">
        <v>227</v>
      </c>
      <c r="B48" s="48">
        <v>14701.4202837102</v>
      </c>
      <c r="C48" s="46">
        <v>0.0800394470637523</v>
      </c>
      <c r="D48" s="48">
        <v>1350.331310839</v>
      </c>
      <c r="E48" s="46">
        <v>0.0011555561810188235</v>
      </c>
      <c r="F48" s="48">
        <v>0</v>
      </c>
      <c r="G48" s="46"/>
      <c r="H48" s="48">
        <v>0</v>
      </c>
      <c r="I48" s="46"/>
      <c r="J48" s="48">
        <v>0</v>
      </c>
      <c r="K48" s="46"/>
      <c r="L48" s="48">
        <v>0</v>
      </c>
      <c r="M48" s="46"/>
      <c r="N48" s="48">
        <v>0</v>
      </c>
      <c r="O48" s="46"/>
      <c r="P48" s="48">
        <v>0</v>
      </c>
      <c r="Q48" s="46"/>
      <c r="R48" s="48">
        <v>103594.4948463986</v>
      </c>
      <c r="S48" s="46">
        <v>0.06734475080487667</v>
      </c>
      <c r="T48" s="48">
        <v>0</v>
      </c>
      <c r="U48" s="46"/>
      <c r="V48" s="48">
        <v>0</v>
      </c>
      <c r="W48" s="46"/>
      <c r="X48" s="48">
        <v>0</v>
      </c>
      <c r="Y48" s="46"/>
      <c r="Z48" s="48">
        <v>0</v>
      </c>
      <c r="AA48" s="46"/>
      <c r="AB48" s="48">
        <v>0</v>
      </c>
      <c r="AC48" s="46"/>
      <c r="AD48" s="48">
        <v>0</v>
      </c>
      <c r="AE48" s="46"/>
      <c r="AF48" s="48">
        <v>0</v>
      </c>
      <c r="AG48" s="46"/>
      <c r="AH48" s="48">
        <v>119646.2464409478</v>
      </c>
      <c r="AI48" s="46">
        <v>0.0010187686857640427</v>
      </c>
    </row>
    <row r="49" spans="1:35" ht="16.5" customHeight="1">
      <c r="A49" s="49" t="s">
        <v>72</v>
      </c>
      <c r="B49" s="48">
        <v>14701.4202837102</v>
      </c>
      <c r="C49" s="46">
        <v>0.0800394470637523</v>
      </c>
      <c r="D49" s="48">
        <v>1350.331310839</v>
      </c>
      <c r="E49" s="46">
        <v>0.0011555561810188235</v>
      </c>
      <c r="F49" s="48">
        <v>0</v>
      </c>
      <c r="G49" s="46"/>
      <c r="H49" s="48">
        <v>0</v>
      </c>
      <c r="I49" s="46"/>
      <c r="J49" s="48">
        <v>0</v>
      </c>
      <c r="K49" s="46"/>
      <c r="L49" s="48">
        <v>0</v>
      </c>
      <c r="M49" s="46"/>
      <c r="N49" s="48">
        <v>0</v>
      </c>
      <c r="O49" s="46"/>
      <c r="P49" s="48">
        <v>0</v>
      </c>
      <c r="Q49" s="46"/>
      <c r="R49" s="48">
        <v>103594.4948463986</v>
      </c>
      <c r="S49" s="46">
        <v>0.06734475080487667</v>
      </c>
      <c r="T49" s="48">
        <v>0</v>
      </c>
      <c r="U49" s="46"/>
      <c r="V49" s="48">
        <v>0</v>
      </c>
      <c r="W49" s="46"/>
      <c r="X49" s="48">
        <v>0</v>
      </c>
      <c r="Y49" s="46"/>
      <c r="Z49" s="48">
        <v>0</v>
      </c>
      <c r="AA49" s="46"/>
      <c r="AB49" s="48">
        <v>0</v>
      </c>
      <c r="AC49" s="46"/>
      <c r="AD49" s="48">
        <v>0</v>
      </c>
      <c r="AE49" s="46"/>
      <c r="AF49" s="48">
        <v>0</v>
      </c>
      <c r="AG49" s="46"/>
      <c r="AH49" s="48">
        <v>119646.2464409478</v>
      </c>
      <c r="AI49" s="46">
        <v>0.0010187686857640427</v>
      </c>
    </row>
    <row r="50" spans="1:35" ht="16.5" customHeight="1">
      <c r="A50" s="44" t="s">
        <v>228</v>
      </c>
      <c r="B50" s="48">
        <v>0</v>
      </c>
      <c r="C50" s="46"/>
      <c r="D50" s="48">
        <v>0</v>
      </c>
      <c r="E50" s="46"/>
      <c r="F50" s="48">
        <v>0</v>
      </c>
      <c r="G50" s="46"/>
      <c r="H50" s="48">
        <v>0</v>
      </c>
      <c r="I50" s="46"/>
      <c r="J50" s="48">
        <v>10092.55561</v>
      </c>
      <c r="K50" s="46">
        <v>0.004295016695344556</v>
      </c>
      <c r="L50" s="48">
        <v>124.7219661</v>
      </c>
      <c r="M50" s="46">
        <v>1.7119015986399135E-05</v>
      </c>
      <c r="N50" s="48">
        <v>74.5150252</v>
      </c>
      <c r="O50" s="46">
        <v>2.5684392701892045E-06</v>
      </c>
      <c r="P50" s="48">
        <v>74.8662468</v>
      </c>
      <c r="Q50" s="46">
        <v>1.886668265423984E-05</v>
      </c>
      <c r="R50" s="48">
        <v>20504.16586</v>
      </c>
      <c r="S50" s="46">
        <v>0.013329356375075409</v>
      </c>
      <c r="T50" s="48">
        <v>0</v>
      </c>
      <c r="U50" s="46"/>
      <c r="V50" s="48">
        <v>0</v>
      </c>
      <c r="W50" s="46"/>
      <c r="X50" s="48">
        <v>0</v>
      </c>
      <c r="Y50" s="46"/>
      <c r="Z50" s="48">
        <v>0</v>
      </c>
      <c r="AA50" s="46"/>
      <c r="AB50" s="48">
        <v>0</v>
      </c>
      <c r="AC50" s="46"/>
      <c r="AD50" s="48">
        <v>0</v>
      </c>
      <c r="AE50" s="46"/>
      <c r="AF50" s="48">
        <v>0</v>
      </c>
      <c r="AG50" s="46"/>
      <c r="AH50" s="48">
        <v>30870.824708099997</v>
      </c>
      <c r="AI50" s="46">
        <v>0.0002628601435636817</v>
      </c>
    </row>
    <row r="51" spans="1:35" ht="16.5" customHeight="1">
      <c r="A51" s="49" t="s">
        <v>67</v>
      </c>
      <c r="B51" s="48">
        <v>0</v>
      </c>
      <c r="C51" s="46"/>
      <c r="D51" s="48">
        <v>0</v>
      </c>
      <c r="E51" s="46"/>
      <c r="F51" s="48">
        <v>0</v>
      </c>
      <c r="G51" s="46"/>
      <c r="H51" s="48">
        <v>0</v>
      </c>
      <c r="I51" s="46"/>
      <c r="J51" s="48">
        <v>0</v>
      </c>
      <c r="K51" s="46"/>
      <c r="L51" s="48">
        <v>124.7219661</v>
      </c>
      <c r="M51" s="46">
        <v>1.7119015986399135E-05</v>
      </c>
      <c r="N51" s="48">
        <v>74.5150252</v>
      </c>
      <c r="O51" s="46">
        <v>2.5684392701892045E-06</v>
      </c>
      <c r="P51" s="48">
        <v>74.8662468</v>
      </c>
      <c r="Q51" s="46">
        <v>1.886668265423984E-05</v>
      </c>
      <c r="R51" s="48">
        <v>0</v>
      </c>
      <c r="S51" s="46"/>
      <c r="T51" s="48">
        <v>0</v>
      </c>
      <c r="U51" s="46"/>
      <c r="V51" s="48">
        <v>0</v>
      </c>
      <c r="W51" s="46"/>
      <c r="X51" s="48">
        <v>0</v>
      </c>
      <c r="Y51" s="46"/>
      <c r="Z51" s="48">
        <v>0</v>
      </c>
      <c r="AA51" s="46"/>
      <c r="AB51" s="48">
        <v>0</v>
      </c>
      <c r="AC51" s="46"/>
      <c r="AD51" s="48">
        <v>0</v>
      </c>
      <c r="AE51" s="46"/>
      <c r="AF51" s="48">
        <v>0</v>
      </c>
      <c r="AG51" s="46"/>
      <c r="AH51" s="48">
        <v>274.10323809999994</v>
      </c>
      <c r="AI51" s="46">
        <v>2.333945309188033E-06</v>
      </c>
    </row>
    <row r="52" spans="1:35" ht="16.5" customHeight="1">
      <c r="A52" s="49" t="s">
        <v>70</v>
      </c>
      <c r="B52" s="48">
        <v>0</v>
      </c>
      <c r="C52" s="46"/>
      <c r="D52" s="48">
        <v>0</v>
      </c>
      <c r="E52" s="46"/>
      <c r="F52" s="48">
        <v>0</v>
      </c>
      <c r="G52" s="46"/>
      <c r="H52" s="48">
        <v>0</v>
      </c>
      <c r="I52" s="46"/>
      <c r="J52" s="48">
        <v>10092.55561</v>
      </c>
      <c r="K52" s="46">
        <v>0.004295016695344556</v>
      </c>
      <c r="L52" s="48">
        <v>0</v>
      </c>
      <c r="M52" s="46"/>
      <c r="N52" s="48">
        <v>0</v>
      </c>
      <c r="O52" s="46"/>
      <c r="P52" s="48">
        <v>0</v>
      </c>
      <c r="Q52" s="46"/>
      <c r="R52" s="48">
        <v>20504.16586</v>
      </c>
      <c r="S52" s="46">
        <v>0.013329356375075409</v>
      </c>
      <c r="T52" s="48">
        <v>0</v>
      </c>
      <c r="U52" s="46"/>
      <c r="V52" s="48">
        <v>0</v>
      </c>
      <c r="W52" s="46"/>
      <c r="X52" s="48">
        <v>0</v>
      </c>
      <c r="Y52" s="46"/>
      <c r="Z52" s="48">
        <v>0</v>
      </c>
      <c r="AA52" s="46"/>
      <c r="AB52" s="48">
        <v>0</v>
      </c>
      <c r="AC52" s="46"/>
      <c r="AD52" s="48">
        <v>0</v>
      </c>
      <c r="AE52" s="46"/>
      <c r="AF52" s="48">
        <v>0</v>
      </c>
      <c r="AG52" s="46"/>
      <c r="AH52" s="48">
        <v>30596.72147</v>
      </c>
      <c r="AI52" s="46">
        <v>0.0002605261982544936</v>
      </c>
    </row>
    <row r="53" spans="1:35" ht="16.5" customHeight="1">
      <c r="A53" s="44" t="s">
        <v>229</v>
      </c>
      <c r="B53" s="48">
        <v>216.55604</v>
      </c>
      <c r="C53" s="46">
        <v>0.0011790034816650712</v>
      </c>
      <c r="D53" s="48">
        <v>251.65984212799998</v>
      </c>
      <c r="E53" s="46">
        <v>0.00021535980373923555</v>
      </c>
      <c r="F53" s="48">
        <v>2898.328778748</v>
      </c>
      <c r="G53" s="46">
        <v>0.00030337707674486596</v>
      </c>
      <c r="H53" s="48">
        <v>562.9367406399999</v>
      </c>
      <c r="I53" s="46">
        <v>0.0001678405455754012</v>
      </c>
      <c r="J53" s="48">
        <v>581462.564278</v>
      </c>
      <c r="K53" s="46">
        <v>0.2474488640733749</v>
      </c>
      <c r="L53" s="48">
        <v>11635.0258865222</v>
      </c>
      <c r="M53" s="46">
        <v>0.0015969937003225392</v>
      </c>
      <c r="N53" s="48">
        <v>23200.4518262862</v>
      </c>
      <c r="O53" s="46">
        <v>0.0007996904167559259</v>
      </c>
      <c r="P53" s="48">
        <v>2730.9462434199995</v>
      </c>
      <c r="Q53" s="46">
        <v>0.0006882126234808604</v>
      </c>
      <c r="R53" s="48">
        <v>129123.5683</v>
      </c>
      <c r="S53" s="46">
        <v>0.083940701125995</v>
      </c>
      <c r="T53" s="48">
        <v>287.26733046799995</v>
      </c>
      <c r="U53" s="46">
        <v>6.092435323638596E-05</v>
      </c>
      <c r="V53" s="48">
        <v>6567.419751904001</v>
      </c>
      <c r="W53" s="46">
        <v>0.0004248666595165821</v>
      </c>
      <c r="X53" s="48">
        <v>558.246843276</v>
      </c>
      <c r="Y53" s="46">
        <v>0.00015650213986449261</v>
      </c>
      <c r="Z53" s="48">
        <v>2815.39801</v>
      </c>
      <c r="AA53" s="46">
        <v>0.0018383448867064515</v>
      </c>
      <c r="AB53" s="48">
        <v>7232.80782746</v>
      </c>
      <c r="AC53" s="46">
        <v>0.00119276814941029</v>
      </c>
      <c r="AD53" s="48">
        <v>16146.066778004</v>
      </c>
      <c r="AE53" s="46">
        <v>0.0006674579835768497</v>
      </c>
      <c r="AF53" s="48">
        <v>4877.979960303999</v>
      </c>
      <c r="AG53" s="46">
        <v>0.001392492087736862</v>
      </c>
      <c r="AH53" s="48">
        <v>790567.2244371604</v>
      </c>
      <c r="AI53" s="46">
        <v>0.006731553694377583</v>
      </c>
    </row>
    <row r="54" spans="1:35" ht="16.5" customHeight="1">
      <c r="A54" s="49" t="s">
        <v>69</v>
      </c>
      <c r="B54" s="48">
        <v>0</v>
      </c>
      <c r="C54" s="46"/>
      <c r="D54" s="48">
        <v>0</v>
      </c>
      <c r="E54" s="46"/>
      <c r="F54" s="48">
        <v>0</v>
      </c>
      <c r="G54" s="46"/>
      <c r="H54" s="48">
        <v>0</v>
      </c>
      <c r="I54" s="46"/>
      <c r="J54" s="48">
        <v>0</v>
      </c>
      <c r="K54" s="46"/>
      <c r="L54" s="48">
        <v>8087.0093025062</v>
      </c>
      <c r="M54" s="46">
        <v>0.0011100020779079278</v>
      </c>
      <c r="N54" s="48">
        <v>8087.0093025062</v>
      </c>
      <c r="O54" s="46">
        <v>0.0002787490471242883</v>
      </c>
      <c r="P54" s="48">
        <v>0</v>
      </c>
      <c r="Q54" s="46"/>
      <c r="R54" s="48">
        <v>0</v>
      </c>
      <c r="S54" s="46"/>
      <c r="T54" s="48">
        <v>0</v>
      </c>
      <c r="U54" s="46"/>
      <c r="V54" s="48">
        <v>0</v>
      </c>
      <c r="W54" s="46"/>
      <c r="X54" s="48">
        <v>0</v>
      </c>
      <c r="Y54" s="46"/>
      <c r="Z54" s="48">
        <v>0</v>
      </c>
      <c r="AA54" s="46"/>
      <c r="AB54" s="48">
        <v>0</v>
      </c>
      <c r="AC54" s="46"/>
      <c r="AD54" s="48">
        <v>0</v>
      </c>
      <c r="AE54" s="46"/>
      <c r="AF54" s="48">
        <v>0</v>
      </c>
      <c r="AG54" s="46"/>
      <c r="AH54" s="48">
        <v>16174.0186050124</v>
      </c>
      <c r="AI54" s="46">
        <v>0.0001377191860831529</v>
      </c>
    </row>
    <row r="55" spans="1:35" ht="16.5" customHeight="1">
      <c r="A55" s="49" t="s">
        <v>67</v>
      </c>
      <c r="B55" s="48">
        <v>216.55604</v>
      </c>
      <c r="C55" s="46">
        <v>0.0011790034816650712</v>
      </c>
      <c r="D55" s="48">
        <v>251.65984212799998</v>
      </c>
      <c r="E55" s="46">
        <v>0.00021535980373923555</v>
      </c>
      <c r="F55" s="48">
        <v>2898.328778748</v>
      </c>
      <c r="G55" s="46">
        <v>0.00030337707674486596</v>
      </c>
      <c r="H55" s="48">
        <v>562.9367406399999</v>
      </c>
      <c r="I55" s="46">
        <v>0.0001678405455754012</v>
      </c>
      <c r="J55" s="48">
        <v>2200.0814</v>
      </c>
      <c r="K55" s="46">
        <v>0.0009362729034412549</v>
      </c>
      <c r="L55" s="48">
        <v>3548.0165840160003</v>
      </c>
      <c r="M55" s="46">
        <v>0.00048699162241461127</v>
      </c>
      <c r="N55" s="48">
        <v>15113.442523779999</v>
      </c>
      <c r="O55" s="46">
        <v>0.0005209413696316376</v>
      </c>
      <c r="P55" s="48">
        <v>2730.9462434199995</v>
      </c>
      <c r="Q55" s="46">
        <v>0.0006882126234808604</v>
      </c>
      <c r="R55" s="48">
        <v>3273.9070399999996</v>
      </c>
      <c r="S55" s="46">
        <v>0.0021283028030981924</v>
      </c>
      <c r="T55" s="48">
        <v>287.26733046799995</v>
      </c>
      <c r="U55" s="46">
        <v>6.092435323638596E-05</v>
      </c>
      <c r="V55" s="48">
        <v>6567.419751904001</v>
      </c>
      <c r="W55" s="46">
        <v>0.0004248666595165821</v>
      </c>
      <c r="X55" s="48">
        <v>558.246843276</v>
      </c>
      <c r="Y55" s="46">
        <v>0.00015650213986449261</v>
      </c>
      <c r="Z55" s="48">
        <v>2815.39801</v>
      </c>
      <c r="AA55" s="46">
        <v>0.0018383448867064515</v>
      </c>
      <c r="AB55" s="48">
        <v>7232.80782746</v>
      </c>
      <c r="AC55" s="46">
        <v>0.00119276814941029</v>
      </c>
      <c r="AD55" s="48">
        <v>16146.066778004</v>
      </c>
      <c r="AE55" s="46">
        <v>0.0006674579835768497</v>
      </c>
      <c r="AF55" s="48">
        <v>4877.979960303999</v>
      </c>
      <c r="AG55" s="46">
        <v>0.001392492087736862</v>
      </c>
      <c r="AH55" s="48">
        <v>69281.06169414798</v>
      </c>
      <c r="AI55" s="46">
        <v>0.0005899171789339889</v>
      </c>
    </row>
    <row r="56" spans="1:35" ht="16.5" customHeight="1">
      <c r="A56" s="49" t="s">
        <v>70</v>
      </c>
      <c r="B56" s="48">
        <v>0</v>
      </c>
      <c r="C56" s="46"/>
      <c r="D56" s="48">
        <v>0</v>
      </c>
      <c r="E56" s="46"/>
      <c r="F56" s="48">
        <v>0</v>
      </c>
      <c r="G56" s="46"/>
      <c r="H56" s="48">
        <v>0</v>
      </c>
      <c r="I56" s="46"/>
      <c r="J56" s="48">
        <v>579262.482878</v>
      </c>
      <c r="K56" s="46">
        <v>0.24651259116993365</v>
      </c>
      <c r="L56" s="48">
        <v>0</v>
      </c>
      <c r="M56" s="46"/>
      <c r="N56" s="48">
        <v>0</v>
      </c>
      <c r="O56" s="46"/>
      <c r="P56" s="48">
        <v>0</v>
      </c>
      <c r="Q56" s="46"/>
      <c r="R56" s="48">
        <v>125849.66126</v>
      </c>
      <c r="S56" s="46">
        <v>0.0818123983228968</v>
      </c>
      <c r="T56" s="48">
        <v>0</v>
      </c>
      <c r="U56" s="46"/>
      <c r="V56" s="48">
        <v>0</v>
      </c>
      <c r="W56" s="46"/>
      <c r="X56" s="48">
        <v>0</v>
      </c>
      <c r="Y56" s="46"/>
      <c r="Z56" s="48">
        <v>0</v>
      </c>
      <c r="AA56" s="46"/>
      <c r="AB56" s="48">
        <v>0</v>
      </c>
      <c r="AC56" s="46"/>
      <c r="AD56" s="48">
        <v>0</v>
      </c>
      <c r="AE56" s="46"/>
      <c r="AF56" s="48">
        <v>0</v>
      </c>
      <c r="AG56" s="46"/>
      <c r="AH56" s="48">
        <v>705112.144138</v>
      </c>
      <c r="AI56" s="46">
        <v>0.006003917329360441</v>
      </c>
    </row>
    <row r="57" spans="1:35" ht="16.5" customHeight="1">
      <c r="A57" s="44" t="s">
        <v>230</v>
      </c>
      <c r="B57" s="48">
        <v>0</v>
      </c>
      <c r="C57" s="46"/>
      <c r="D57" s="48">
        <v>4768.630978764</v>
      </c>
      <c r="E57" s="46">
        <v>0.0040807918458802515</v>
      </c>
      <c r="F57" s="48">
        <v>235506.676037288</v>
      </c>
      <c r="G57" s="46">
        <v>0.024651215367276564</v>
      </c>
      <c r="H57" s="48">
        <v>87424.90127733999</v>
      </c>
      <c r="I57" s="46">
        <v>0.02606588283895304</v>
      </c>
      <c r="J57" s="48">
        <v>0</v>
      </c>
      <c r="K57" s="46"/>
      <c r="L57" s="48">
        <v>0</v>
      </c>
      <c r="M57" s="46"/>
      <c r="N57" s="48">
        <v>517459.545770168</v>
      </c>
      <c r="O57" s="46">
        <v>0.017836180213629822</v>
      </c>
      <c r="P57" s="48">
        <v>72567.428717656</v>
      </c>
      <c r="Q57" s="46">
        <v>0.018287368569545902</v>
      </c>
      <c r="R57" s="48">
        <v>0</v>
      </c>
      <c r="S57" s="46"/>
      <c r="T57" s="48">
        <v>6395.697061712</v>
      </c>
      <c r="U57" s="46">
        <v>0.0013564149684054064</v>
      </c>
      <c r="V57" s="48">
        <v>326471.348928352</v>
      </c>
      <c r="W57" s="46">
        <v>0.021120439485666814</v>
      </c>
      <c r="X57" s="48">
        <v>87370.02473317599</v>
      </c>
      <c r="Y57" s="46">
        <v>0.02449381666094867</v>
      </c>
      <c r="Z57" s="48">
        <v>0</v>
      </c>
      <c r="AA57" s="46"/>
      <c r="AB57" s="48">
        <v>15192.360188171999</v>
      </c>
      <c r="AC57" s="46">
        <v>0.0025053843236402086</v>
      </c>
      <c r="AD57" s="48">
        <v>503910.667725164</v>
      </c>
      <c r="AE57" s="46">
        <v>0.020831029798594743</v>
      </c>
      <c r="AF57" s="48">
        <v>67061.482119868</v>
      </c>
      <c r="AG57" s="46">
        <v>0.01914369964693409</v>
      </c>
      <c r="AH57" s="48">
        <v>1924128.76353766</v>
      </c>
      <c r="AI57" s="46">
        <v>0.016383649215753245</v>
      </c>
    </row>
    <row r="58" spans="1:35" ht="16.5" customHeight="1">
      <c r="A58" s="49" t="s">
        <v>68</v>
      </c>
      <c r="B58" s="48">
        <v>0</v>
      </c>
      <c r="C58" s="46"/>
      <c r="D58" s="48">
        <v>4768.630978764</v>
      </c>
      <c r="E58" s="46">
        <v>0.0040807918458802515</v>
      </c>
      <c r="F58" s="48">
        <v>235506.676037288</v>
      </c>
      <c r="G58" s="46">
        <v>0.024651215367276564</v>
      </c>
      <c r="H58" s="48">
        <v>87424.90127733999</v>
      </c>
      <c r="I58" s="46">
        <v>0.02606588283895304</v>
      </c>
      <c r="J58" s="48">
        <v>0</v>
      </c>
      <c r="K58" s="46"/>
      <c r="L58" s="48">
        <v>0</v>
      </c>
      <c r="M58" s="46"/>
      <c r="N58" s="48">
        <v>517459.545770168</v>
      </c>
      <c r="O58" s="46">
        <v>0.017836180213629822</v>
      </c>
      <c r="P58" s="48">
        <v>72567.428717656</v>
      </c>
      <c r="Q58" s="46">
        <v>0.018287368569545902</v>
      </c>
      <c r="R58" s="48">
        <v>0</v>
      </c>
      <c r="S58" s="46"/>
      <c r="T58" s="48">
        <v>6395.697061712</v>
      </c>
      <c r="U58" s="46">
        <v>0.0013564149684054064</v>
      </c>
      <c r="V58" s="48">
        <v>326471.348928352</v>
      </c>
      <c r="W58" s="46">
        <v>0.021120439485666814</v>
      </c>
      <c r="X58" s="48">
        <v>87370.02473317599</v>
      </c>
      <c r="Y58" s="46">
        <v>0.02449381666094867</v>
      </c>
      <c r="Z58" s="48">
        <v>0</v>
      </c>
      <c r="AA58" s="46"/>
      <c r="AB58" s="48">
        <v>15192.360188171999</v>
      </c>
      <c r="AC58" s="46">
        <v>0.0025053843236402086</v>
      </c>
      <c r="AD58" s="48">
        <v>503910.667725164</v>
      </c>
      <c r="AE58" s="46">
        <v>0.020831029798594743</v>
      </c>
      <c r="AF58" s="48">
        <v>67061.482119868</v>
      </c>
      <c r="AG58" s="46">
        <v>0.01914369964693409</v>
      </c>
      <c r="AH58" s="48">
        <v>1924128.76353766</v>
      </c>
      <c r="AI58" s="46">
        <v>0.016383649215753245</v>
      </c>
    </row>
    <row r="59" spans="1:35" ht="16.5" customHeight="1">
      <c r="A59" s="44" t="s">
        <v>231</v>
      </c>
      <c r="B59" s="48">
        <v>754.826941092</v>
      </c>
      <c r="C59" s="46">
        <v>0.004109530224149202</v>
      </c>
      <c r="D59" s="48">
        <v>66.498617614</v>
      </c>
      <c r="E59" s="46">
        <v>5.690669245114386E-05</v>
      </c>
      <c r="F59" s="48">
        <v>138.112513506</v>
      </c>
      <c r="G59" s="46">
        <v>1.445666582637869E-05</v>
      </c>
      <c r="H59" s="48">
        <v>0</v>
      </c>
      <c r="I59" s="46"/>
      <c r="J59" s="48">
        <v>30731.984218513197</v>
      </c>
      <c r="K59" s="46">
        <v>0.013078390687171019</v>
      </c>
      <c r="L59" s="48">
        <v>0</v>
      </c>
      <c r="M59" s="46"/>
      <c r="N59" s="48">
        <v>37338.3707896964</v>
      </c>
      <c r="O59" s="46">
        <v>0.0012870067152730659</v>
      </c>
      <c r="P59" s="48">
        <v>0</v>
      </c>
      <c r="Q59" s="46"/>
      <c r="R59" s="48">
        <v>62630.08433780161</v>
      </c>
      <c r="S59" s="46">
        <v>0.0407145903734699</v>
      </c>
      <c r="T59" s="48">
        <v>0</v>
      </c>
      <c r="U59" s="46"/>
      <c r="V59" s="48">
        <v>0</v>
      </c>
      <c r="W59" s="46"/>
      <c r="X59" s="48">
        <v>0</v>
      </c>
      <c r="Y59" s="46"/>
      <c r="Z59" s="48">
        <v>0</v>
      </c>
      <c r="AA59" s="46"/>
      <c r="AB59" s="48">
        <v>1739.19461452</v>
      </c>
      <c r="AC59" s="46">
        <v>0.00028681198108838256</v>
      </c>
      <c r="AD59" s="48">
        <v>0</v>
      </c>
      <c r="AE59" s="46"/>
      <c r="AF59" s="48">
        <v>0</v>
      </c>
      <c r="AG59" s="46"/>
      <c r="AH59" s="48">
        <v>133399.0720327432</v>
      </c>
      <c r="AI59" s="46">
        <v>0.0011358717999065385</v>
      </c>
    </row>
    <row r="60" spans="1:35" ht="16.5" customHeight="1">
      <c r="A60" s="49" t="s">
        <v>71</v>
      </c>
      <c r="B60" s="48">
        <v>0</v>
      </c>
      <c r="C60" s="46"/>
      <c r="D60" s="48">
        <v>66.498617614</v>
      </c>
      <c r="E60" s="46">
        <v>5.690669245114386E-05</v>
      </c>
      <c r="F60" s="48">
        <v>138.112513506</v>
      </c>
      <c r="G60" s="46">
        <v>1.445666582637869E-05</v>
      </c>
      <c r="H60" s="48">
        <v>0</v>
      </c>
      <c r="I60" s="46"/>
      <c r="J60" s="48">
        <v>0</v>
      </c>
      <c r="K60" s="46"/>
      <c r="L60" s="48">
        <v>0</v>
      </c>
      <c r="M60" s="46"/>
      <c r="N60" s="48">
        <v>37338.3707896964</v>
      </c>
      <c r="O60" s="46">
        <v>0.0012870067152730659</v>
      </c>
      <c r="P60" s="48">
        <v>0</v>
      </c>
      <c r="Q60" s="46"/>
      <c r="R60" s="48">
        <v>0</v>
      </c>
      <c r="S60" s="46"/>
      <c r="T60" s="48">
        <v>0</v>
      </c>
      <c r="U60" s="46"/>
      <c r="V60" s="48">
        <v>0</v>
      </c>
      <c r="W60" s="46"/>
      <c r="X60" s="48">
        <v>0</v>
      </c>
      <c r="Y60" s="46"/>
      <c r="Z60" s="48">
        <v>0</v>
      </c>
      <c r="AA60" s="46"/>
      <c r="AB60" s="48">
        <v>1739.19461452</v>
      </c>
      <c r="AC60" s="46">
        <v>0.00028681198108838256</v>
      </c>
      <c r="AD60" s="48">
        <v>0</v>
      </c>
      <c r="AE60" s="46"/>
      <c r="AF60" s="48">
        <v>0</v>
      </c>
      <c r="AG60" s="46"/>
      <c r="AH60" s="48">
        <v>39282.176535336395</v>
      </c>
      <c r="AI60" s="46">
        <v>0.00033448146141891417</v>
      </c>
    </row>
    <row r="61" spans="1:35" ht="16.5" customHeight="1">
      <c r="A61" s="49" t="s">
        <v>232</v>
      </c>
      <c r="B61" s="48">
        <v>754.826941092</v>
      </c>
      <c r="C61" s="46">
        <v>0.004109530224149202</v>
      </c>
      <c r="D61" s="48">
        <v>0</v>
      </c>
      <c r="E61" s="46"/>
      <c r="F61" s="48">
        <v>0</v>
      </c>
      <c r="G61" s="46"/>
      <c r="H61" s="48">
        <v>0</v>
      </c>
      <c r="I61" s="46"/>
      <c r="J61" s="48">
        <v>30731.984218513197</v>
      </c>
      <c r="K61" s="46">
        <v>0.013078390687171019</v>
      </c>
      <c r="L61" s="48">
        <v>0</v>
      </c>
      <c r="M61" s="46"/>
      <c r="N61" s="48">
        <v>0</v>
      </c>
      <c r="O61" s="46"/>
      <c r="P61" s="48">
        <v>0</v>
      </c>
      <c r="Q61" s="46"/>
      <c r="R61" s="48">
        <v>62630.08433780161</v>
      </c>
      <c r="S61" s="46">
        <v>0.0407145903734699</v>
      </c>
      <c r="T61" s="48">
        <v>0</v>
      </c>
      <c r="U61" s="46"/>
      <c r="V61" s="48">
        <v>0</v>
      </c>
      <c r="W61" s="46"/>
      <c r="X61" s="48">
        <v>0</v>
      </c>
      <c r="Y61" s="46"/>
      <c r="Z61" s="48">
        <v>0</v>
      </c>
      <c r="AA61" s="46"/>
      <c r="AB61" s="48">
        <v>0</v>
      </c>
      <c r="AC61" s="46"/>
      <c r="AD61" s="48">
        <v>0</v>
      </c>
      <c r="AE61" s="46"/>
      <c r="AF61" s="48">
        <v>0</v>
      </c>
      <c r="AG61" s="46"/>
      <c r="AH61" s="48">
        <v>94116.89549740679</v>
      </c>
      <c r="AI61" s="46">
        <v>0.0008013903384876243</v>
      </c>
    </row>
    <row r="62" spans="1:35" ht="16.5" customHeight="1">
      <c r="A62" s="44" t="s">
        <v>233</v>
      </c>
      <c r="B62" s="48">
        <v>17037.26092736</v>
      </c>
      <c r="C62" s="46">
        <v>0.0927565444556232</v>
      </c>
      <c r="D62" s="48">
        <v>0</v>
      </c>
      <c r="E62" s="46"/>
      <c r="F62" s="48">
        <v>0</v>
      </c>
      <c r="G62" s="46"/>
      <c r="H62" s="48">
        <v>0</v>
      </c>
      <c r="I62" s="46"/>
      <c r="J62" s="48">
        <v>0</v>
      </c>
      <c r="K62" s="46"/>
      <c r="L62" s="48">
        <v>8069.268139530001</v>
      </c>
      <c r="M62" s="46">
        <v>0.0011075669715501322</v>
      </c>
      <c r="N62" s="48">
        <v>6620.93796064</v>
      </c>
      <c r="O62" s="46">
        <v>0.00022821541048870505</v>
      </c>
      <c r="P62" s="48">
        <v>0</v>
      </c>
      <c r="Q62" s="46"/>
      <c r="R62" s="48">
        <v>0</v>
      </c>
      <c r="S62" s="46"/>
      <c r="T62" s="48">
        <v>7241.650894449999</v>
      </c>
      <c r="U62" s="46">
        <v>0.0015358269121284872</v>
      </c>
      <c r="V62" s="48">
        <v>26897.560465100003</v>
      </c>
      <c r="W62" s="46">
        <v>0.0017400862280257323</v>
      </c>
      <c r="X62" s="48">
        <v>0</v>
      </c>
      <c r="Y62" s="46"/>
      <c r="Z62" s="48">
        <v>0</v>
      </c>
      <c r="AA62" s="46"/>
      <c r="AB62" s="48">
        <v>5172.60778175</v>
      </c>
      <c r="AC62" s="46">
        <v>0.0008530189047798717</v>
      </c>
      <c r="AD62" s="48">
        <v>24104.352262955</v>
      </c>
      <c r="AE62" s="46">
        <v>0.0009964434421128364</v>
      </c>
      <c r="AF62" s="48">
        <v>0</v>
      </c>
      <c r="AG62" s="46"/>
      <c r="AH62" s="48">
        <v>95143.63843178502</v>
      </c>
      <c r="AI62" s="46">
        <v>0.0008101328906444131</v>
      </c>
    </row>
    <row r="63" spans="1:35" ht="16.5" customHeight="1">
      <c r="A63" s="49" t="s">
        <v>69</v>
      </c>
      <c r="B63" s="48">
        <v>0</v>
      </c>
      <c r="C63" s="46"/>
      <c r="D63" s="48">
        <v>0</v>
      </c>
      <c r="E63" s="46"/>
      <c r="F63" s="48">
        <v>0</v>
      </c>
      <c r="G63" s="46"/>
      <c r="H63" s="48">
        <v>0</v>
      </c>
      <c r="I63" s="46"/>
      <c r="J63" s="48">
        <v>0</v>
      </c>
      <c r="K63" s="46"/>
      <c r="L63" s="48">
        <v>8069.268139530001</v>
      </c>
      <c r="M63" s="46">
        <v>0.0011075669715501322</v>
      </c>
      <c r="N63" s="48">
        <v>6620.93796064</v>
      </c>
      <c r="O63" s="46">
        <v>0.00022821541048870505</v>
      </c>
      <c r="P63" s="48">
        <v>0</v>
      </c>
      <c r="Q63" s="46"/>
      <c r="R63" s="48">
        <v>0</v>
      </c>
      <c r="S63" s="46"/>
      <c r="T63" s="48">
        <v>7241.650894449999</v>
      </c>
      <c r="U63" s="46">
        <v>0.0015358269121284872</v>
      </c>
      <c r="V63" s="48">
        <v>26897.560465100003</v>
      </c>
      <c r="W63" s="46">
        <v>0.0017400862280257323</v>
      </c>
      <c r="X63" s="48">
        <v>0</v>
      </c>
      <c r="Y63" s="46"/>
      <c r="Z63" s="48">
        <v>0</v>
      </c>
      <c r="AA63" s="46"/>
      <c r="AB63" s="48">
        <v>5172.60778175</v>
      </c>
      <c r="AC63" s="46">
        <v>0.0008530189047798717</v>
      </c>
      <c r="AD63" s="48">
        <v>24104.352262955</v>
      </c>
      <c r="AE63" s="46">
        <v>0.0009964434421128364</v>
      </c>
      <c r="AF63" s="48">
        <v>0</v>
      </c>
      <c r="AG63" s="46"/>
      <c r="AH63" s="48">
        <v>78106.377504425</v>
      </c>
      <c r="AI63" s="46">
        <v>0.0006650633340114576</v>
      </c>
    </row>
    <row r="64" spans="1:35" ht="16.5" customHeight="1">
      <c r="A64" s="49" t="s">
        <v>70</v>
      </c>
      <c r="B64" s="48">
        <v>17037.26092736</v>
      </c>
      <c r="C64" s="46">
        <v>0.0927565444556232</v>
      </c>
      <c r="D64" s="48">
        <v>0</v>
      </c>
      <c r="E64" s="46"/>
      <c r="F64" s="48">
        <v>0</v>
      </c>
      <c r="G64" s="46"/>
      <c r="H64" s="48">
        <v>0</v>
      </c>
      <c r="I64" s="46"/>
      <c r="J64" s="48">
        <v>0</v>
      </c>
      <c r="K64" s="46"/>
      <c r="L64" s="48">
        <v>0</v>
      </c>
      <c r="M64" s="46"/>
      <c r="N64" s="48">
        <v>0</v>
      </c>
      <c r="O64" s="46"/>
      <c r="P64" s="48">
        <v>0</v>
      </c>
      <c r="Q64" s="46"/>
      <c r="R64" s="48">
        <v>0</v>
      </c>
      <c r="S64" s="46"/>
      <c r="T64" s="48">
        <v>0</v>
      </c>
      <c r="U64" s="46"/>
      <c r="V64" s="48">
        <v>0</v>
      </c>
      <c r="W64" s="46"/>
      <c r="X64" s="48">
        <v>0</v>
      </c>
      <c r="Y64" s="46"/>
      <c r="Z64" s="48">
        <v>0</v>
      </c>
      <c r="AA64" s="46"/>
      <c r="AB64" s="48">
        <v>0</v>
      </c>
      <c r="AC64" s="46"/>
      <c r="AD64" s="48">
        <v>0</v>
      </c>
      <c r="AE64" s="46"/>
      <c r="AF64" s="48">
        <v>0</v>
      </c>
      <c r="AG64" s="46"/>
      <c r="AH64" s="48">
        <v>17037.26092736</v>
      </c>
      <c r="AI64" s="46">
        <v>0.00014506955663295544</v>
      </c>
    </row>
    <row r="65" spans="1:35" ht="16.5" customHeight="1">
      <c r="A65" s="44" t="s">
        <v>234</v>
      </c>
      <c r="B65" s="48">
        <v>997.8187892999999</v>
      </c>
      <c r="C65" s="46">
        <v>0.005432459083826643</v>
      </c>
      <c r="D65" s="48">
        <v>0</v>
      </c>
      <c r="E65" s="46"/>
      <c r="F65" s="48">
        <v>0</v>
      </c>
      <c r="G65" s="46"/>
      <c r="H65" s="48">
        <v>0</v>
      </c>
      <c r="I65" s="46"/>
      <c r="J65" s="48">
        <v>0</v>
      </c>
      <c r="K65" s="46"/>
      <c r="L65" s="48">
        <v>0</v>
      </c>
      <c r="M65" s="46"/>
      <c r="N65" s="48">
        <v>0</v>
      </c>
      <c r="O65" s="46"/>
      <c r="P65" s="48">
        <v>0</v>
      </c>
      <c r="Q65" s="46"/>
      <c r="R65" s="48">
        <v>45113.8480022738</v>
      </c>
      <c r="S65" s="46">
        <v>0.029327628423373046</v>
      </c>
      <c r="T65" s="48">
        <v>0</v>
      </c>
      <c r="U65" s="46"/>
      <c r="V65" s="48">
        <v>0</v>
      </c>
      <c r="W65" s="46"/>
      <c r="X65" s="48">
        <v>0</v>
      </c>
      <c r="Y65" s="46"/>
      <c r="Z65" s="48">
        <v>95457.87025302</v>
      </c>
      <c r="AA65" s="46">
        <v>0.062330259186169995</v>
      </c>
      <c r="AB65" s="48">
        <v>0</v>
      </c>
      <c r="AC65" s="46"/>
      <c r="AD65" s="48">
        <v>0</v>
      </c>
      <c r="AE65" s="46"/>
      <c r="AF65" s="48">
        <v>0</v>
      </c>
      <c r="AG65" s="46"/>
      <c r="AH65" s="48">
        <v>141569.5370445938</v>
      </c>
      <c r="AI65" s="46">
        <v>0.0012054420049886713</v>
      </c>
    </row>
    <row r="66" spans="1:35" ht="16.5" customHeight="1">
      <c r="A66" s="49" t="s">
        <v>232</v>
      </c>
      <c r="B66" s="48">
        <v>997.8187892999999</v>
      </c>
      <c r="C66" s="46">
        <v>0.005432459083826643</v>
      </c>
      <c r="D66" s="48">
        <v>0</v>
      </c>
      <c r="E66" s="46"/>
      <c r="F66" s="48">
        <v>0</v>
      </c>
      <c r="G66" s="46"/>
      <c r="H66" s="48">
        <v>0</v>
      </c>
      <c r="I66" s="46"/>
      <c r="J66" s="48">
        <v>0</v>
      </c>
      <c r="K66" s="46"/>
      <c r="L66" s="48">
        <v>0</v>
      </c>
      <c r="M66" s="46"/>
      <c r="N66" s="48">
        <v>0</v>
      </c>
      <c r="O66" s="46"/>
      <c r="P66" s="48">
        <v>0</v>
      </c>
      <c r="Q66" s="46"/>
      <c r="R66" s="48">
        <v>45113.8480022738</v>
      </c>
      <c r="S66" s="46">
        <v>0.029327628423373046</v>
      </c>
      <c r="T66" s="48">
        <v>0</v>
      </c>
      <c r="U66" s="46"/>
      <c r="V66" s="48">
        <v>0</v>
      </c>
      <c r="W66" s="46"/>
      <c r="X66" s="48">
        <v>0</v>
      </c>
      <c r="Y66" s="46"/>
      <c r="Z66" s="48">
        <v>95457.87025302</v>
      </c>
      <c r="AA66" s="46">
        <v>0.062330259186169995</v>
      </c>
      <c r="AB66" s="48">
        <v>0</v>
      </c>
      <c r="AC66" s="46"/>
      <c r="AD66" s="48">
        <v>0</v>
      </c>
      <c r="AE66" s="46"/>
      <c r="AF66" s="48">
        <v>0</v>
      </c>
      <c r="AG66" s="46"/>
      <c r="AH66" s="48">
        <v>141569.5370445938</v>
      </c>
      <c r="AI66" s="46">
        <v>0.0012054420049886713</v>
      </c>
    </row>
    <row r="67" spans="1:35" ht="16.5" customHeight="1">
      <c r="A67" s="44" t="s">
        <v>235</v>
      </c>
      <c r="B67" s="48">
        <v>971.76676194</v>
      </c>
      <c r="C67" s="46">
        <v>0.005290623137057975</v>
      </c>
      <c r="D67" s="48">
        <v>0</v>
      </c>
      <c r="E67" s="46"/>
      <c r="F67" s="48">
        <v>0</v>
      </c>
      <c r="G67" s="46"/>
      <c r="H67" s="48">
        <v>0</v>
      </c>
      <c r="I67" s="46"/>
      <c r="J67" s="48">
        <v>0</v>
      </c>
      <c r="K67" s="46"/>
      <c r="L67" s="48">
        <v>0</v>
      </c>
      <c r="M67" s="46"/>
      <c r="N67" s="48">
        <v>0</v>
      </c>
      <c r="O67" s="46"/>
      <c r="P67" s="48">
        <v>0</v>
      </c>
      <c r="Q67" s="46"/>
      <c r="R67" s="48">
        <v>0</v>
      </c>
      <c r="S67" s="46"/>
      <c r="T67" s="48">
        <v>0</v>
      </c>
      <c r="U67" s="46"/>
      <c r="V67" s="48">
        <v>0</v>
      </c>
      <c r="W67" s="46"/>
      <c r="X67" s="48">
        <v>0</v>
      </c>
      <c r="Y67" s="46"/>
      <c r="Z67" s="48">
        <v>114147.3243443308</v>
      </c>
      <c r="AA67" s="46">
        <v>0.07453374240312949</v>
      </c>
      <c r="AB67" s="48">
        <v>0</v>
      </c>
      <c r="AC67" s="46"/>
      <c r="AD67" s="48">
        <v>0</v>
      </c>
      <c r="AE67" s="46"/>
      <c r="AF67" s="48">
        <v>0</v>
      </c>
      <c r="AG67" s="46"/>
      <c r="AH67" s="48">
        <v>115119.0911062708</v>
      </c>
      <c r="AI67" s="46">
        <v>0.0009802206808934102</v>
      </c>
    </row>
    <row r="68" spans="1:35" ht="16.5" customHeight="1">
      <c r="A68" s="49" t="s">
        <v>72</v>
      </c>
      <c r="B68" s="48">
        <v>971.76676194</v>
      </c>
      <c r="C68" s="46">
        <v>0.005290623137057975</v>
      </c>
      <c r="D68" s="48">
        <v>0</v>
      </c>
      <c r="E68" s="46"/>
      <c r="F68" s="48">
        <v>0</v>
      </c>
      <c r="G68" s="46"/>
      <c r="H68" s="48">
        <v>0</v>
      </c>
      <c r="I68" s="46"/>
      <c r="J68" s="48">
        <v>0</v>
      </c>
      <c r="K68" s="46"/>
      <c r="L68" s="48">
        <v>0</v>
      </c>
      <c r="M68" s="46"/>
      <c r="N68" s="48">
        <v>0</v>
      </c>
      <c r="O68" s="46"/>
      <c r="P68" s="48">
        <v>0</v>
      </c>
      <c r="Q68" s="46"/>
      <c r="R68" s="48">
        <v>0</v>
      </c>
      <c r="S68" s="46"/>
      <c r="T68" s="48">
        <v>0</v>
      </c>
      <c r="U68" s="46"/>
      <c r="V68" s="48">
        <v>0</v>
      </c>
      <c r="W68" s="46"/>
      <c r="X68" s="48">
        <v>0</v>
      </c>
      <c r="Y68" s="46"/>
      <c r="Z68" s="48">
        <v>114147.3243443308</v>
      </c>
      <c r="AA68" s="46">
        <v>0.07453374240312949</v>
      </c>
      <c r="AB68" s="48">
        <v>0</v>
      </c>
      <c r="AC68" s="46"/>
      <c r="AD68" s="48">
        <v>0</v>
      </c>
      <c r="AE68" s="46"/>
      <c r="AF68" s="48">
        <v>0</v>
      </c>
      <c r="AG68" s="46"/>
      <c r="AH68" s="48">
        <v>115119.0911062708</v>
      </c>
      <c r="AI68" s="46">
        <v>0.0009802206808934102</v>
      </c>
    </row>
    <row r="69" spans="1:35" ht="16.5" customHeight="1">
      <c r="A69" s="44" t="s">
        <v>236</v>
      </c>
      <c r="B69" s="48">
        <v>2124.0116848</v>
      </c>
      <c r="C69" s="46">
        <v>0.01156382972036473</v>
      </c>
      <c r="D69" s="48">
        <v>13508.55032688</v>
      </c>
      <c r="E69" s="46">
        <v>0.01156004359932316</v>
      </c>
      <c r="F69" s="48">
        <v>50928.437304219995</v>
      </c>
      <c r="G69" s="46">
        <v>0.0053308377385717625</v>
      </c>
      <c r="H69" s="48">
        <v>0</v>
      </c>
      <c r="I69" s="46"/>
      <c r="J69" s="48">
        <v>103664.3729235575</v>
      </c>
      <c r="K69" s="46">
        <v>0.044115705637326044</v>
      </c>
      <c r="L69" s="48">
        <v>49948.9144</v>
      </c>
      <c r="M69" s="46">
        <v>0.006855859403557637</v>
      </c>
      <c r="N69" s="48">
        <v>0</v>
      </c>
      <c r="O69" s="46"/>
      <c r="P69" s="48">
        <v>0</v>
      </c>
      <c r="Q69" s="46"/>
      <c r="R69" s="48">
        <v>61352.871999490904</v>
      </c>
      <c r="S69" s="46">
        <v>0.039884299663756215</v>
      </c>
      <c r="T69" s="48">
        <v>0</v>
      </c>
      <c r="U69" s="46"/>
      <c r="V69" s="48">
        <v>0</v>
      </c>
      <c r="W69" s="46"/>
      <c r="X69" s="48">
        <v>0</v>
      </c>
      <c r="Y69" s="46"/>
      <c r="Z69" s="48">
        <v>154165.4709154692</v>
      </c>
      <c r="AA69" s="46">
        <v>0.10066402837449792</v>
      </c>
      <c r="AB69" s="48">
        <v>0</v>
      </c>
      <c r="AC69" s="46"/>
      <c r="AD69" s="48">
        <v>0</v>
      </c>
      <c r="AE69" s="46"/>
      <c r="AF69" s="48">
        <v>0</v>
      </c>
      <c r="AG69" s="46"/>
      <c r="AH69" s="48">
        <v>435692.6295544175</v>
      </c>
      <c r="AI69" s="46">
        <v>0.0037098531781129367</v>
      </c>
    </row>
    <row r="70" spans="1:35" ht="16.5" customHeight="1">
      <c r="A70" s="49" t="s">
        <v>69</v>
      </c>
      <c r="B70" s="48">
        <v>0</v>
      </c>
      <c r="C70" s="46"/>
      <c r="D70" s="48">
        <v>8278.898989199999</v>
      </c>
      <c r="E70" s="46">
        <v>0.007084730111943017</v>
      </c>
      <c r="F70" s="48">
        <v>6209.1742419</v>
      </c>
      <c r="G70" s="46">
        <v>0.0006499335563030424</v>
      </c>
      <c r="H70" s="48">
        <v>0</v>
      </c>
      <c r="I70" s="46"/>
      <c r="J70" s="48">
        <v>0</v>
      </c>
      <c r="K70" s="46"/>
      <c r="L70" s="48">
        <v>0</v>
      </c>
      <c r="M70" s="46"/>
      <c r="N70" s="48">
        <v>0</v>
      </c>
      <c r="O70" s="46"/>
      <c r="P70" s="48">
        <v>0</v>
      </c>
      <c r="Q70" s="46"/>
      <c r="R70" s="48">
        <v>0</v>
      </c>
      <c r="S70" s="46"/>
      <c r="T70" s="48">
        <v>0</v>
      </c>
      <c r="U70" s="46"/>
      <c r="V70" s="48">
        <v>0</v>
      </c>
      <c r="W70" s="46"/>
      <c r="X70" s="48">
        <v>0</v>
      </c>
      <c r="Y70" s="46"/>
      <c r="Z70" s="48">
        <v>0</v>
      </c>
      <c r="AA70" s="46"/>
      <c r="AB70" s="48">
        <v>0</v>
      </c>
      <c r="AC70" s="46"/>
      <c r="AD70" s="48">
        <v>0</v>
      </c>
      <c r="AE70" s="46"/>
      <c r="AF70" s="48">
        <v>0</v>
      </c>
      <c r="AG70" s="46"/>
      <c r="AH70" s="48">
        <v>14488.073231100001</v>
      </c>
      <c r="AI70" s="46">
        <v>0.00012336363040177652</v>
      </c>
    </row>
    <row r="71" spans="1:35" ht="16.5" customHeight="1">
      <c r="A71" s="49" t="s">
        <v>72</v>
      </c>
      <c r="B71" s="48">
        <v>2124.0116848</v>
      </c>
      <c r="C71" s="46">
        <v>0.01156382972036473</v>
      </c>
      <c r="D71" s="48">
        <v>0</v>
      </c>
      <c r="E71" s="46"/>
      <c r="F71" s="48">
        <v>0</v>
      </c>
      <c r="G71" s="46"/>
      <c r="H71" s="48">
        <v>0</v>
      </c>
      <c r="I71" s="46"/>
      <c r="J71" s="48">
        <v>103664.3729235575</v>
      </c>
      <c r="K71" s="46">
        <v>0.044115705637326044</v>
      </c>
      <c r="L71" s="48">
        <v>0</v>
      </c>
      <c r="M71" s="46"/>
      <c r="N71" s="48">
        <v>0</v>
      </c>
      <c r="O71" s="46"/>
      <c r="P71" s="48">
        <v>0</v>
      </c>
      <c r="Q71" s="46"/>
      <c r="R71" s="48">
        <v>61352.871999490904</v>
      </c>
      <c r="S71" s="46">
        <v>0.039884299663756215</v>
      </c>
      <c r="T71" s="48">
        <v>0</v>
      </c>
      <c r="U71" s="46"/>
      <c r="V71" s="48">
        <v>0</v>
      </c>
      <c r="W71" s="46"/>
      <c r="X71" s="48">
        <v>0</v>
      </c>
      <c r="Y71" s="46"/>
      <c r="Z71" s="48">
        <v>154165.4709154692</v>
      </c>
      <c r="AA71" s="46">
        <v>0.10066402837449792</v>
      </c>
      <c r="AB71" s="48">
        <v>0</v>
      </c>
      <c r="AC71" s="46"/>
      <c r="AD71" s="48">
        <v>0</v>
      </c>
      <c r="AE71" s="46"/>
      <c r="AF71" s="48">
        <v>0</v>
      </c>
      <c r="AG71" s="46"/>
      <c r="AH71" s="48">
        <v>321306.72752331756</v>
      </c>
      <c r="AI71" s="46">
        <v>0.002735875485133878</v>
      </c>
    </row>
    <row r="72" spans="1:35" ht="16.5" customHeight="1">
      <c r="A72" s="49" t="s">
        <v>71</v>
      </c>
      <c r="B72" s="48">
        <v>0</v>
      </c>
      <c r="C72" s="46"/>
      <c r="D72" s="48">
        <v>5229.65133768</v>
      </c>
      <c r="E72" s="46">
        <v>0.004475313487380141</v>
      </c>
      <c r="F72" s="48">
        <v>44719.26306232</v>
      </c>
      <c r="G72" s="46">
        <v>0.00468090418226872</v>
      </c>
      <c r="H72" s="48">
        <v>0</v>
      </c>
      <c r="I72" s="46"/>
      <c r="J72" s="48">
        <v>0</v>
      </c>
      <c r="K72" s="46"/>
      <c r="L72" s="48">
        <v>49948.9144</v>
      </c>
      <c r="M72" s="46">
        <v>0.006855859403557637</v>
      </c>
      <c r="N72" s="48">
        <v>0</v>
      </c>
      <c r="O72" s="46"/>
      <c r="P72" s="48">
        <v>0</v>
      </c>
      <c r="Q72" s="46"/>
      <c r="R72" s="48">
        <v>0</v>
      </c>
      <c r="S72" s="46"/>
      <c r="T72" s="48">
        <v>0</v>
      </c>
      <c r="U72" s="46"/>
      <c r="V72" s="48">
        <v>0</v>
      </c>
      <c r="W72" s="46"/>
      <c r="X72" s="48">
        <v>0</v>
      </c>
      <c r="Y72" s="46"/>
      <c r="Z72" s="48">
        <v>0</v>
      </c>
      <c r="AA72" s="46"/>
      <c r="AB72" s="48">
        <v>0</v>
      </c>
      <c r="AC72" s="46"/>
      <c r="AD72" s="48">
        <v>0</v>
      </c>
      <c r="AE72" s="46"/>
      <c r="AF72" s="48">
        <v>0</v>
      </c>
      <c r="AG72" s="46"/>
      <c r="AH72" s="48">
        <v>99897.8288</v>
      </c>
      <c r="AI72" s="46">
        <v>0.0008506140625772825</v>
      </c>
    </row>
    <row r="73" spans="1:35" ht="16.5" customHeight="1">
      <c r="A73" s="44" t="s">
        <v>237</v>
      </c>
      <c r="B73" s="48">
        <v>3540.5812313799997</v>
      </c>
      <c r="C73" s="46">
        <v>0.019276107925297416</v>
      </c>
      <c r="D73" s="48">
        <v>0</v>
      </c>
      <c r="E73" s="46"/>
      <c r="F73" s="48">
        <v>17096.1735522885</v>
      </c>
      <c r="G73" s="46">
        <v>0.0017895095938897042</v>
      </c>
      <c r="H73" s="48">
        <v>0</v>
      </c>
      <c r="I73" s="46"/>
      <c r="J73" s="48">
        <v>0</v>
      </c>
      <c r="K73" s="46"/>
      <c r="L73" s="48">
        <v>32346.830029778997</v>
      </c>
      <c r="M73" s="46">
        <v>0.004439842617178901</v>
      </c>
      <c r="N73" s="48">
        <v>238342.45783622641</v>
      </c>
      <c r="O73" s="46">
        <v>0.00821536497930324</v>
      </c>
      <c r="P73" s="48">
        <v>0</v>
      </c>
      <c r="Q73" s="46"/>
      <c r="R73" s="48">
        <v>37998.842309156</v>
      </c>
      <c r="S73" s="46">
        <v>0.024702302665582987</v>
      </c>
      <c r="T73" s="48">
        <v>14165.295485089799</v>
      </c>
      <c r="U73" s="46">
        <v>0.003004210274887241</v>
      </c>
      <c r="V73" s="48">
        <v>74546.8252923502</v>
      </c>
      <c r="W73" s="46">
        <v>0.0048226642785158865</v>
      </c>
      <c r="X73" s="48">
        <v>0</v>
      </c>
      <c r="Y73" s="46"/>
      <c r="Z73" s="48">
        <v>68773.880034</v>
      </c>
      <c r="AA73" s="46">
        <v>0.04490665627041017</v>
      </c>
      <c r="AB73" s="48">
        <v>5999.087843118</v>
      </c>
      <c r="AC73" s="46">
        <v>0.0009893143956651318</v>
      </c>
      <c r="AD73" s="48">
        <v>70707.22749688619</v>
      </c>
      <c r="AE73" s="46">
        <v>0.0029229473740115084</v>
      </c>
      <c r="AF73" s="48">
        <v>0</v>
      </c>
      <c r="AG73" s="46"/>
      <c r="AH73" s="48">
        <v>563517.2011102741</v>
      </c>
      <c r="AI73" s="46">
        <v>0.004798258996481711</v>
      </c>
    </row>
    <row r="74" spans="1:35" ht="16.5" customHeight="1">
      <c r="A74" s="49" t="s">
        <v>71</v>
      </c>
      <c r="B74" s="48">
        <v>3540.5812313799997</v>
      </c>
      <c r="C74" s="46">
        <v>0.019276107925297416</v>
      </c>
      <c r="D74" s="48">
        <v>0</v>
      </c>
      <c r="E74" s="46"/>
      <c r="F74" s="48">
        <v>17024.8524903925</v>
      </c>
      <c r="G74" s="46">
        <v>0.0017820441967867245</v>
      </c>
      <c r="H74" s="48">
        <v>0</v>
      </c>
      <c r="I74" s="46"/>
      <c r="J74" s="48">
        <v>0</v>
      </c>
      <c r="K74" s="46"/>
      <c r="L74" s="48">
        <v>32346.830029778997</v>
      </c>
      <c r="M74" s="46">
        <v>0.004439842617178901</v>
      </c>
      <c r="N74" s="48">
        <v>238342.45783622641</v>
      </c>
      <c r="O74" s="46">
        <v>0.00821536497930324</v>
      </c>
      <c r="P74" s="48">
        <v>0</v>
      </c>
      <c r="Q74" s="46"/>
      <c r="R74" s="48">
        <v>37998.842309156</v>
      </c>
      <c r="S74" s="46">
        <v>0.024702302665582987</v>
      </c>
      <c r="T74" s="48">
        <v>14165.295485089799</v>
      </c>
      <c r="U74" s="46">
        <v>0.003004210274887241</v>
      </c>
      <c r="V74" s="48">
        <v>74546.8252923502</v>
      </c>
      <c r="W74" s="46">
        <v>0.0048226642785158865</v>
      </c>
      <c r="X74" s="48">
        <v>0</v>
      </c>
      <c r="Y74" s="46"/>
      <c r="Z74" s="48">
        <v>68773.880034</v>
      </c>
      <c r="AA74" s="46">
        <v>0.04490665627041017</v>
      </c>
      <c r="AB74" s="48">
        <v>5999.087843118</v>
      </c>
      <c r="AC74" s="46">
        <v>0.0009893143956651318</v>
      </c>
      <c r="AD74" s="48">
        <v>21817.658439491</v>
      </c>
      <c r="AE74" s="46">
        <v>0.000901914411021117</v>
      </c>
      <c r="AF74" s="48">
        <v>0</v>
      </c>
      <c r="AG74" s="46"/>
      <c r="AH74" s="48">
        <v>514556.3109909828</v>
      </c>
      <c r="AI74" s="46">
        <v>0.004381364834195671</v>
      </c>
    </row>
    <row r="75" spans="1:35" ht="16.5" customHeight="1">
      <c r="A75" s="49" t="s">
        <v>74</v>
      </c>
      <c r="B75" s="48">
        <v>0</v>
      </c>
      <c r="C75" s="46"/>
      <c r="D75" s="48">
        <v>0</v>
      </c>
      <c r="E75" s="46"/>
      <c r="F75" s="48">
        <v>71.321061896</v>
      </c>
      <c r="G75" s="46">
        <v>7.4653971029797406E-06</v>
      </c>
      <c r="H75" s="48">
        <v>0</v>
      </c>
      <c r="I75" s="46"/>
      <c r="J75" s="48">
        <v>0</v>
      </c>
      <c r="K75" s="46"/>
      <c r="L75" s="48">
        <v>0</v>
      </c>
      <c r="M75" s="46"/>
      <c r="N75" s="48">
        <v>0</v>
      </c>
      <c r="O75" s="46"/>
      <c r="P75" s="48">
        <v>0</v>
      </c>
      <c r="Q75" s="46"/>
      <c r="R75" s="48">
        <v>0</v>
      </c>
      <c r="S75" s="46"/>
      <c r="T75" s="48">
        <v>0</v>
      </c>
      <c r="U75" s="46"/>
      <c r="V75" s="48">
        <v>0</v>
      </c>
      <c r="W75" s="46"/>
      <c r="X75" s="48">
        <v>0</v>
      </c>
      <c r="Y75" s="46"/>
      <c r="Z75" s="48">
        <v>0</v>
      </c>
      <c r="AA75" s="46"/>
      <c r="AB75" s="48">
        <v>0</v>
      </c>
      <c r="AC75" s="46"/>
      <c r="AD75" s="48">
        <v>48889.569057395194</v>
      </c>
      <c r="AE75" s="46">
        <v>0.0020210329629903913</v>
      </c>
      <c r="AF75" s="48">
        <v>0</v>
      </c>
      <c r="AG75" s="46"/>
      <c r="AH75" s="48">
        <v>48960.890119291194</v>
      </c>
      <c r="AI75" s="46">
        <v>0.00041689416228603976</v>
      </c>
    </row>
    <row r="76" spans="1:35" ht="16.5" customHeight="1">
      <c r="A76" s="44" t="s">
        <v>238</v>
      </c>
      <c r="B76" s="48">
        <v>0</v>
      </c>
      <c r="C76" s="46"/>
      <c r="D76" s="48">
        <v>2136.5297005104</v>
      </c>
      <c r="E76" s="46">
        <v>0.001828351369428812</v>
      </c>
      <c r="F76" s="48">
        <v>127375.632847807</v>
      </c>
      <c r="G76" s="46">
        <v>0.013332803174451343</v>
      </c>
      <c r="H76" s="48">
        <v>67813.8800575044</v>
      </c>
      <c r="I76" s="46">
        <v>0.02021882354577943</v>
      </c>
      <c r="J76" s="48">
        <v>0</v>
      </c>
      <c r="K76" s="46"/>
      <c r="L76" s="48">
        <v>17162.4370461828</v>
      </c>
      <c r="M76" s="46">
        <v>0.0023556719264961304</v>
      </c>
      <c r="N76" s="48">
        <v>433352.342100205</v>
      </c>
      <c r="O76" s="46">
        <v>0.01493711060676972</v>
      </c>
      <c r="P76" s="48">
        <v>85372.27350744</v>
      </c>
      <c r="Q76" s="46">
        <v>0.021514255897436517</v>
      </c>
      <c r="R76" s="48">
        <v>0</v>
      </c>
      <c r="S76" s="46"/>
      <c r="T76" s="48">
        <v>3856.3801793244</v>
      </c>
      <c r="U76" s="46">
        <v>0.0008178704758254056</v>
      </c>
      <c r="V76" s="48">
        <v>185931.862883705</v>
      </c>
      <c r="W76" s="46">
        <v>0.012028506242225899</v>
      </c>
      <c r="X76" s="48">
        <v>65325.636093971996</v>
      </c>
      <c r="Y76" s="46">
        <v>0.018313765603616954</v>
      </c>
      <c r="Z76" s="48">
        <v>0</v>
      </c>
      <c r="AA76" s="46"/>
      <c r="AB76" s="48">
        <v>5961.431274031201</v>
      </c>
      <c r="AC76" s="46">
        <v>0.0009831044206050621</v>
      </c>
      <c r="AD76" s="48">
        <v>244057.21605793101</v>
      </c>
      <c r="AE76" s="46">
        <v>0.010089016696581746</v>
      </c>
      <c r="AF76" s="48">
        <v>56697.2713674276</v>
      </c>
      <c r="AG76" s="46">
        <v>0.016185081205313607</v>
      </c>
      <c r="AH76" s="48">
        <v>1295042.8931160406</v>
      </c>
      <c r="AI76" s="46">
        <v>0.01102708346875776</v>
      </c>
    </row>
    <row r="77" spans="1:35" ht="16.5" customHeight="1">
      <c r="A77" s="49" t="s">
        <v>68</v>
      </c>
      <c r="B77" s="48">
        <v>0</v>
      </c>
      <c r="C77" s="46"/>
      <c r="D77" s="48">
        <v>2136.5297005104</v>
      </c>
      <c r="E77" s="46">
        <v>0.001828351369428812</v>
      </c>
      <c r="F77" s="48">
        <v>127375.632847807</v>
      </c>
      <c r="G77" s="46">
        <v>0.013332803174451343</v>
      </c>
      <c r="H77" s="48">
        <v>67813.8800575044</v>
      </c>
      <c r="I77" s="46">
        <v>0.02021882354577943</v>
      </c>
      <c r="J77" s="48">
        <v>0</v>
      </c>
      <c r="K77" s="46"/>
      <c r="L77" s="48">
        <v>17162.4370461828</v>
      </c>
      <c r="M77" s="46">
        <v>0.0023556719264961304</v>
      </c>
      <c r="N77" s="48">
        <v>433352.342100205</v>
      </c>
      <c r="O77" s="46">
        <v>0.01493711060676972</v>
      </c>
      <c r="P77" s="48">
        <v>85372.27350744</v>
      </c>
      <c r="Q77" s="46">
        <v>0.021514255897436517</v>
      </c>
      <c r="R77" s="48">
        <v>0</v>
      </c>
      <c r="S77" s="46"/>
      <c r="T77" s="48">
        <v>3856.3801793244</v>
      </c>
      <c r="U77" s="46">
        <v>0.0008178704758254056</v>
      </c>
      <c r="V77" s="48">
        <v>185931.862883705</v>
      </c>
      <c r="W77" s="46">
        <v>0.012028506242225899</v>
      </c>
      <c r="X77" s="48">
        <v>65325.636093971996</v>
      </c>
      <c r="Y77" s="46">
        <v>0.018313765603616954</v>
      </c>
      <c r="Z77" s="48">
        <v>0</v>
      </c>
      <c r="AA77" s="46"/>
      <c r="AB77" s="48">
        <v>5961.431274031201</v>
      </c>
      <c r="AC77" s="46">
        <v>0.0009831044206050621</v>
      </c>
      <c r="AD77" s="48">
        <v>244057.21605793101</v>
      </c>
      <c r="AE77" s="46">
        <v>0.010089016696581746</v>
      </c>
      <c r="AF77" s="48">
        <v>56697.2713674276</v>
      </c>
      <c r="AG77" s="46">
        <v>0.016185081205313607</v>
      </c>
      <c r="AH77" s="48">
        <v>1295042.8931160406</v>
      </c>
      <c r="AI77" s="46">
        <v>0.01102708346875776</v>
      </c>
    </row>
    <row r="78" spans="1:35" ht="16.5" customHeight="1">
      <c r="A78" s="44" t="s">
        <v>239</v>
      </c>
      <c r="B78" s="48">
        <v>0</v>
      </c>
      <c r="C78" s="46"/>
      <c r="D78" s="48">
        <v>8395.655035032001</v>
      </c>
      <c r="E78" s="46">
        <v>0.007184644976798412</v>
      </c>
      <c r="F78" s="48">
        <v>78428.05223791901</v>
      </c>
      <c r="G78" s="46">
        <v>0.008209307859480168</v>
      </c>
      <c r="H78" s="48">
        <v>2596.826266129</v>
      </c>
      <c r="I78" s="46">
        <v>0.0007742481629038897</v>
      </c>
      <c r="J78" s="48">
        <v>0</v>
      </c>
      <c r="K78" s="46"/>
      <c r="L78" s="48">
        <v>28438.10424046</v>
      </c>
      <c r="M78" s="46">
        <v>0.003903340977843355</v>
      </c>
      <c r="N78" s="48">
        <v>52006.11355840001</v>
      </c>
      <c r="O78" s="46">
        <v>0.0017925853744905366</v>
      </c>
      <c r="P78" s="48">
        <v>0</v>
      </c>
      <c r="Q78" s="46"/>
      <c r="R78" s="48">
        <v>0</v>
      </c>
      <c r="S78" s="46"/>
      <c r="T78" s="48">
        <v>25054.85432112</v>
      </c>
      <c r="U78" s="46">
        <v>0.005313694364267934</v>
      </c>
      <c r="V78" s="48">
        <v>41913.7338591</v>
      </c>
      <c r="W78" s="46">
        <v>0.0027115288447064965</v>
      </c>
      <c r="X78" s="48">
        <v>0</v>
      </c>
      <c r="Y78" s="46"/>
      <c r="Z78" s="48">
        <v>0</v>
      </c>
      <c r="AA78" s="46"/>
      <c r="AB78" s="48">
        <v>17694.466216200002</v>
      </c>
      <c r="AC78" s="46">
        <v>0.0029180086388264394</v>
      </c>
      <c r="AD78" s="48">
        <v>142968.7378218</v>
      </c>
      <c r="AE78" s="46">
        <v>0.005910146834711815</v>
      </c>
      <c r="AF78" s="48">
        <v>0</v>
      </c>
      <c r="AG78" s="46"/>
      <c r="AH78" s="48">
        <v>397496.54355615994</v>
      </c>
      <c r="AI78" s="46">
        <v>0.0033846196042123895</v>
      </c>
    </row>
    <row r="79" spans="1:35" ht="16.5" customHeight="1">
      <c r="A79" s="49" t="s">
        <v>71</v>
      </c>
      <c r="B79" s="48">
        <v>0</v>
      </c>
      <c r="C79" s="46"/>
      <c r="D79" s="48">
        <v>8395.655035032001</v>
      </c>
      <c r="E79" s="46">
        <v>0.007184644976798412</v>
      </c>
      <c r="F79" s="48">
        <v>78428.05223791901</v>
      </c>
      <c r="G79" s="46">
        <v>0.008209307859480168</v>
      </c>
      <c r="H79" s="48">
        <v>2596.826266129</v>
      </c>
      <c r="I79" s="46">
        <v>0.0007742481629038897</v>
      </c>
      <c r="J79" s="48">
        <v>0</v>
      </c>
      <c r="K79" s="46"/>
      <c r="L79" s="48">
        <v>28438.10424046</v>
      </c>
      <c r="M79" s="46">
        <v>0.003903340977843355</v>
      </c>
      <c r="N79" s="48">
        <v>52006.11355840001</v>
      </c>
      <c r="O79" s="46">
        <v>0.0017925853744905366</v>
      </c>
      <c r="P79" s="48">
        <v>0</v>
      </c>
      <c r="Q79" s="46"/>
      <c r="R79" s="48">
        <v>0</v>
      </c>
      <c r="S79" s="46"/>
      <c r="T79" s="48">
        <v>25054.85432112</v>
      </c>
      <c r="U79" s="46">
        <v>0.005313694364267934</v>
      </c>
      <c r="V79" s="48">
        <v>41913.7338591</v>
      </c>
      <c r="W79" s="46">
        <v>0.0027115288447064965</v>
      </c>
      <c r="X79" s="48">
        <v>0</v>
      </c>
      <c r="Y79" s="46"/>
      <c r="Z79" s="48">
        <v>0</v>
      </c>
      <c r="AA79" s="46"/>
      <c r="AB79" s="48">
        <v>17694.466216200002</v>
      </c>
      <c r="AC79" s="46">
        <v>0.0029180086388264394</v>
      </c>
      <c r="AD79" s="48">
        <v>142968.7378218</v>
      </c>
      <c r="AE79" s="46">
        <v>0.005910146834711815</v>
      </c>
      <c r="AF79" s="48">
        <v>0</v>
      </c>
      <c r="AG79" s="46"/>
      <c r="AH79" s="48">
        <v>397496.54355615994</v>
      </c>
      <c r="AI79" s="46">
        <v>0.0033846196042123895</v>
      </c>
    </row>
    <row r="80" spans="1:35" ht="16.5" customHeight="1">
      <c r="A80" s="44" t="s">
        <v>240</v>
      </c>
      <c r="B80" s="48">
        <v>0</v>
      </c>
      <c r="C80" s="46"/>
      <c r="D80" s="48">
        <v>8069.9873098142</v>
      </c>
      <c r="E80" s="46">
        <v>0.006905952370166972</v>
      </c>
      <c r="F80" s="48">
        <v>0</v>
      </c>
      <c r="G80" s="46"/>
      <c r="H80" s="48">
        <v>0</v>
      </c>
      <c r="I80" s="46"/>
      <c r="J80" s="48">
        <v>0</v>
      </c>
      <c r="K80" s="46"/>
      <c r="L80" s="48">
        <v>3898.6071705459</v>
      </c>
      <c r="M80" s="46">
        <v>0.0005351127837718198</v>
      </c>
      <c r="N80" s="48">
        <v>0</v>
      </c>
      <c r="O80" s="46"/>
      <c r="P80" s="48">
        <v>0</v>
      </c>
      <c r="Q80" s="46"/>
      <c r="R80" s="48">
        <v>0</v>
      </c>
      <c r="S80" s="46"/>
      <c r="T80" s="48">
        <v>4677.529709742999</v>
      </c>
      <c r="U80" s="46">
        <v>0.00099202186286135</v>
      </c>
      <c r="V80" s="48">
        <v>20544.0319514072</v>
      </c>
      <c r="W80" s="46">
        <v>0.0013290568530610189</v>
      </c>
      <c r="X80" s="48">
        <v>0</v>
      </c>
      <c r="Y80" s="46"/>
      <c r="Z80" s="48">
        <v>0</v>
      </c>
      <c r="AA80" s="46"/>
      <c r="AB80" s="48">
        <v>35638.598456959204</v>
      </c>
      <c r="AC80" s="46">
        <v>0.005877189902335854</v>
      </c>
      <c r="AD80" s="48">
        <v>16136.004996348602</v>
      </c>
      <c r="AE80" s="46">
        <v>0.0006670420422465406</v>
      </c>
      <c r="AF80" s="48">
        <v>0</v>
      </c>
      <c r="AG80" s="46"/>
      <c r="AH80" s="48">
        <v>88964.7595948181</v>
      </c>
      <c r="AI80" s="46">
        <v>0.000757520723865417</v>
      </c>
    </row>
    <row r="81" spans="1:35" ht="16.5" customHeight="1">
      <c r="A81" s="49" t="s">
        <v>69</v>
      </c>
      <c r="B81" s="48">
        <v>0</v>
      </c>
      <c r="C81" s="46"/>
      <c r="D81" s="48">
        <v>8069.9873098142</v>
      </c>
      <c r="E81" s="46">
        <v>0.006905952370166972</v>
      </c>
      <c r="F81" s="48">
        <v>0</v>
      </c>
      <c r="G81" s="46"/>
      <c r="H81" s="48">
        <v>0</v>
      </c>
      <c r="I81" s="46"/>
      <c r="J81" s="48">
        <v>0</v>
      </c>
      <c r="K81" s="46"/>
      <c r="L81" s="48">
        <v>3898.6071705459</v>
      </c>
      <c r="M81" s="46">
        <v>0.0005351127837718198</v>
      </c>
      <c r="N81" s="48">
        <v>0</v>
      </c>
      <c r="O81" s="46"/>
      <c r="P81" s="48">
        <v>0</v>
      </c>
      <c r="Q81" s="46"/>
      <c r="R81" s="48">
        <v>0</v>
      </c>
      <c r="S81" s="46"/>
      <c r="T81" s="48">
        <v>4677.529709742999</v>
      </c>
      <c r="U81" s="46">
        <v>0.00099202186286135</v>
      </c>
      <c r="V81" s="48">
        <v>20544.0319514072</v>
      </c>
      <c r="W81" s="46">
        <v>0.0013290568530610189</v>
      </c>
      <c r="X81" s="48">
        <v>0</v>
      </c>
      <c r="Y81" s="46"/>
      <c r="Z81" s="48">
        <v>0</v>
      </c>
      <c r="AA81" s="46"/>
      <c r="AB81" s="48">
        <v>35638.598456959204</v>
      </c>
      <c r="AC81" s="46">
        <v>0.005877189902335854</v>
      </c>
      <c r="AD81" s="48">
        <v>16136.004996348602</v>
      </c>
      <c r="AE81" s="46">
        <v>0.0006670420422465406</v>
      </c>
      <c r="AF81" s="48">
        <v>0</v>
      </c>
      <c r="AG81" s="46"/>
      <c r="AH81" s="48">
        <v>88964.7595948181</v>
      </c>
      <c r="AI81" s="46">
        <v>0.000757520723865417</v>
      </c>
    </row>
    <row r="82" spans="1:35" ht="16.5" customHeight="1">
      <c r="A82" s="44" t="s">
        <v>241</v>
      </c>
      <c r="B82" s="48">
        <v>0</v>
      </c>
      <c r="C82" s="46"/>
      <c r="D82" s="48">
        <v>15722.6277963506</v>
      </c>
      <c r="E82" s="46">
        <v>0.013454757055616787</v>
      </c>
      <c r="F82" s="48">
        <v>48343.5471657511</v>
      </c>
      <c r="G82" s="46">
        <v>0.005060269257982035</v>
      </c>
      <c r="H82" s="48">
        <v>0</v>
      </c>
      <c r="I82" s="46"/>
      <c r="J82" s="48">
        <v>0</v>
      </c>
      <c r="K82" s="46"/>
      <c r="L82" s="48">
        <v>0</v>
      </c>
      <c r="M82" s="46"/>
      <c r="N82" s="48">
        <v>0</v>
      </c>
      <c r="O82" s="46"/>
      <c r="P82" s="48">
        <v>0</v>
      </c>
      <c r="Q82" s="46"/>
      <c r="R82" s="48">
        <v>0</v>
      </c>
      <c r="S82" s="46"/>
      <c r="T82" s="48">
        <v>0</v>
      </c>
      <c r="U82" s="46"/>
      <c r="V82" s="48">
        <v>27653.644379228303</v>
      </c>
      <c r="W82" s="46">
        <v>0.0017889996307082366</v>
      </c>
      <c r="X82" s="48">
        <v>0</v>
      </c>
      <c r="Y82" s="46"/>
      <c r="Z82" s="48">
        <v>0</v>
      </c>
      <c r="AA82" s="46"/>
      <c r="AB82" s="48">
        <v>0</v>
      </c>
      <c r="AC82" s="46"/>
      <c r="AD82" s="48">
        <v>0</v>
      </c>
      <c r="AE82" s="46"/>
      <c r="AF82" s="48">
        <v>0</v>
      </c>
      <c r="AG82" s="46"/>
      <c r="AH82" s="48">
        <v>91719.81934132999</v>
      </c>
      <c r="AI82" s="46">
        <v>0.0007809796177350265</v>
      </c>
    </row>
    <row r="83" spans="1:35" ht="16.5" customHeight="1">
      <c r="A83" s="49" t="s">
        <v>69</v>
      </c>
      <c r="B83" s="48">
        <v>0</v>
      </c>
      <c r="C83" s="46"/>
      <c r="D83" s="48">
        <v>15722.6277963506</v>
      </c>
      <c r="E83" s="46">
        <v>0.013454757055616787</v>
      </c>
      <c r="F83" s="48">
        <v>48343.5471657511</v>
      </c>
      <c r="G83" s="46">
        <v>0.005060269257982035</v>
      </c>
      <c r="H83" s="48">
        <v>0</v>
      </c>
      <c r="I83" s="46"/>
      <c r="J83" s="48">
        <v>0</v>
      </c>
      <c r="K83" s="46"/>
      <c r="L83" s="48">
        <v>0</v>
      </c>
      <c r="M83" s="46"/>
      <c r="N83" s="48">
        <v>0</v>
      </c>
      <c r="O83" s="46"/>
      <c r="P83" s="48">
        <v>0</v>
      </c>
      <c r="Q83" s="46"/>
      <c r="R83" s="48">
        <v>0</v>
      </c>
      <c r="S83" s="46"/>
      <c r="T83" s="48">
        <v>0</v>
      </c>
      <c r="U83" s="46"/>
      <c r="V83" s="48">
        <v>27653.644379228303</v>
      </c>
      <c r="W83" s="46">
        <v>0.0017889996307082366</v>
      </c>
      <c r="X83" s="48">
        <v>0</v>
      </c>
      <c r="Y83" s="46"/>
      <c r="Z83" s="48">
        <v>0</v>
      </c>
      <c r="AA83" s="46"/>
      <c r="AB83" s="48">
        <v>0</v>
      </c>
      <c r="AC83" s="46"/>
      <c r="AD83" s="48">
        <v>0</v>
      </c>
      <c r="AE83" s="46"/>
      <c r="AF83" s="48">
        <v>0</v>
      </c>
      <c r="AG83" s="46"/>
      <c r="AH83" s="48">
        <v>91719.81934132999</v>
      </c>
      <c r="AI83" s="46">
        <v>0.0007809796177350265</v>
      </c>
    </row>
    <row r="84" spans="1:35" ht="16.5" customHeight="1">
      <c r="A84" s="44" t="s">
        <v>242</v>
      </c>
      <c r="B84" s="48">
        <v>0</v>
      </c>
      <c r="C84" s="46"/>
      <c r="D84" s="48">
        <v>0</v>
      </c>
      <c r="E84" s="46"/>
      <c r="F84" s="48">
        <v>0</v>
      </c>
      <c r="G84" s="46"/>
      <c r="H84" s="48">
        <v>0</v>
      </c>
      <c r="I84" s="46"/>
      <c r="J84" s="48">
        <v>104.43316</v>
      </c>
      <c r="K84" s="46">
        <v>4.444287285404309E-05</v>
      </c>
      <c r="L84" s="48">
        <v>110.8882</v>
      </c>
      <c r="M84" s="46">
        <v>1.5220228864745455E-05</v>
      </c>
      <c r="N84" s="48">
        <v>138.75648999999999</v>
      </c>
      <c r="O84" s="46">
        <v>4.782761824921394E-06</v>
      </c>
      <c r="P84" s="48">
        <v>119.56092</v>
      </c>
      <c r="Q84" s="46">
        <v>3.0129972209171267E-05</v>
      </c>
      <c r="R84" s="48">
        <v>0</v>
      </c>
      <c r="S84" s="46"/>
      <c r="T84" s="48">
        <v>0</v>
      </c>
      <c r="U84" s="46"/>
      <c r="V84" s="48">
        <v>0</v>
      </c>
      <c r="W84" s="46"/>
      <c r="X84" s="48">
        <v>0</v>
      </c>
      <c r="Y84" s="46"/>
      <c r="Z84" s="48">
        <v>0</v>
      </c>
      <c r="AA84" s="46"/>
      <c r="AB84" s="48">
        <v>0</v>
      </c>
      <c r="AC84" s="46"/>
      <c r="AD84" s="48">
        <v>0</v>
      </c>
      <c r="AE84" s="46"/>
      <c r="AF84" s="48">
        <v>0</v>
      </c>
      <c r="AG84" s="46"/>
      <c r="AH84" s="48">
        <v>473.63877</v>
      </c>
      <c r="AI84" s="46">
        <v>4.032958505538682E-06</v>
      </c>
    </row>
    <row r="85" spans="1:35" ht="16.5" customHeight="1">
      <c r="A85" s="49" t="s">
        <v>67</v>
      </c>
      <c r="B85" s="48">
        <v>0</v>
      </c>
      <c r="C85" s="46"/>
      <c r="D85" s="48">
        <v>0</v>
      </c>
      <c r="E85" s="46"/>
      <c r="F85" s="48">
        <v>0</v>
      </c>
      <c r="G85" s="46"/>
      <c r="H85" s="48">
        <v>0</v>
      </c>
      <c r="I85" s="46"/>
      <c r="J85" s="48">
        <v>104.43316</v>
      </c>
      <c r="K85" s="46">
        <v>4.444287285404309E-05</v>
      </c>
      <c r="L85" s="48">
        <v>110.8882</v>
      </c>
      <c r="M85" s="46">
        <v>1.5220228864745455E-05</v>
      </c>
      <c r="N85" s="48">
        <v>138.75648999999999</v>
      </c>
      <c r="O85" s="46">
        <v>4.782761824921394E-06</v>
      </c>
      <c r="P85" s="48">
        <v>119.56092</v>
      </c>
      <c r="Q85" s="46">
        <v>3.0129972209171267E-05</v>
      </c>
      <c r="R85" s="48">
        <v>0</v>
      </c>
      <c r="S85" s="46"/>
      <c r="T85" s="48">
        <v>0</v>
      </c>
      <c r="U85" s="46"/>
      <c r="V85" s="48">
        <v>0</v>
      </c>
      <c r="W85" s="46"/>
      <c r="X85" s="48">
        <v>0</v>
      </c>
      <c r="Y85" s="46"/>
      <c r="Z85" s="48">
        <v>0</v>
      </c>
      <c r="AA85" s="46"/>
      <c r="AB85" s="48">
        <v>0</v>
      </c>
      <c r="AC85" s="46"/>
      <c r="AD85" s="48">
        <v>0</v>
      </c>
      <c r="AE85" s="46"/>
      <c r="AF85" s="48">
        <v>0</v>
      </c>
      <c r="AG85" s="46"/>
      <c r="AH85" s="48">
        <v>473.63877</v>
      </c>
      <c r="AI85" s="46">
        <v>4.032958505538682E-06</v>
      </c>
    </row>
    <row r="86" spans="1:35" ht="16.5" customHeight="1">
      <c r="A86" s="44" t="s">
        <v>243</v>
      </c>
      <c r="B86" s="48">
        <v>0</v>
      </c>
      <c r="C86" s="46"/>
      <c r="D86" s="48">
        <v>0</v>
      </c>
      <c r="E86" s="46"/>
      <c r="F86" s="48">
        <v>0</v>
      </c>
      <c r="G86" s="46"/>
      <c r="H86" s="48">
        <v>0</v>
      </c>
      <c r="I86" s="46"/>
      <c r="J86" s="48">
        <v>10179.18316</v>
      </c>
      <c r="K86" s="46">
        <v>0.004331882162120696</v>
      </c>
      <c r="L86" s="48">
        <v>0</v>
      </c>
      <c r="M86" s="46"/>
      <c r="N86" s="48">
        <v>0</v>
      </c>
      <c r="O86" s="46"/>
      <c r="P86" s="48">
        <v>0</v>
      </c>
      <c r="Q86" s="46"/>
      <c r="R86" s="48">
        <v>0</v>
      </c>
      <c r="S86" s="46"/>
      <c r="T86" s="48">
        <v>0</v>
      </c>
      <c r="U86" s="46"/>
      <c r="V86" s="48">
        <v>0</v>
      </c>
      <c r="W86" s="46"/>
      <c r="X86" s="48">
        <v>0</v>
      </c>
      <c r="Y86" s="46"/>
      <c r="Z86" s="48">
        <v>0</v>
      </c>
      <c r="AA86" s="46"/>
      <c r="AB86" s="48">
        <v>0</v>
      </c>
      <c r="AC86" s="46"/>
      <c r="AD86" s="48">
        <v>0</v>
      </c>
      <c r="AE86" s="46"/>
      <c r="AF86" s="48">
        <v>0</v>
      </c>
      <c r="AG86" s="46"/>
      <c r="AH86" s="48">
        <v>10179.18316</v>
      </c>
      <c r="AI86" s="46">
        <v>8.667411940234141E-05</v>
      </c>
    </row>
    <row r="87" spans="1:35" ht="16.5" customHeight="1">
      <c r="A87" s="49" t="s">
        <v>70</v>
      </c>
      <c r="B87" s="48">
        <v>0</v>
      </c>
      <c r="C87" s="46"/>
      <c r="D87" s="48">
        <v>0</v>
      </c>
      <c r="E87" s="46"/>
      <c r="F87" s="48">
        <v>0</v>
      </c>
      <c r="G87" s="46"/>
      <c r="H87" s="48">
        <v>0</v>
      </c>
      <c r="I87" s="46"/>
      <c r="J87" s="48">
        <v>10179.18316</v>
      </c>
      <c r="K87" s="46">
        <v>0.004331882162120696</v>
      </c>
      <c r="L87" s="48">
        <v>0</v>
      </c>
      <c r="M87" s="46"/>
      <c r="N87" s="48">
        <v>0</v>
      </c>
      <c r="O87" s="46"/>
      <c r="P87" s="48">
        <v>0</v>
      </c>
      <c r="Q87" s="46"/>
      <c r="R87" s="48">
        <v>0</v>
      </c>
      <c r="S87" s="46"/>
      <c r="T87" s="48">
        <v>0</v>
      </c>
      <c r="U87" s="46"/>
      <c r="V87" s="48">
        <v>0</v>
      </c>
      <c r="W87" s="46"/>
      <c r="X87" s="48">
        <v>0</v>
      </c>
      <c r="Y87" s="46"/>
      <c r="Z87" s="48">
        <v>0</v>
      </c>
      <c r="AA87" s="46"/>
      <c r="AB87" s="48">
        <v>0</v>
      </c>
      <c r="AC87" s="46"/>
      <c r="AD87" s="48">
        <v>0</v>
      </c>
      <c r="AE87" s="46"/>
      <c r="AF87" s="48">
        <v>0</v>
      </c>
      <c r="AG87" s="46"/>
      <c r="AH87" s="48">
        <v>10179.18316</v>
      </c>
      <c r="AI87" s="46">
        <v>8.667411940234141E-05</v>
      </c>
    </row>
    <row r="88" spans="1:35" ht="16.5" customHeight="1">
      <c r="A88" s="44" t="s">
        <v>244</v>
      </c>
      <c r="B88" s="48">
        <v>53207.172984833</v>
      </c>
      <c r="C88" s="46">
        <v>0.28967763817011905</v>
      </c>
      <c r="D88" s="48">
        <v>7360</v>
      </c>
      <c r="E88" s="46">
        <v>0.006298375386862802</v>
      </c>
      <c r="F88" s="48">
        <v>21377.72205</v>
      </c>
      <c r="G88" s="46">
        <v>0.002237672575502228</v>
      </c>
      <c r="H88" s="48">
        <v>8320.566232</v>
      </c>
      <c r="I88" s="46">
        <v>0.0024807909575904285</v>
      </c>
      <c r="J88" s="48">
        <v>86977.07383899999</v>
      </c>
      <c r="K88" s="46">
        <v>0.037014211136035674</v>
      </c>
      <c r="L88" s="48">
        <v>0</v>
      </c>
      <c r="M88" s="46"/>
      <c r="N88" s="48">
        <v>0</v>
      </c>
      <c r="O88" s="46"/>
      <c r="P88" s="48">
        <v>0</v>
      </c>
      <c r="Q88" s="46"/>
      <c r="R88" s="48">
        <v>143966.5014703376</v>
      </c>
      <c r="S88" s="46">
        <v>0.09358980108108371</v>
      </c>
      <c r="T88" s="48">
        <v>0</v>
      </c>
      <c r="U88" s="46"/>
      <c r="V88" s="48">
        <v>0</v>
      </c>
      <c r="W88" s="46"/>
      <c r="X88" s="48">
        <v>0</v>
      </c>
      <c r="Y88" s="46"/>
      <c r="Z88" s="48">
        <v>105113.44921302</v>
      </c>
      <c r="AA88" s="46">
        <v>0.06863497494794124</v>
      </c>
      <c r="AB88" s="48">
        <v>0</v>
      </c>
      <c r="AC88" s="46"/>
      <c r="AD88" s="48">
        <v>0</v>
      </c>
      <c r="AE88" s="46"/>
      <c r="AF88" s="48">
        <v>0</v>
      </c>
      <c r="AG88" s="46"/>
      <c r="AH88" s="48">
        <v>426322.4857891905</v>
      </c>
      <c r="AI88" s="46">
        <v>0.003630067899986123</v>
      </c>
    </row>
    <row r="89" spans="1:35" ht="16.5" customHeight="1">
      <c r="A89" s="49" t="s">
        <v>72</v>
      </c>
      <c r="B89" s="48">
        <v>7053.621859833001</v>
      </c>
      <c r="C89" s="46">
        <v>0.03840227560077272</v>
      </c>
      <c r="D89" s="48">
        <v>0</v>
      </c>
      <c r="E89" s="46"/>
      <c r="F89" s="48">
        <v>0</v>
      </c>
      <c r="G89" s="46"/>
      <c r="H89" s="48">
        <v>0</v>
      </c>
      <c r="I89" s="46"/>
      <c r="J89" s="48">
        <v>9716.389858999999</v>
      </c>
      <c r="K89" s="46">
        <v>0.004134934527537524</v>
      </c>
      <c r="L89" s="48">
        <v>0</v>
      </c>
      <c r="M89" s="46"/>
      <c r="N89" s="48">
        <v>0</v>
      </c>
      <c r="O89" s="46"/>
      <c r="P89" s="48">
        <v>0</v>
      </c>
      <c r="Q89" s="46"/>
      <c r="R89" s="48">
        <v>98573.6315603376</v>
      </c>
      <c r="S89" s="46">
        <v>0.06408078598390349</v>
      </c>
      <c r="T89" s="48">
        <v>0</v>
      </c>
      <c r="U89" s="46"/>
      <c r="V89" s="48">
        <v>0</v>
      </c>
      <c r="W89" s="46"/>
      <c r="X89" s="48">
        <v>0</v>
      </c>
      <c r="Y89" s="46"/>
      <c r="Z89" s="48">
        <v>36774.19643302</v>
      </c>
      <c r="AA89" s="46">
        <v>0.024012113291001773</v>
      </c>
      <c r="AB89" s="48">
        <v>0</v>
      </c>
      <c r="AC89" s="46"/>
      <c r="AD89" s="48">
        <v>0</v>
      </c>
      <c r="AE89" s="46"/>
      <c r="AF89" s="48">
        <v>0</v>
      </c>
      <c r="AG89" s="46"/>
      <c r="AH89" s="48">
        <v>152117.8397121906</v>
      </c>
      <c r="AI89" s="46">
        <v>0.0012952591180646993</v>
      </c>
    </row>
    <row r="90" spans="1:35" ht="16.5" customHeight="1">
      <c r="A90" s="49" t="s">
        <v>70</v>
      </c>
      <c r="B90" s="48">
        <v>46153.551125</v>
      </c>
      <c r="C90" s="46">
        <v>0.2512753625693463</v>
      </c>
      <c r="D90" s="48">
        <v>7360</v>
      </c>
      <c r="E90" s="46">
        <v>0.006298375386862802</v>
      </c>
      <c r="F90" s="48">
        <v>21377.72205</v>
      </c>
      <c r="G90" s="46">
        <v>0.002237672575502228</v>
      </c>
      <c r="H90" s="48">
        <v>8320.566232</v>
      </c>
      <c r="I90" s="46">
        <v>0.0024807909575904285</v>
      </c>
      <c r="J90" s="48">
        <v>77260.68397999999</v>
      </c>
      <c r="K90" s="46">
        <v>0.03287927660849815</v>
      </c>
      <c r="L90" s="48">
        <v>0</v>
      </c>
      <c r="M90" s="46"/>
      <c r="N90" s="48">
        <v>0</v>
      </c>
      <c r="O90" s="46"/>
      <c r="P90" s="48">
        <v>0</v>
      </c>
      <c r="Q90" s="46"/>
      <c r="R90" s="48">
        <v>45392.86991</v>
      </c>
      <c r="S90" s="46">
        <v>0.02950901509718022</v>
      </c>
      <c r="T90" s="48">
        <v>0</v>
      </c>
      <c r="U90" s="46"/>
      <c r="V90" s="48">
        <v>0</v>
      </c>
      <c r="W90" s="46"/>
      <c r="X90" s="48">
        <v>0</v>
      </c>
      <c r="Y90" s="46"/>
      <c r="Z90" s="48">
        <v>68339.25278</v>
      </c>
      <c r="AA90" s="46">
        <v>0.04462286165693946</v>
      </c>
      <c r="AB90" s="48">
        <v>0</v>
      </c>
      <c r="AC90" s="46"/>
      <c r="AD90" s="48">
        <v>0</v>
      </c>
      <c r="AE90" s="46"/>
      <c r="AF90" s="48">
        <v>0</v>
      </c>
      <c r="AG90" s="46"/>
      <c r="AH90" s="48">
        <v>274204.646077</v>
      </c>
      <c r="AI90" s="46">
        <v>0.0023348087819214233</v>
      </c>
    </row>
    <row r="91" spans="1:35" ht="16.5" customHeight="1">
      <c r="A91" s="44" t="s">
        <v>245</v>
      </c>
      <c r="B91" s="48">
        <v>16512.512827706003</v>
      </c>
      <c r="C91" s="46">
        <v>0.0898996403651661</v>
      </c>
      <c r="D91" s="48">
        <v>0</v>
      </c>
      <c r="E91" s="46"/>
      <c r="F91" s="48">
        <v>0</v>
      </c>
      <c r="G91" s="46"/>
      <c r="H91" s="48">
        <v>0</v>
      </c>
      <c r="I91" s="46"/>
      <c r="J91" s="48">
        <v>0</v>
      </c>
      <c r="K91" s="46"/>
      <c r="L91" s="48">
        <v>0</v>
      </c>
      <c r="M91" s="46"/>
      <c r="N91" s="48">
        <v>0</v>
      </c>
      <c r="O91" s="46"/>
      <c r="P91" s="48">
        <v>0</v>
      </c>
      <c r="Q91" s="46"/>
      <c r="R91" s="48">
        <v>20434.1473463427</v>
      </c>
      <c r="S91" s="46">
        <v>0.013283838711603328</v>
      </c>
      <c r="T91" s="48">
        <v>0</v>
      </c>
      <c r="U91" s="46"/>
      <c r="V91" s="48">
        <v>0</v>
      </c>
      <c r="W91" s="46"/>
      <c r="X91" s="48">
        <v>0</v>
      </c>
      <c r="Y91" s="46"/>
      <c r="Z91" s="48">
        <v>15875.427240070401</v>
      </c>
      <c r="AA91" s="46">
        <v>0.010366033643343996</v>
      </c>
      <c r="AB91" s="48">
        <v>0</v>
      </c>
      <c r="AC91" s="46"/>
      <c r="AD91" s="48">
        <v>0</v>
      </c>
      <c r="AE91" s="46"/>
      <c r="AF91" s="48">
        <v>0</v>
      </c>
      <c r="AG91" s="46"/>
      <c r="AH91" s="48">
        <v>52822.0874141191</v>
      </c>
      <c r="AI91" s="46">
        <v>0.00044977164077400033</v>
      </c>
    </row>
    <row r="92" spans="1:35" ht="16.5" customHeight="1">
      <c r="A92" s="49" t="s">
        <v>72</v>
      </c>
      <c r="B92" s="48">
        <v>16512.512827706003</v>
      </c>
      <c r="C92" s="46">
        <v>0.0898996403651661</v>
      </c>
      <c r="D92" s="48">
        <v>0</v>
      </c>
      <c r="E92" s="46"/>
      <c r="F92" s="48">
        <v>0</v>
      </c>
      <c r="G92" s="46"/>
      <c r="H92" s="48">
        <v>0</v>
      </c>
      <c r="I92" s="46"/>
      <c r="J92" s="48">
        <v>0</v>
      </c>
      <c r="K92" s="46"/>
      <c r="L92" s="48">
        <v>0</v>
      </c>
      <c r="M92" s="46"/>
      <c r="N92" s="48">
        <v>0</v>
      </c>
      <c r="O92" s="46"/>
      <c r="P92" s="48">
        <v>0</v>
      </c>
      <c r="Q92" s="46"/>
      <c r="R92" s="48">
        <v>20434.1473463427</v>
      </c>
      <c r="S92" s="46">
        <v>0.013283838711603328</v>
      </c>
      <c r="T92" s="48">
        <v>0</v>
      </c>
      <c r="U92" s="46"/>
      <c r="V92" s="48">
        <v>0</v>
      </c>
      <c r="W92" s="46"/>
      <c r="X92" s="48">
        <v>0</v>
      </c>
      <c r="Y92" s="46"/>
      <c r="Z92" s="48">
        <v>15875.427240070401</v>
      </c>
      <c r="AA92" s="46">
        <v>0.010366033643343996</v>
      </c>
      <c r="AB92" s="48">
        <v>0</v>
      </c>
      <c r="AC92" s="46"/>
      <c r="AD92" s="48">
        <v>0</v>
      </c>
      <c r="AE92" s="46"/>
      <c r="AF92" s="48">
        <v>0</v>
      </c>
      <c r="AG92" s="46"/>
      <c r="AH92" s="48">
        <v>52822.0874141191</v>
      </c>
      <c r="AI92" s="46">
        <v>0.00044977164077400033</v>
      </c>
    </row>
    <row r="93" spans="1:35" ht="16.5" customHeight="1">
      <c r="A93" s="44" t="s">
        <v>246</v>
      </c>
      <c r="B93" s="48">
        <v>0</v>
      </c>
      <c r="C93" s="46"/>
      <c r="D93" s="48">
        <v>0</v>
      </c>
      <c r="E93" s="46"/>
      <c r="F93" s="48">
        <v>0</v>
      </c>
      <c r="G93" s="46"/>
      <c r="H93" s="48">
        <v>0</v>
      </c>
      <c r="I93" s="46"/>
      <c r="J93" s="48">
        <v>0</v>
      </c>
      <c r="K93" s="46"/>
      <c r="L93" s="48">
        <v>0</v>
      </c>
      <c r="M93" s="46"/>
      <c r="N93" s="48">
        <v>0</v>
      </c>
      <c r="O93" s="46"/>
      <c r="P93" s="48">
        <v>0</v>
      </c>
      <c r="Q93" s="46"/>
      <c r="R93" s="48">
        <v>5131.561045</v>
      </c>
      <c r="S93" s="46">
        <v>0.003335927264551467</v>
      </c>
      <c r="T93" s="48">
        <v>0</v>
      </c>
      <c r="U93" s="46"/>
      <c r="V93" s="48">
        <v>0</v>
      </c>
      <c r="W93" s="46"/>
      <c r="X93" s="48">
        <v>0</v>
      </c>
      <c r="Y93" s="46"/>
      <c r="Z93" s="48">
        <v>0</v>
      </c>
      <c r="AA93" s="46"/>
      <c r="AB93" s="48">
        <v>0</v>
      </c>
      <c r="AC93" s="46"/>
      <c r="AD93" s="48">
        <v>0</v>
      </c>
      <c r="AE93" s="46"/>
      <c r="AF93" s="48">
        <v>0</v>
      </c>
      <c r="AG93" s="46"/>
      <c r="AH93" s="48">
        <v>5131.561045</v>
      </c>
      <c r="AI93" s="46">
        <v>4.369442299481463E-05</v>
      </c>
    </row>
    <row r="94" spans="1:35" ht="16.5" customHeight="1">
      <c r="A94" s="49" t="s">
        <v>70</v>
      </c>
      <c r="B94" s="48">
        <v>0</v>
      </c>
      <c r="C94" s="46"/>
      <c r="D94" s="48">
        <v>0</v>
      </c>
      <c r="E94" s="46"/>
      <c r="F94" s="48">
        <v>0</v>
      </c>
      <c r="G94" s="46"/>
      <c r="H94" s="48">
        <v>0</v>
      </c>
      <c r="I94" s="46"/>
      <c r="J94" s="48">
        <v>0</v>
      </c>
      <c r="K94" s="46"/>
      <c r="L94" s="48">
        <v>0</v>
      </c>
      <c r="M94" s="46"/>
      <c r="N94" s="48">
        <v>0</v>
      </c>
      <c r="O94" s="46"/>
      <c r="P94" s="48">
        <v>0</v>
      </c>
      <c r="Q94" s="46"/>
      <c r="R94" s="48">
        <v>5131.561045</v>
      </c>
      <c r="S94" s="46">
        <v>0.003335927264551467</v>
      </c>
      <c r="T94" s="48">
        <v>0</v>
      </c>
      <c r="U94" s="46"/>
      <c r="V94" s="48">
        <v>0</v>
      </c>
      <c r="W94" s="46"/>
      <c r="X94" s="48">
        <v>0</v>
      </c>
      <c r="Y94" s="46"/>
      <c r="Z94" s="48">
        <v>0</v>
      </c>
      <c r="AA94" s="46"/>
      <c r="AB94" s="48">
        <v>0</v>
      </c>
      <c r="AC94" s="46"/>
      <c r="AD94" s="48">
        <v>0</v>
      </c>
      <c r="AE94" s="46"/>
      <c r="AF94" s="48">
        <v>0</v>
      </c>
      <c r="AG94" s="46"/>
      <c r="AH94" s="48">
        <v>5131.561045</v>
      </c>
      <c r="AI94" s="46">
        <v>4.369442299481463E-05</v>
      </c>
    </row>
    <row r="95" spans="1:35" ht="16.5" customHeight="1">
      <c r="A95" s="41" t="s">
        <v>53</v>
      </c>
      <c r="B95" s="55">
        <v>966.7327741</v>
      </c>
      <c r="C95" s="43">
        <v>0.005263216424273517</v>
      </c>
      <c r="D95" s="55">
        <v>125023.4218313628</v>
      </c>
      <c r="E95" s="43">
        <v>0.10698973408206809</v>
      </c>
      <c r="F95" s="55">
        <v>1512366.436657012</v>
      </c>
      <c r="G95" s="43">
        <v>0.15830409299467066</v>
      </c>
      <c r="H95" s="55">
        <v>1191758.9524890715</v>
      </c>
      <c r="I95" s="43">
        <v>0.3553249563223151</v>
      </c>
      <c r="J95" s="55">
        <v>82425.1244922546</v>
      </c>
      <c r="K95" s="43">
        <v>0.035077070614237316</v>
      </c>
      <c r="L95" s="55">
        <v>1279024.4967874016</v>
      </c>
      <c r="M95" s="43">
        <v>0.17555560974675521</v>
      </c>
      <c r="N95" s="55">
        <v>4887063.217464563</v>
      </c>
      <c r="O95" s="43">
        <v>0.16845092717801552</v>
      </c>
      <c r="P95" s="55">
        <v>1588665.9686280976</v>
      </c>
      <c r="Q95" s="43">
        <v>0.40035206725091055</v>
      </c>
      <c r="R95" s="55">
        <v>10769.1199372114</v>
      </c>
      <c r="S95" s="43">
        <v>0.007000793812785733</v>
      </c>
      <c r="T95" s="55">
        <v>578094.1270383815</v>
      </c>
      <c r="U95" s="43">
        <v>0.12260360668993597</v>
      </c>
      <c r="V95" s="55">
        <v>2876342.071527992</v>
      </c>
      <c r="W95" s="43">
        <v>0.18607944881287794</v>
      </c>
      <c r="X95" s="55">
        <v>1556175.34591864</v>
      </c>
      <c r="Y95" s="43">
        <v>0.43626717208363053</v>
      </c>
      <c r="Z95" s="55">
        <v>189422.2430792827</v>
      </c>
      <c r="AA95" s="43">
        <v>0.12368532291221798</v>
      </c>
      <c r="AB95" s="55">
        <v>1015171.9564349185</v>
      </c>
      <c r="AC95" s="43">
        <v>0.16741282288918907</v>
      </c>
      <c r="AD95" s="55">
        <v>4622322.93762208</v>
      </c>
      <c r="AE95" s="43">
        <v>0.1910809852210738</v>
      </c>
      <c r="AF95" s="55">
        <v>1569281.603974329</v>
      </c>
      <c r="AG95" s="43">
        <v>0.44797482456838156</v>
      </c>
      <c r="AH95" s="55">
        <v>23084873.75665673</v>
      </c>
      <c r="AI95" s="43">
        <v>0.19656401431452783</v>
      </c>
    </row>
    <row r="96" spans="1:35" ht="16.5" customHeight="1">
      <c r="A96" s="44" t="s">
        <v>247</v>
      </c>
      <c r="B96" s="48">
        <v>0</v>
      </c>
      <c r="C96" s="46"/>
      <c r="D96" s="48">
        <v>3073.007049912</v>
      </c>
      <c r="E96" s="46">
        <v>0.002629748908535545</v>
      </c>
      <c r="F96" s="48">
        <v>21686.034743872002</v>
      </c>
      <c r="G96" s="46">
        <v>0.00226994462292351</v>
      </c>
      <c r="H96" s="48">
        <v>523.2912052</v>
      </c>
      <c r="I96" s="46">
        <v>0.00015602016183154847</v>
      </c>
      <c r="J96" s="48">
        <v>0</v>
      </c>
      <c r="K96" s="46"/>
      <c r="L96" s="48">
        <v>49661.2796868968</v>
      </c>
      <c r="M96" s="46">
        <v>0.006816379403315266</v>
      </c>
      <c r="N96" s="48">
        <v>29304.3074912</v>
      </c>
      <c r="O96" s="46">
        <v>0.0010100826503658992</v>
      </c>
      <c r="P96" s="48">
        <v>0</v>
      </c>
      <c r="Q96" s="46"/>
      <c r="R96" s="48">
        <v>0</v>
      </c>
      <c r="S96" s="46"/>
      <c r="T96" s="48">
        <v>0</v>
      </c>
      <c r="U96" s="46"/>
      <c r="V96" s="48">
        <v>88649.5946008599</v>
      </c>
      <c r="W96" s="46">
        <v>0.005735015964930079</v>
      </c>
      <c r="X96" s="48">
        <v>0</v>
      </c>
      <c r="Y96" s="46"/>
      <c r="Z96" s="48">
        <v>0</v>
      </c>
      <c r="AA96" s="46"/>
      <c r="AB96" s="48">
        <v>0</v>
      </c>
      <c r="AC96" s="46"/>
      <c r="AD96" s="48">
        <v>0</v>
      </c>
      <c r="AE96" s="46"/>
      <c r="AF96" s="48">
        <v>0</v>
      </c>
      <c r="AG96" s="46"/>
      <c r="AH96" s="48">
        <v>192897.5147779407</v>
      </c>
      <c r="AI96" s="46">
        <v>0.0016424915403799598</v>
      </c>
    </row>
    <row r="97" spans="1:35" ht="16.5" customHeight="1">
      <c r="A97" s="49" t="s">
        <v>75</v>
      </c>
      <c r="B97" s="48">
        <v>0</v>
      </c>
      <c r="C97" s="46"/>
      <c r="D97" s="48">
        <v>3073.007049912</v>
      </c>
      <c r="E97" s="46">
        <v>0.002629748908535545</v>
      </c>
      <c r="F97" s="48">
        <v>21686.034743872002</v>
      </c>
      <c r="G97" s="46">
        <v>0.00226994462292351</v>
      </c>
      <c r="H97" s="48">
        <v>523.2912052</v>
      </c>
      <c r="I97" s="46">
        <v>0.00015602016183154847</v>
      </c>
      <c r="J97" s="48">
        <v>0</v>
      </c>
      <c r="K97" s="46"/>
      <c r="L97" s="48">
        <v>49661.2796868968</v>
      </c>
      <c r="M97" s="46">
        <v>0.006816379403315266</v>
      </c>
      <c r="N97" s="48">
        <v>29304.3074912</v>
      </c>
      <c r="O97" s="46">
        <v>0.0010100826503658992</v>
      </c>
      <c r="P97" s="48">
        <v>0</v>
      </c>
      <c r="Q97" s="46"/>
      <c r="R97" s="48">
        <v>0</v>
      </c>
      <c r="S97" s="46"/>
      <c r="T97" s="48">
        <v>0</v>
      </c>
      <c r="U97" s="46"/>
      <c r="V97" s="48">
        <v>88649.5946008599</v>
      </c>
      <c r="W97" s="46">
        <v>0.005735015964930079</v>
      </c>
      <c r="X97" s="48">
        <v>0</v>
      </c>
      <c r="Y97" s="46"/>
      <c r="Z97" s="48">
        <v>0</v>
      </c>
      <c r="AA97" s="46"/>
      <c r="AB97" s="48">
        <v>0</v>
      </c>
      <c r="AC97" s="46"/>
      <c r="AD97" s="48">
        <v>0</v>
      </c>
      <c r="AE97" s="46"/>
      <c r="AF97" s="48">
        <v>0</v>
      </c>
      <c r="AG97" s="46"/>
      <c r="AH97" s="48">
        <v>192897.5147779407</v>
      </c>
      <c r="AI97" s="46">
        <v>0.0016424915403799598</v>
      </c>
    </row>
    <row r="98" spans="1:35" ht="16.5" customHeight="1">
      <c r="A98" s="44" t="s">
        <v>248</v>
      </c>
      <c r="B98" s="48">
        <v>0</v>
      </c>
      <c r="C98" s="46"/>
      <c r="D98" s="48">
        <v>2181.442997337</v>
      </c>
      <c r="E98" s="46">
        <v>0.0018667862611782037</v>
      </c>
      <c r="F98" s="48">
        <v>115186.846745859</v>
      </c>
      <c r="G98" s="46">
        <v>0.012056965069474589</v>
      </c>
      <c r="H98" s="48">
        <v>69359.916</v>
      </c>
      <c r="I98" s="46">
        <v>0.020679776788541004</v>
      </c>
      <c r="J98" s="48">
        <v>0</v>
      </c>
      <c r="K98" s="46"/>
      <c r="L98" s="48">
        <v>215486.108042934</v>
      </c>
      <c r="M98" s="46">
        <v>0.02957706844900289</v>
      </c>
      <c r="N98" s="48">
        <v>497594.85740739095</v>
      </c>
      <c r="O98" s="46">
        <v>0.017151469371164362</v>
      </c>
      <c r="P98" s="48">
        <v>126561.142765074</v>
      </c>
      <c r="Q98" s="46">
        <v>0.03189406466822635</v>
      </c>
      <c r="R98" s="48">
        <v>0</v>
      </c>
      <c r="S98" s="46"/>
      <c r="T98" s="48">
        <v>63333.560409326004</v>
      </c>
      <c r="U98" s="46">
        <v>0.013431935332881817</v>
      </c>
      <c r="V98" s="48">
        <v>191789.180262644</v>
      </c>
      <c r="W98" s="46">
        <v>0.012407434186917839</v>
      </c>
      <c r="X98" s="48">
        <v>105333.939292791</v>
      </c>
      <c r="Y98" s="46">
        <v>0.029529924079710546</v>
      </c>
      <c r="Z98" s="48">
        <v>0</v>
      </c>
      <c r="AA98" s="46"/>
      <c r="AB98" s="48">
        <v>87259.683947749</v>
      </c>
      <c r="AC98" s="46">
        <v>0.014390064581189644</v>
      </c>
      <c r="AD98" s="48">
        <v>176094.20887685902</v>
      </c>
      <c r="AE98" s="46">
        <v>0.007279511920304273</v>
      </c>
      <c r="AF98" s="48">
        <v>109332.781209897</v>
      </c>
      <c r="AG98" s="46">
        <v>0.03121067204129289</v>
      </c>
      <c r="AH98" s="48">
        <v>1759513.6679578614</v>
      </c>
      <c r="AI98" s="46">
        <v>0.014981977959283655</v>
      </c>
    </row>
    <row r="99" spans="1:35" ht="16.5" customHeight="1">
      <c r="A99" s="49" t="s">
        <v>68</v>
      </c>
      <c r="B99" s="48">
        <v>0</v>
      </c>
      <c r="C99" s="46"/>
      <c r="D99" s="48">
        <v>1830.373503282</v>
      </c>
      <c r="E99" s="46">
        <v>0.0015663558997061398</v>
      </c>
      <c r="F99" s="48">
        <v>44284.092628681</v>
      </c>
      <c r="G99" s="46">
        <v>0.004635353541150556</v>
      </c>
      <c r="H99" s="48">
        <v>69359.916</v>
      </c>
      <c r="I99" s="46">
        <v>0.020679776788541004</v>
      </c>
      <c r="J99" s="48">
        <v>0</v>
      </c>
      <c r="K99" s="46"/>
      <c r="L99" s="48">
        <v>10978.738343934</v>
      </c>
      <c r="M99" s="46">
        <v>0.0015069133617538384</v>
      </c>
      <c r="N99" s="48">
        <v>230938.735976071</v>
      </c>
      <c r="O99" s="46">
        <v>0.007960167991579732</v>
      </c>
      <c r="P99" s="48">
        <v>126561.142765074</v>
      </c>
      <c r="Q99" s="46">
        <v>0.03189406466822635</v>
      </c>
      <c r="R99" s="48">
        <v>0</v>
      </c>
      <c r="S99" s="46"/>
      <c r="T99" s="48">
        <v>3967.572154976</v>
      </c>
      <c r="U99" s="46">
        <v>0.0008414523401140227</v>
      </c>
      <c r="V99" s="48">
        <v>90459.456766892</v>
      </c>
      <c r="W99" s="46">
        <v>0.005852101536085261</v>
      </c>
      <c r="X99" s="48">
        <v>105333.939292791</v>
      </c>
      <c r="Y99" s="46">
        <v>0.029529924079710546</v>
      </c>
      <c r="Z99" s="48">
        <v>0</v>
      </c>
      <c r="AA99" s="46"/>
      <c r="AB99" s="48">
        <v>11009.331846883</v>
      </c>
      <c r="AC99" s="46">
        <v>0.0018155577593801386</v>
      </c>
      <c r="AD99" s="48">
        <v>176094.20887685902</v>
      </c>
      <c r="AE99" s="46">
        <v>0.007279511920304273</v>
      </c>
      <c r="AF99" s="48">
        <v>109332.781209897</v>
      </c>
      <c r="AG99" s="46">
        <v>0.03121067204129289</v>
      </c>
      <c r="AH99" s="48">
        <v>980150.2893653403</v>
      </c>
      <c r="AI99" s="46">
        <v>0.008345823223470808</v>
      </c>
    </row>
    <row r="100" spans="1:35" ht="16.5" customHeight="1">
      <c r="A100" s="49" t="s">
        <v>75</v>
      </c>
      <c r="B100" s="48">
        <v>0</v>
      </c>
      <c r="C100" s="46"/>
      <c r="D100" s="48">
        <v>351.069494055</v>
      </c>
      <c r="E100" s="46">
        <v>0.00030043036147206373</v>
      </c>
      <c r="F100" s="48">
        <v>70902.75411717799</v>
      </c>
      <c r="G100" s="46">
        <v>0.007421611528324032</v>
      </c>
      <c r="H100" s="48">
        <v>0</v>
      </c>
      <c r="I100" s="46"/>
      <c r="J100" s="48">
        <v>0</v>
      </c>
      <c r="K100" s="46"/>
      <c r="L100" s="48">
        <v>204507.369699</v>
      </c>
      <c r="M100" s="46">
        <v>0.02807015508724905</v>
      </c>
      <c r="N100" s="48">
        <v>266656.12143132003</v>
      </c>
      <c r="O100" s="46">
        <v>0.00919130137958463</v>
      </c>
      <c r="P100" s="48">
        <v>0</v>
      </c>
      <c r="Q100" s="46"/>
      <c r="R100" s="48">
        <v>0</v>
      </c>
      <c r="S100" s="46"/>
      <c r="T100" s="48">
        <v>59365.98825435</v>
      </c>
      <c r="U100" s="46">
        <v>0.012590482992767793</v>
      </c>
      <c r="V100" s="48">
        <v>101329.72349575201</v>
      </c>
      <c r="W100" s="46">
        <v>0.006555332650832578</v>
      </c>
      <c r="X100" s="48">
        <v>0</v>
      </c>
      <c r="Y100" s="46"/>
      <c r="Z100" s="48">
        <v>0</v>
      </c>
      <c r="AA100" s="46"/>
      <c r="AB100" s="48">
        <v>76250.352100866</v>
      </c>
      <c r="AC100" s="46">
        <v>0.012574506821809505</v>
      </c>
      <c r="AD100" s="48">
        <v>0</v>
      </c>
      <c r="AE100" s="46"/>
      <c r="AF100" s="48">
        <v>0</v>
      </c>
      <c r="AG100" s="46"/>
      <c r="AH100" s="48">
        <v>779363.3785925208</v>
      </c>
      <c r="AI100" s="46">
        <v>0.006636154735812846</v>
      </c>
    </row>
    <row r="101" spans="1:35" ht="16.5" customHeight="1">
      <c r="A101" s="44" t="s">
        <v>249</v>
      </c>
      <c r="B101" s="48">
        <v>0</v>
      </c>
      <c r="C101" s="46"/>
      <c r="D101" s="48">
        <v>0</v>
      </c>
      <c r="E101" s="46"/>
      <c r="F101" s="48">
        <v>0</v>
      </c>
      <c r="G101" s="46"/>
      <c r="H101" s="48">
        <v>0</v>
      </c>
      <c r="I101" s="46"/>
      <c r="J101" s="48">
        <v>0</v>
      </c>
      <c r="K101" s="46"/>
      <c r="L101" s="48">
        <v>0</v>
      </c>
      <c r="M101" s="46"/>
      <c r="N101" s="48">
        <v>0</v>
      </c>
      <c r="O101" s="46"/>
      <c r="P101" s="48">
        <v>0</v>
      </c>
      <c r="Q101" s="46"/>
      <c r="R101" s="48">
        <v>0</v>
      </c>
      <c r="S101" s="46"/>
      <c r="T101" s="48">
        <v>2385.2305785788</v>
      </c>
      <c r="U101" s="46">
        <v>0.0005058654949827362</v>
      </c>
      <c r="V101" s="48">
        <v>0</v>
      </c>
      <c r="W101" s="46"/>
      <c r="X101" s="48">
        <v>0</v>
      </c>
      <c r="Y101" s="46"/>
      <c r="Z101" s="48">
        <v>0</v>
      </c>
      <c r="AA101" s="46"/>
      <c r="AB101" s="48">
        <v>0</v>
      </c>
      <c r="AC101" s="46"/>
      <c r="AD101" s="48">
        <v>0</v>
      </c>
      <c r="AE101" s="46"/>
      <c r="AF101" s="48">
        <v>0</v>
      </c>
      <c r="AG101" s="46"/>
      <c r="AH101" s="48">
        <v>2385.2305785788</v>
      </c>
      <c r="AI101" s="46">
        <v>2.030985755146337E-05</v>
      </c>
    </row>
    <row r="102" spans="1:35" ht="16.5" customHeight="1">
      <c r="A102" s="49" t="s">
        <v>75</v>
      </c>
      <c r="B102" s="48">
        <v>0</v>
      </c>
      <c r="C102" s="46"/>
      <c r="D102" s="48">
        <v>0</v>
      </c>
      <c r="E102" s="46"/>
      <c r="F102" s="48">
        <v>0</v>
      </c>
      <c r="G102" s="46"/>
      <c r="H102" s="48">
        <v>0</v>
      </c>
      <c r="I102" s="46"/>
      <c r="J102" s="48">
        <v>0</v>
      </c>
      <c r="K102" s="46"/>
      <c r="L102" s="48">
        <v>0</v>
      </c>
      <c r="M102" s="46"/>
      <c r="N102" s="48">
        <v>0</v>
      </c>
      <c r="O102" s="46"/>
      <c r="P102" s="48">
        <v>0</v>
      </c>
      <c r="Q102" s="46"/>
      <c r="R102" s="48">
        <v>0</v>
      </c>
      <c r="S102" s="46"/>
      <c r="T102" s="48">
        <v>2385.2305785788</v>
      </c>
      <c r="U102" s="46">
        <v>0.0005058654949827362</v>
      </c>
      <c r="V102" s="48">
        <v>0</v>
      </c>
      <c r="W102" s="46"/>
      <c r="X102" s="48">
        <v>0</v>
      </c>
      <c r="Y102" s="46"/>
      <c r="Z102" s="48">
        <v>0</v>
      </c>
      <c r="AA102" s="46"/>
      <c r="AB102" s="48">
        <v>0</v>
      </c>
      <c r="AC102" s="46"/>
      <c r="AD102" s="48">
        <v>0</v>
      </c>
      <c r="AE102" s="46"/>
      <c r="AF102" s="48">
        <v>0</v>
      </c>
      <c r="AG102" s="46"/>
      <c r="AH102" s="48">
        <v>2385.2305785788</v>
      </c>
      <c r="AI102" s="46">
        <v>2.030985755146337E-05</v>
      </c>
    </row>
    <row r="103" spans="1:35" ht="16.5" customHeight="1">
      <c r="A103" s="44" t="s">
        <v>250</v>
      </c>
      <c r="B103" s="48">
        <v>0</v>
      </c>
      <c r="C103" s="46"/>
      <c r="D103" s="48">
        <v>747.5271212002</v>
      </c>
      <c r="E103" s="46">
        <v>0.0006397019593994221</v>
      </c>
      <c r="F103" s="48">
        <v>12024.532063248898</v>
      </c>
      <c r="G103" s="46">
        <v>0.001258645124501433</v>
      </c>
      <c r="H103" s="48">
        <v>42210.64330803221</v>
      </c>
      <c r="I103" s="46">
        <v>0.012585175012478795</v>
      </c>
      <c r="J103" s="48">
        <v>0</v>
      </c>
      <c r="K103" s="46"/>
      <c r="L103" s="48">
        <v>23854.3292688385</v>
      </c>
      <c r="M103" s="46">
        <v>0.003274183825571324</v>
      </c>
      <c r="N103" s="48">
        <v>81174.57683083591</v>
      </c>
      <c r="O103" s="46">
        <v>0.002797985645360953</v>
      </c>
      <c r="P103" s="48">
        <v>68866.41295075629</v>
      </c>
      <c r="Q103" s="46">
        <v>0.017354693392720628</v>
      </c>
      <c r="R103" s="48">
        <v>0</v>
      </c>
      <c r="S103" s="46"/>
      <c r="T103" s="48">
        <v>2256.5164518511997</v>
      </c>
      <c r="U103" s="46">
        <v>0.00047856749033149443</v>
      </c>
      <c r="V103" s="48">
        <v>17700.5861030152</v>
      </c>
      <c r="W103" s="46">
        <v>0.0011451055624841738</v>
      </c>
      <c r="X103" s="48">
        <v>59181.450772852804</v>
      </c>
      <c r="Y103" s="46">
        <v>0.016591269252654608</v>
      </c>
      <c r="Z103" s="48">
        <v>0</v>
      </c>
      <c r="AA103" s="46"/>
      <c r="AB103" s="48">
        <v>14656.403648119001</v>
      </c>
      <c r="AC103" s="46">
        <v>0.002416999300051402</v>
      </c>
      <c r="AD103" s="48">
        <v>86547.08408511309</v>
      </c>
      <c r="AE103" s="46">
        <v>0.0035777470155519096</v>
      </c>
      <c r="AF103" s="48">
        <v>78670.7957222228</v>
      </c>
      <c r="AG103" s="46">
        <v>0.022457751255774136</v>
      </c>
      <c r="AH103" s="48">
        <v>487890.8583260861</v>
      </c>
      <c r="AI103" s="46">
        <v>0.004154312762151538</v>
      </c>
    </row>
    <row r="104" spans="1:35" ht="16.5" customHeight="1">
      <c r="A104" s="49" t="s">
        <v>68</v>
      </c>
      <c r="B104" s="48">
        <v>0</v>
      </c>
      <c r="C104" s="46"/>
      <c r="D104" s="48">
        <v>614.9198984656</v>
      </c>
      <c r="E104" s="46">
        <v>0.0005262223306233572</v>
      </c>
      <c r="F104" s="48">
        <v>10395.863689288</v>
      </c>
      <c r="G104" s="46">
        <v>0.0010881673464446212</v>
      </c>
      <c r="H104" s="48">
        <v>40595.0699854392</v>
      </c>
      <c r="I104" s="46">
        <v>0.012103489081706548</v>
      </c>
      <c r="J104" s="48">
        <v>0</v>
      </c>
      <c r="K104" s="46"/>
      <c r="L104" s="48">
        <v>10038.2847110448</v>
      </c>
      <c r="M104" s="46">
        <v>0.0013778291171790782</v>
      </c>
      <c r="N104" s="48">
        <v>48231.005375868</v>
      </c>
      <c r="O104" s="46">
        <v>0.0016624621398918348</v>
      </c>
      <c r="P104" s="48">
        <v>55882.0967211752</v>
      </c>
      <c r="Q104" s="46">
        <v>0.014082578330772543</v>
      </c>
      <c r="R104" s="48">
        <v>0</v>
      </c>
      <c r="S104" s="46"/>
      <c r="T104" s="48">
        <v>2256.5164518511997</v>
      </c>
      <c r="U104" s="46">
        <v>0.00047856749033149443</v>
      </c>
      <c r="V104" s="48">
        <v>17700.5861030152</v>
      </c>
      <c r="W104" s="46">
        <v>0.0011451055624841738</v>
      </c>
      <c r="X104" s="48">
        <v>59181.450772852804</v>
      </c>
      <c r="Y104" s="46">
        <v>0.016591269252654608</v>
      </c>
      <c r="Z104" s="48">
        <v>0</v>
      </c>
      <c r="AA104" s="46"/>
      <c r="AB104" s="48">
        <v>10265.825032226401</v>
      </c>
      <c r="AC104" s="46">
        <v>0.0016929454532678488</v>
      </c>
      <c r="AD104" s="48">
        <v>78391.58126585519</v>
      </c>
      <c r="AE104" s="46">
        <v>0.0032406088418009574</v>
      </c>
      <c r="AF104" s="48">
        <v>62887.240423257594</v>
      </c>
      <c r="AG104" s="46">
        <v>0.017952100136043717</v>
      </c>
      <c r="AH104" s="48">
        <v>396440.4404303392</v>
      </c>
      <c r="AI104" s="46">
        <v>0.0033756270547131047</v>
      </c>
    </row>
    <row r="105" spans="1:35" ht="16.5" customHeight="1">
      <c r="A105" s="49" t="s">
        <v>75</v>
      </c>
      <c r="B105" s="48">
        <v>0</v>
      </c>
      <c r="C105" s="46"/>
      <c r="D105" s="48">
        <v>0</v>
      </c>
      <c r="E105" s="46"/>
      <c r="F105" s="48">
        <v>0</v>
      </c>
      <c r="G105" s="46"/>
      <c r="H105" s="48">
        <v>0</v>
      </c>
      <c r="I105" s="46"/>
      <c r="J105" s="48">
        <v>0</v>
      </c>
      <c r="K105" s="46"/>
      <c r="L105" s="48">
        <v>11055.667652967</v>
      </c>
      <c r="M105" s="46">
        <v>0.0015174724806672035</v>
      </c>
      <c r="N105" s="48">
        <v>0</v>
      </c>
      <c r="O105" s="46"/>
      <c r="P105" s="48">
        <v>0</v>
      </c>
      <c r="Q105" s="46"/>
      <c r="R105" s="48">
        <v>0</v>
      </c>
      <c r="S105" s="46"/>
      <c r="T105" s="48">
        <v>0</v>
      </c>
      <c r="U105" s="46"/>
      <c r="V105" s="48">
        <v>0</v>
      </c>
      <c r="W105" s="46"/>
      <c r="X105" s="48">
        <v>0</v>
      </c>
      <c r="Y105" s="46"/>
      <c r="Z105" s="48">
        <v>0</v>
      </c>
      <c r="AA105" s="46"/>
      <c r="AB105" s="48">
        <v>0</v>
      </c>
      <c r="AC105" s="46"/>
      <c r="AD105" s="48">
        <v>0</v>
      </c>
      <c r="AE105" s="46"/>
      <c r="AF105" s="48">
        <v>0</v>
      </c>
      <c r="AG105" s="46"/>
      <c r="AH105" s="48">
        <v>11055.667652967</v>
      </c>
      <c r="AI105" s="46">
        <v>9.413724492072755E-05</v>
      </c>
    </row>
    <row r="106" spans="1:35" ht="16.5" customHeight="1">
      <c r="A106" s="49" t="s">
        <v>77</v>
      </c>
      <c r="B106" s="48">
        <v>0</v>
      </c>
      <c r="C106" s="46"/>
      <c r="D106" s="48">
        <v>132.60722273460001</v>
      </c>
      <c r="E106" s="46">
        <v>0.00011347962877606496</v>
      </c>
      <c r="F106" s="48">
        <v>1628.6683739609</v>
      </c>
      <c r="G106" s="46">
        <v>0.0001704777780568118</v>
      </c>
      <c r="H106" s="48">
        <v>1615.573322593</v>
      </c>
      <c r="I106" s="46">
        <v>0.0004816859307722459</v>
      </c>
      <c r="J106" s="48">
        <v>0</v>
      </c>
      <c r="K106" s="46"/>
      <c r="L106" s="48">
        <v>2760.3769048267004</v>
      </c>
      <c r="M106" s="46">
        <v>0.0003788822277250426</v>
      </c>
      <c r="N106" s="48">
        <v>32943.5714549679</v>
      </c>
      <c r="O106" s="46">
        <v>0.001135523505469118</v>
      </c>
      <c r="P106" s="48">
        <v>12984.316229581102</v>
      </c>
      <c r="Q106" s="46">
        <v>0.0032721150619480846</v>
      </c>
      <c r="R106" s="48">
        <v>0</v>
      </c>
      <c r="S106" s="46"/>
      <c r="T106" s="48">
        <v>0</v>
      </c>
      <c r="U106" s="46"/>
      <c r="V106" s="48">
        <v>0</v>
      </c>
      <c r="W106" s="46"/>
      <c r="X106" s="48">
        <v>0</v>
      </c>
      <c r="Y106" s="46"/>
      <c r="Z106" s="48">
        <v>0</v>
      </c>
      <c r="AA106" s="46"/>
      <c r="AB106" s="48">
        <v>4390.5786158926</v>
      </c>
      <c r="AC106" s="46">
        <v>0.0007240538467835534</v>
      </c>
      <c r="AD106" s="48">
        <v>8155.5028192579</v>
      </c>
      <c r="AE106" s="46">
        <v>0.00033713817375095233</v>
      </c>
      <c r="AF106" s="48">
        <v>15783.5552989652</v>
      </c>
      <c r="AG106" s="46">
        <v>0.00450565111973042</v>
      </c>
      <c r="AH106" s="48">
        <v>80394.7502427799</v>
      </c>
      <c r="AI106" s="46">
        <v>0.0006845484625177058</v>
      </c>
    </row>
    <row r="107" spans="1:35" ht="16.5" customHeight="1">
      <c r="A107" s="44" t="s">
        <v>251</v>
      </c>
      <c r="B107" s="48">
        <v>0</v>
      </c>
      <c r="C107" s="46"/>
      <c r="D107" s="48">
        <v>13051.6088775021</v>
      </c>
      <c r="E107" s="46">
        <v>0.01116901251535588</v>
      </c>
      <c r="F107" s="48">
        <v>163365.9923817019</v>
      </c>
      <c r="G107" s="46">
        <v>0.017100025908618276</v>
      </c>
      <c r="H107" s="48">
        <v>133635.8994116782</v>
      </c>
      <c r="I107" s="46">
        <v>0.03984377043895819</v>
      </c>
      <c r="J107" s="48">
        <v>0</v>
      </c>
      <c r="K107" s="46"/>
      <c r="L107" s="48">
        <v>31641.434864154802</v>
      </c>
      <c r="M107" s="46">
        <v>0.004343021892693471</v>
      </c>
      <c r="N107" s="48">
        <v>529357.668762633</v>
      </c>
      <c r="O107" s="46">
        <v>0.01824629355994307</v>
      </c>
      <c r="P107" s="48">
        <v>111122.053800408</v>
      </c>
      <c r="Q107" s="46">
        <v>0.028003334139887242</v>
      </c>
      <c r="R107" s="48">
        <v>0</v>
      </c>
      <c r="S107" s="46"/>
      <c r="T107" s="48">
        <v>8822.8739375358</v>
      </c>
      <c r="U107" s="46">
        <v>0.0018711765359981031</v>
      </c>
      <c r="V107" s="48">
        <v>379367.090230536</v>
      </c>
      <c r="W107" s="46">
        <v>0.024542428296903795</v>
      </c>
      <c r="X107" s="48">
        <v>136999.15773579452</v>
      </c>
      <c r="Y107" s="46">
        <v>0.038407134054647275</v>
      </c>
      <c r="Z107" s="48">
        <v>0</v>
      </c>
      <c r="AA107" s="46"/>
      <c r="AB107" s="48">
        <v>33654.4332441421</v>
      </c>
      <c r="AC107" s="46">
        <v>0.005549979623081519</v>
      </c>
      <c r="AD107" s="48">
        <v>234324.7363155673</v>
      </c>
      <c r="AE107" s="46">
        <v>0.009686688290948604</v>
      </c>
      <c r="AF107" s="48">
        <v>95580.650893896</v>
      </c>
      <c r="AG107" s="46">
        <v>0.027284921462078907</v>
      </c>
      <c r="AH107" s="48">
        <v>1870923.6004555495</v>
      </c>
      <c r="AI107" s="46">
        <v>0.01593061574682804</v>
      </c>
    </row>
    <row r="108" spans="1:35" ht="16.5" customHeight="1">
      <c r="A108" s="49" t="s">
        <v>68</v>
      </c>
      <c r="B108" s="48">
        <v>0</v>
      </c>
      <c r="C108" s="46"/>
      <c r="D108" s="48">
        <v>0</v>
      </c>
      <c r="E108" s="46"/>
      <c r="F108" s="48">
        <v>0</v>
      </c>
      <c r="G108" s="46"/>
      <c r="H108" s="48">
        <v>0</v>
      </c>
      <c r="I108" s="46"/>
      <c r="J108" s="48">
        <v>0</v>
      </c>
      <c r="K108" s="46"/>
      <c r="L108" s="48">
        <v>0</v>
      </c>
      <c r="M108" s="46"/>
      <c r="N108" s="48">
        <v>35.659089</v>
      </c>
      <c r="O108" s="46">
        <v>1.2291239824578613E-06</v>
      </c>
      <c r="P108" s="48">
        <v>0</v>
      </c>
      <c r="Q108" s="46"/>
      <c r="R108" s="48">
        <v>0</v>
      </c>
      <c r="S108" s="46"/>
      <c r="T108" s="48">
        <v>0</v>
      </c>
      <c r="U108" s="46"/>
      <c r="V108" s="48">
        <v>0</v>
      </c>
      <c r="W108" s="46"/>
      <c r="X108" s="48">
        <v>0</v>
      </c>
      <c r="Y108" s="46"/>
      <c r="Z108" s="48">
        <v>0</v>
      </c>
      <c r="AA108" s="46"/>
      <c r="AB108" s="48">
        <v>0</v>
      </c>
      <c r="AC108" s="46"/>
      <c r="AD108" s="48">
        <v>0</v>
      </c>
      <c r="AE108" s="46"/>
      <c r="AF108" s="48">
        <v>0</v>
      </c>
      <c r="AG108" s="46"/>
      <c r="AH108" s="48">
        <v>35.659089</v>
      </c>
      <c r="AI108" s="46">
        <v>3.036314495164973E-07</v>
      </c>
    </row>
    <row r="109" spans="1:35" ht="16.5" customHeight="1">
      <c r="A109" s="49" t="s">
        <v>75</v>
      </c>
      <c r="B109" s="48">
        <v>0</v>
      </c>
      <c r="C109" s="46"/>
      <c r="D109" s="48">
        <v>10513.6666503021</v>
      </c>
      <c r="E109" s="46">
        <v>0.008997149355427043</v>
      </c>
      <c r="F109" s="48">
        <v>10142.7207503419</v>
      </c>
      <c r="G109" s="46">
        <v>0.0010616700886527546</v>
      </c>
      <c r="H109" s="48">
        <v>33561.7719011662</v>
      </c>
      <c r="I109" s="46">
        <v>0.01000649930925586</v>
      </c>
      <c r="J109" s="48">
        <v>0</v>
      </c>
      <c r="K109" s="46"/>
      <c r="L109" s="48">
        <v>28714.7454750188</v>
      </c>
      <c r="M109" s="46">
        <v>0.003941312041522003</v>
      </c>
      <c r="N109" s="48">
        <v>171868.067496825</v>
      </c>
      <c r="O109" s="46">
        <v>0.005924076287507908</v>
      </c>
      <c r="P109" s="48">
        <v>0</v>
      </c>
      <c r="Q109" s="46"/>
      <c r="R109" s="48">
        <v>0</v>
      </c>
      <c r="S109" s="46"/>
      <c r="T109" s="48">
        <v>3098.2814691917997</v>
      </c>
      <c r="U109" s="46">
        <v>0.0006570910599101939</v>
      </c>
      <c r="V109" s="48">
        <v>102154.96803096</v>
      </c>
      <c r="W109" s="46">
        <v>0.0066087202676141125</v>
      </c>
      <c r="X109" s="48">
        <v>2049.0344950185</v>
      </c>
      <c r="Y109" s="46">
        <v>0.0005744381486238165</v>
      </c>
      <c r="Z109" s="48">
        <v>0</v>
      </c>
      <c r="AA109" s="46"/>
      <c r="AB109" s="48">
        <v>26895.3441561661</v>
      </c>
      <c r="AC109" s="46">
        <v>0.004435332811568538</v>
      </c>
      <c r="AD109" s="48">
        <v>31873.0848518233</v>
      </c>
      <c r="AE109" s="46">
        <v>0.0013175930236182098</v>
      </c>
      <c r="AF109" s="48">
        <v>0</v>
      </c>
      <c r="AG109" s="46"/>
      <c r="AH109" s="48">
        <v>420871.68527681363</v>
      </c>
      <c r="AI109" s="46">
        <v>0.003583655203896263</v>
      </c>
    </row>
    <row r="110" spans="1:35" ht="16.5" customHeight="1">
      <c r="A110" s="49" t="s">
        <v>77</v>
      </c>
      <c r="B110" s="48">
        <v>0</v>
      </c>
      <c r="C110" s="46"/>
      <c r="D110" s="48">
        <v>2537.9422272</v>
      </c>
      <c r="E110" s="46">
        <v>0.002171863159928837</v>
      </c>
      <c r="F110" s="48">
        <v>153223.27163136</v>
      </c>
      <c r="G110" s="46">
        <v>0.01603835581996552</v>
      </c>
      <c r="H110" s="48">
        <v>100074.127510512</v>
      </c>
      <c r="I110" s="46">
        <v>0.02983727112970233</v>
      </c>
      <c r="J110" s="48">
        <v>0</v>
      </c>
      <c r="K110" s="46"/>
      <c r="L110" s="48">
        <v>2926.689389136</v>
      </c>
      <c r="M110" s="46">
        <v>0.00040170985117146815</v>
      </c>
      <c r="N110" s="48">
        <v>357453.942176808</v>
      </c>
      <c r="O110" s="46">
        <v>0.012320988148452706</v>
      </c>
      <c r="P110" s="48">
        <v>111122.053800408</v>
      </c>
      <c r="Q110" s="46">
        <v>0.028003334139887242</v>
      </c>
      <c r="R110" s="48">
        <v>0</v>
      </c>
      <c r="S110" s="46"/>
      <c r="T110" s="48">
        <v>5724.592468344</v>
      </c>
      <c r="U110" s="46">
        <v>0.001214085476087909</v>
      </c>
      <c r="V110" s="48">
        <v>277212.122199576</v>
      </c>
      <c r="W110" s="46">
        <v>0.01793370802928968</v>
      </c>
      <c r="X110" s="48">
        <v>134950.123240776</v>
      </c>
      <c r="Y110" s="46">
        <v>0.03783269590602346</v>
      </c>
      <c r="Z110" s="48">
        <v>0</v>
      </c>
      <c r="AA110" s="46"/>
      <c r="AB110" s="48">
        <v>6759.089087976</v>
      </c>
      <c r="AC110" s="46">
        <v>0.0011146468115129807</v>
      </c>
      <c r="AD110" s="48">
        <v>202451.65146374403</v>
      </c>
      <c r="AE110" s="46">
        <v>0.008369095267330394</v>
      </c>
      <c r="AF110" s="48">
        <v>95580.650893896</v>
      </c>
      <c r="AG110" s="46">
        <v>0.027284921462078907</v>
      </c>
      <c r="AH110" s="48">
        <v>1450016.256089736</v>
      </c>
      <c r="AI110" s="46">
        <v>0.01234665691148226</v>
      </c>
    </row>
    <row r="111" spans="1:35" ht="16.5" customHeight="1">
      <c r="A111" s="44" t="s">
        <v>252</v>
      </c>
      <c r="B111" s="48">
        <v>0</v>
      </c>
      <c r="C111" s="46"/>
      <c r="D111" s="48">
        <v>7350.7609683499995</v>
      </c>
      <c r="E111" s="46">
        <v>0.006290469016001008</v>
      </c>
      <c r="F111" s="48">
        <v>8584.830328</v>
      </c>
      <c r="G111" s="46">
        <v>0.0008986008586590915</v>
      </c>
      <c r="H111" s="48">
        <v>0</v>
      </c>
      <c r="I111" s="46"/>
      <c r="J111" s="48">
        <v>0</v>
      </c>
      <c r="K111" s="46"/>
      <c r="L111" s="48">
        <v>0</v>
      </c>
      <c r="M111" s="46"/>
      <c r="N111" s="48">
        <v>0</v>
      </c>
      <c r="O111" s="46"/>
      <c r="P111" s="48">
        <v>0</v>
      </c>
      <c r="Q111" s="46"/>
      <c r="R111" s="48">
        <v>0</v>
      </c>
      <c r="S111" s="46"/>
      <c r="T111" s="48">
        <v>0</v>
      </c>
      <c r="U111" s="46"/>
      <c r="V111" s="48">
        <v>0</v>
      </c>
      <c r="W111" s="46"/>
      <c r="X111" s="48">
        <v>0</v>
      </c>
      <c r="Y111" s="46"/>
      <c r="Z111" s="48">
        <v>0</v>
      </c>
      <c r="AA111" s="46"/>
      <c r="AB111" s="48">
        <v>0</v>
      </c>
      <c r="AC111" s="46"/>
      <c r="AD111" s="48">
        <v>0</v>
      </c>
      <c r="AE111" s="46"/>
      <c r="AF111" s="48">
        <v>0</v>
      </c>
      <c r="AG111" s="46"/>
      <c r="AH111" s="48">
        <v>15935.591296349998</v>
      </c>
      <c r="AI111" s="46">
        <v>0.00013568901561711877</v>
      </c>
    </row>
    <row r="112" spans="1:35" ht="16.5" customHeight="1">
      <c r="A112" s="49" t="s">
        <v>75</v>
      </c>
      <c r="B112" s="48">
        <v>0</v>
      </c>
      <c r="C112" s="46"/>
      <c r="D112" s="48">
        <v>7350.7609683499995</v>
      </c>
      <c r="E112" s="46">
        <v>0.006290469016001008</v>
      </c>
      <c r="F112" s="48">
        <v>8584.830328</v>
      </c>
      <c r="G112" s="46">
        <v>0.0008986008586590915</v>
      </c>
      <c r="H112" s="48">
        <v>0</v>
      </c>
      <c r="I112" s="46"/>
      <c r="J112" s="48">
        <v>0</v>
      </c>
      <c r="K112" s="46"/>
      <c r="L112" s="48">
        <v>0</v>
      </c>
      <c r="M112" s="46"/>
      <c r="N112" s="48">
        <v>0</v>
      </c>
      <c r="O112" s="46"/>
      <c r="P112" s="48">
        <v>0</v>
      </c>
      <c r="Q112" s="46"/>
      <c r="R112" s="48">
        <v>0</v>
      </c>
      <c r="S112" s="46"/>
      <c r="T112" s="48">
        <v>0</v>
      </c>
      <c r="U112" s="46"/>
      <c r="V112" s="48">
        <v>0</v>
      </c>
      <c r="W112" s="46"/>
      <c r="X112" s="48">
        <v>0</v>
      </c>
      <c r="Y112" s="46"/>
      <c r="Z112" s="48">
        <v>0</v>
      </c>
      <c r="AA112" s="46"/>
      <c r="AB112" s="48">
        <v>0</v>
      </c>
      <c r="AC112" s="46"/>
      <c r="AD112" s="48">
        <v>0</v>
      </c>
      <c r="AE112" s="46"/>
      <c r="AF112" s="48">
        <v>0</v>
      </c>
      <c r="AG112" s="46"/>
      <c r="AH112" s="48">
        <v>15935.591296349998</v>
      </c>
      <c r="AI112" s="46">
        <v>0.00013568901561711877</v>
      </c>
    </row>
    <row r="113" spans="1:35" ht="16.5" customHeight="1">
      <c r="A113" s="44" t="s">
        <v>253</v>
      </c>
      <c r="B113" s="48">
        <v>0</v>
      </c>
      <c r="C113" s="46"/>
      <c r="D113" s="48">
        <v>0</v>
      </c>
      <c r="E113" s="46"/>
      <c r="F113" s="48">
        <v>0</v>
      </c>
      <c r="G113" s="46"/>
      <c r="H113" s="48">
        <v>0</v>
      </c>
      <c r="I113" s="46"/>
      <c r="J113" s="48">
        <v>0</v>
      </c>
      <c r="K113" s="46"/>
      <c r="L113" s="48">
        <v>0</v>
      </c>
      <c r="M113" s="46"/>
      <c r="N113" s="48">
        <v>35821.4064594162</v>
      </c>
      <c r="O113" s="46">
        <v>0.0012347188612877743</v>
      </c>
      <c r="P113" s="48">
        <v>0</v>
      </c>
      <c r="Q113" s="46"/>
      <c r="R113" s="48">
        <v>0</v>
      </c>
      <c r="S113" s="46"/>
      <c r="T113" s="48">
        <v>0</v>
      </c>
      <c r="U113" s="46"/>
      <c r="V113" s="48">
        <v>5970.1830587451</v>
      </c>
      <c r="W113" s="46">
        <v>0.00038622957397174744</v>
      </c>
      <c r="X113" s="48">
        <v>0</v>
      </c>
      <c r="Y113" s="46"/>
      <c r="Z113" s="48">
        <v>0</v>
      </c>
      <c r="AA113" s="46"/>
      <c r="AB113" s="48">
        <v>0</v>
      </c>
      <c r="AC113" s="46"/>
      <c r="AD113" s="48">
        <v>10447.9888487898</v>
      </c>
      <c r="AE113" s="46">
        <v>0.0004319066473171578</v>
      </c>
      <c r="AF113" s="48">
        <v>0</v>
      </c>
      <c r="AG113" s="46"/>
      <c r="AH113" s="48">
        <v>52239.57836695109</v>
      </c>
      <c r="AI113" s="46">
        <v>0.00044481166924056903</v>
      </c>
    </row>
    <row r="114" spans="1:35" ht="16.5" customHeight="1">
      <c r="A114" s="49" t="s">
        <v>75</v>
      </c>
      <c r="B114" s="48">
        <v>0</v>
      </c>
      <c r="C114" s="46"/>
      <c r="D114" s="48">
        <v>0</v>
      </c>
      <c r="E114" s="46"/>
      <c r="F114" s="48">
        <v>0</v>
      </c>
      <c r="G114" s="46"/>
      <c r="H114" s="48">
        <v>0</v>
      </c>
      <c r="I114" s="46"/>
      <c r="J114" s="48">
        <v>0</v>
      </c>
      <c r="K114" s="46"/>
      <c r="L114" s="48">
        <v>0</v>
      </c>
      <c r="M114" s="46"/>
      <c r="N114" s="48">
        <v>35821.4064594162</v>
      </c>
      <c r="O114" s="46">
        <v>0.0012347188612877743</v>
      </c>
      <c r="P114" s="48">
        <v>0</v>
      </c>
      <c r="Q114" s="46"/>
      <c r="R114" s="48">
        <v>0</v>
      </c>
      <c r="S114" s="46"/>
      <c r="T114" s="48">
        <v>0</v>
      </c>
      <c r="U114" s="46"/>
      <c r="V114" s="48">
        <v>5970.1830587451</v>
      </c>
      <c r="W114" s="46">
        <v>0.00038622957397174744</v>
      </c>
      <c r="X114" s="48">
        <v>0</v>
      </c>
      <c r="Y114" s="46"/>
      <c r="Z114" s="48">
        <v>0</v>
      </c>
      <c r="AA114" s="46"/>
      <c r="AB114" s="48">
        <v>0</v>
      </c>
      <c r="AC114" s="46"/>
      <c r="AD114" s="48">
        <v>10447.9888487898</v>
      </c>
      <c r="AE114" s="46">
        <v>0.0004319066473171578</v>
      </c>
      <c r="AF114" s="48">
        <v>0</v>
      </c>
      <c r="AG114" s="46"/>
      <c r="AH114" s="48">
        <v>52239.57836695109</v>
      </c>
      <c r="AI114" s="46">
        <v>0.00044481166924056903</v>
      </c>
    </row>
    <row r="115" spans="1:35" ht="16.5" customHeight="1">
      <c r="A115" s="44" t="s">
        <v>254</v>
      </c>
      <c r="B115" s="48">
        <v>0</v>
      </c>
      <c r="C115" s="46"/>
      <c r="D115" s="48">
        <v>0</v>
      </c>
      <c r="E115" s="46"/>
      <c r="F115" s="48">
        <v>0</v>
      </c>
      <c r="G115" s="46"/>
      <c r="H115" s="48">
        <v>0</v>
      </c>
      <c r="I115" s="46"/>
      <c r="J115" s="48">
        <v>0</v>
      </c>
      <c r="K115" s="46"/>
      <c r="L115" s="48">
        <v>0</v>
      </c>
      <c r="M115" s="46"/>
      <c r="N115" s="48">
        <v>0</v>
      </c>
      <c r="O115" s="46"/>
      <c r="P115" s="48">
        <v>0</v>
      </c>
      <c r="Q115" s="46"/>
      <c r="R115" s="48">
        <v>0</v>
      </c>
      <c r="S115" s="46"/>
      <c r="T115" s="48">
        <v>5106.473664</v>
      </c>
      <c r="U115" s="46">
        <v>0.0010829933386124944</v>
      </c>
      <c r="V115" s="48">
        <v>11915.105216</v>
      </c>
      <c r="W115" s="46">
        <v>0.0007708249422374552</v>
      </c>
      <c r="X115" s="48">
        <v>0</v>
      </c>
      <c r="Y115" s="46"/>
      <c r="Z115" s="48">
        <v>0</v>
      </c>
      <c r="AA115" s="46"/>
      <c r="AB115" s="48">
        <v>0</v>
      </c>
      <c r="AC115" s="46"/>
      <c r="AD115" s="48">
        <v>0</v>
      </c>
      <c r="AE115" s="46"/>
      <c r="AF115" s="48">
        <v>0</v>
      </c>
      <c r="AG115" s="46"/>
      <c r="AH115" s="48">
        <v>17021.578879999997</v>
      </c>
      <c r="AI115" s="46">
        <v>0.0001449360265034756</v>
      </c>
    </row>
    <row r="116" spans="1:35" ht="16.5" customHeight="1">
      <c r="A116" s="49" t="s">
        <v>75</v>
      </c>
      <c r="B116" s="48">
        <v>0</v>
      </c>
      <c r="C116" s="46"/>
      <c r="D116" s="48">
        <v>0</v>
      </c>
      <c r="E116" s="46"/>
      <c r="F116" s="48">
        <v>0</v>
      </c>
      <c r="G116" s="46"/>
      <c r="H116" s="48">
        <v>0</v>
      </c>
      <c r="I116" s="46"/>
      <c r="J116" s="48">
        <v>0</v>
      </c>
      <c r="K116" s="46"/>
      <c r="L116" s="48">
        <v>0</v>
      </c>
      <c r="M116" s="46"/>
      <c r="N116" s="48">
        <v>0</v>
      </c>
      <c r="O116" s="46"/>
      <c r="P116" s="48">
        <v>0</v>
      </c>
      <c r="Q116" s="46"/>
      <c r="R116" s="48">
        <v>0</v>
      </c>
      <c r="S116" s="46"/>
      <c r="T116" s="48">
        <v>5106.473664</v>
      </c>
      <c r="U116" s="46">
        <v>0.0010829933386124944</v>
      </c>
      <c r="V116" s="48">
        <v>11915.105216</v>
      </c>
      <c r="W116" s="46">
        <v>0.0007708249422374552</v>
      </c>
      <c r="X116" s="48">
        <v>0</v>
      </c>
      <c r="Y116" s="46"/>
      <c r="Z116" s="48">
        <v>0</v>
      </c>
      <c r="AA116" s="46"/>
      <c r="AB116" s="48">
        <v>0</v>
      </c>
      <c r="AC116" s="46"/>
      <c r="AD116" s="48">
        <v>0</v>
      </c>
      <c r="AE116" s="46"/>
      <c r="AF116" s="48">
        <v>0</v>
      </c>
      <c r="AG116" s="46"/>
      <c r="AH116" s="48">
        <v>17021.578879999997</v>
      </c>
      <c r="AI116" s="46">
        <v>0.0001449360265034756</v>
      </c>
    </row>
    <row r="117" spans="1:35" ht="16.5" customHeight="1">
      <c r="A117" s="44" t="s">
        <v>255</v>
      </c>
      <c r="B117" s="48">
        <v>0</v>
      </c>
      <c r="C117" s="46"/>
      <c r="D117" s="48">
        <v>19582.8303239463</v>
      </c>
      <c r="E117" s="46">
        <v>0.01675815441813232</v>
      </c>
      <c r="F117" s="48">
        <v>27159.96335311</v>
      </c>
      <c r="G117" s="46">
        <v>0.002842917734862203</v>
      </c>
      <c r="H117" s="48">
        <v>0</v>
      </c>
      <c r="I117" s="46"/>
      <c r="J117" s="48">
        <v>0</v>
      </c>
      <c r="K117" s="46"/>
      <c r="L117" s="48">
        <v>15316.681793400001</v>
      </c>
      <c r="M117" s="46">
        <v>0.002102328312156099</v>
      </c>
      <c r="N117" s="48">
        <v>15316.681793400001</v>
      </c>
      <c r="O117" s="46">
        <v>0.0005279467718298588</v>
      </c>
      <c r="P117" s="48">
        <v>0</v>
      </c>
      <c r="Q117" s="46"/>
      <c r="R117" s="48">
        <v>0</v>
      </c>
      <c r="S117" s="46"/>
      <c r="T117" s="48">
        <v>33468.409863299996</v>
      </c>
      <c r="U117" s="46">
        <v>0.0070980616607183985</v>
      </c>
      <c r="V117" s="48">
        <v>55757.214834900005</v>
      </c>
      <c r="W117" s="46">
        <v>0.0036071063683700815</v>
      </c>
      <c r="X117" s="48">
        <v>0</v>
      </c>
      <c r="Y117" s="46"/>
      <c r="Z117" s="48">
        <v>0</v>
      </c>
      <c r="AA117" s="46"/>
      <c r="AB117" s="48">
        <v>88831.1678212784</v>
      </c>
      <c r="AC117" s="46">
        <v>0.014649219249248346</v>
      </c>
      <c r="AD117" s="48">
        <v>188663.8044908541</v>
      </c>
      <c r="AE117" s="46">
        <v>0.007799123108480637</v>
      </c>
      <c r="AF117" s="48">
        <v>0</v>
      </c>
      <c r="AG117" s="46"/>
      <c r="AH117" s="48">
        <v>444096.75427418883</v>
      </c>
      <c r="AI117" s="46">
        <v>0.003781412958301982</v>
      </c>
    </row>
    <row r="118" spans="1:35" ht="16.5" customHeight="1">
      <c r="A118" s="49" t="s">
        <v>75</v>
      </c>
      <c r="B118" s="48">
        <v>0</v>
      </c>
      <c r="C118" s="46"/>
      <c r="D118" s="48">
        <v>19582.8303239463</v>
      </c>
      <c r="E118" s="46">
        <v>0.01675815441813232</v>
      </c>
      <c r="F118" s="48">
        <v>27159.96335311</v>
      </c>
      <c r="G118" s="46">
        <v>0.002842917734862203</v>
      </c>
      <c r="H118" s="48">
        <v>0</v>
      </c>
      <c r="I118" s="46"/>
      <c r="J118" s="48">
        <v>0</v>
      </c>
      <c r="K118" s="46"/>
      <c r="L118" s="48">
        <v>15316.681793400001</v>
      </c>
      <c r="M118" s="46">
        <v>0.002102328312156099</v>
      </c>
      <c r="N118" s="48">
        <v>15316.681793400001</v>
      </c>
      <c r="O118" s="46">
        <v>0.0005279467718298588</v>
      </c>
      <c r="P118" s="48">
        <v>0</v>
      </c>
      <c r="Q118" s="46"/>
      <c r="R118" s="48">
        <v>0</v>
      </c>
      <c r="S118" s="46"/>
      <c r="T118" s="48">
        <v>33468.409863299996</v>
      </c>
      <c r="U118" s="46">
        <v>0.0070980616607183985</v>
      </c>
      <c r="V118" s="48">
        <v>55757.214834900005</v>
      </c>
      <c r="W118" s="46">
        <v>0.0036071063683700815</v>
      </c>
      <c r="X118" s="48">
        <v>0</v>
      </c>
      <c r="Y118" s="46"/>
      <c r="Z118" s="48">
        <v>0</v>
      </c>
      <c r="AA118" s="46"/>
      <c r="AB118" s="48">
        <v>88831.1678212784</v>
      </c>
      <c r="AC118" s="46">
        <v>0.014649219249248346</v>
      </c>
      <c r="AD118" s="48">
        <v>188663.8044908541</v>
      </c>
      <c r="AE118" s="46">
        <v>0.007799123108480637</v>
      </c>
      <c r="AF118" s="48">
        <v>0</v>
      </c>
      <c r="AG118" s="46"/>
      <c r="AH118" s="48">
        <v>444096.75427418883</v>
      </c>
      <c r="AI118" s="46">
        <v>0.003781412958301982</v>
      </c>
    </row>
    <row r="119" spans="1:35" ht="16.5" customHeight="1">
      <c r="A119" s="44" t="s">
        <v>256</v>
      </c>
      <c r="B119" s="48">
        <v>0</v>
      </c>
      <c r="C119" s="46"/>
      <c r="D119" s="48">
        <v>0</v>
      </c>
      <c r="E119" s="46"/>
      <c r="F119" s="48">
        <v>0</v>
      </c>
      <c r="G119" s="46"/>
      <c r="H119" s="48">
        <v>0</v>
      </c>
      <c r="I119" s="46"/>
      <c r="J119" s="48">
        <v>0</v>
      </c>
      <c r="K119" s="46"/>
      <c r="L119" s="48">
        <v>0</v>
      </c>
      <c r="M119" s="46"/>
      <c r="N119" s="48">
        <v>0</v>
      </c>
      <c r="O119" s="46"/>
      <c r="P119" s="48">
        <v>0</v>
      </c>
      <c r="Q119" s="46"/>
      <c r="R119" s="48">
        <v>0</v>
      </c>
      <c r="S119" s="46"/>
      <c r="T119" s="48">
        <v>0</v>
      </c>
      <c r="U119" s="46"/>
      <c r="V119" s="48">
        <v>2328.3755328</v>
      </c>
      <c r="W119" s="46">
        <v>0.0001506298016712087</v>
      </c>
      <c r="X119" s="48">
        <v>0</v>
      </c>
      <c r="Y119" s="46"/>
      <c r="Z119" s="48">
        <v>0</v>
      </c>
      <c r="AA119" s="46"/>
      <c r="AB119" s="48">
        <v>0</v>
      </c>
      <c r="AC119" s="46"/>
      <c r="AD119" s="48">
        <v>4074.6571824</v>
      </c>
      <c r="AE119" s="46">
        <v>0.00016844117543454387</v>
      </c>
      <c r="AF119" s="48">
        <v>0</v>
      </c>
      <c r="AG119" s="46"/>
      <c r="AH119" s="48">
        <v>6403.032715199999</v>
      </c>
      <c r="AI119" s="46">
        <v>5.452080126381605E-05</v>
      </c>
    </row>
    <row r="120" spans="1:35" ht="16.5" customHeight="1">
      <c r="A120" s="49" t="s">
        <v>75</v>
      </c>
      <c r="B120" s="48">
        <v>0</v>
      </c>
      <c r="C120" s="46"/>
      <c r="D120" s="48">
        <v>0</v>
      </c>
      <c r="E120" s="46"/>
      <c r="F120" s="48">
        <v>0</v>
      </c>
      <c r="G120" s="46"/>
      <c r="H120" s="48">
        <v>0</v>
      </c>
      <c r="I120" s="46"/>
      <c r="J120" s="48">
        <v>0</v>
      </c>
      <c r="K120" s="46"/>
      <c r="L120" s="48">
        <v>0</v>
      </c>
      <c r="M120" s="46"/>
      <c r="N120" s="48">
        <v>0</v>
      </c>
      <c r="O120" s="46"/>
      <c r="P120" s="48">
        <v>0</v>
      </c>
      <c r="Q120" s="46"/>
      <c r="R120" s="48">
        <v>0</v>
      </c>
      <c r="S120" s="46"/>
      <c r="T120" s="48">
        <v>0</v>
      </c>
      <c r="U120" s="46"/>
      <c r="V120" s="48">
        <v>2328.3755328</v>
      </c>
      <c r="W120" s="46">
        <v>0.0001506298016712087</v>
      </c>
      <c r="X120" s="48">
        <v>0</v>
      </c>
      <c r="Y120" s="46"/>
      <c r="Z120" s="48">
        <v>0</v>
      </c>
      <c r="AA120" s="46"/>
      <c r="AB120" s="48">
        <v>0</v>
      </c>
      <c r="AC120" s="46"/>
      <c r="AD120" s="48">
        <v>4074.6571824</v>
      </c>
      <c r="AE120" s="46">
        <v>0.00016844117543454387</v>
      </c>
      <c r="AF120" s="48">
        <v>0</v>
      </c>
      <c r="AG120" s="46"/>
      <c r="AH120" s="48">
        <v>6403.032715199999</v>
      </c>
      <c r="AI120" s="46">
        <v>5.452080126381605E-05</v>
      </c>
    </row>
    <row r="121" spans="1:35" ht="16.5" customHeight="1">
      <c r="A121" s="44" t="s">
        <v>257</v>
      </c>
      <c r="B121" s="48">
        <v>0</v>
      </c>
      <c r="C121" s="46"/>
      <c r="D121" s="48">
        <v>0</v>
      </c>
      <c r="E121" s="46"/>
      <c r="F121" s="48">
        <v>0</v>
      </c>
      <c r="G121" s="46"/>
      <c r="H121" s="48">
        <v>0</v>
      </c>
      <c r="I121" s="46"/>
      <c r="J121" s="48">
        <v>0</v>
      </c>
      <c r="K121" s="46"/>
      <c r="L121" s="48">
        <v>1099.59745914</v>
      </c>
      <c r="M121" s="46">
        <v>0.00015092791647085434</v>
      </c>
      <c r="N121" s="48">
        <v>2662.6212676698</v>
      </c>
      <c r="O121" s="46">
        <v>9.177720878666596E-05</v>
      </c>
      <c r="P121" s="48">
        <v>3595.2414386133</v>
      </c>
      <c r="Q121" s="46">
        <v>0.0009060194972628151</v>
      </c>
      <c r="R121" s="48">
        <v>0</v>
      </c>
      <c r="S121" s="46"/>
      <c r="T121" s="48">
        <v>0</v>
      </c>
      <c r="U121" s="46"/>
      <c r="V121" s="48">
        <v>0</v>
      </c>
      <c r="W121" s="46"/>
      <c r="X121" s="48">
        <v>0</v>
      </c>
      <c r="Y121" s="46"/>
      <c r="Z121" s="48">
        <v>0</v>
      </c>
      <c r="AA121" s="46"/>
      <c r="AB121" s="48">
        <v>0</v>
      </c>
      <c r="AC121" s="46"/>
      <c r="AD121" s="48">
        <v>0</v>
      </c>
      <c r="AE121" s="46"/>
      <c r="AF121" s="48">
        <v>0</v>
      </c>
      <c r="AG121" s="46"/>
      <c r="AH121" s="48">
        <v>7357.460165423101</v>
      </c>
      <c r="AI121" s="46">
        <v>6.26475986188908E-05</v>
      </c>
    </row>
    <row r="122" spans="1:35" ht="16.5" customHeight="1">
      <c r="A122" s="49" t="s">
        <v>76</v>
      </c>
      <c r="B122" s="48">
        <v>0</v>
      </c>
      <c r="C122" s="46"/>
      <c r="D122" s="48">
        <v>0</v>
      </c>
      <c r="E122" s="46"/>
      <c r="F122" s="48">
        <v>0</v>
      </c>
      <c r="G122" s="46"/>
      <c r="H122" s="48">
        <v>0</v>
      </c>
      <c r="I122" s="46"/>
      <c r="J122" s="48">
        <v>0</v>
      </c>
      <c r="K122" s="46"/>
      <c r="L122" s="48">
        <v>1099.59745914</v>
      </c>
      <c r="M122" s="46">
        <v>0.00015092791647085434</v>
      </c>
      <c r="N122" s="48">
        <v>2662.6212676698</v>
      </c>
      <c r="O122" s="46">
        <v>9.177720878666596E-05</v>
      </c>
      <c r="P122" s="48">
        <v>3595.2414386133</v>
      </c>
      <c r="Q122" s="46">
        <v>0.0009060194972628151</v>
      </c>
      <c r="R122" s="48">
        <v>0</v>
      </c>
      <c r="S122" s="46"/>
      <c r="T122" s="48">
        <v>0</v>
      </c>
      <c r="U122" s="46"/>
      <c r="V122" s="48">
        <v>0</v>
      </c>
      <c r="W122" s="46"/>
      <c r="X122" s="48">
        <v>0</v>
      </c>
      <c r="Y122" s="46"/>
      <c r="Z122" s="48">
        <v>0</v>
      </c>
      <c r="AA122" s="46"/>
      <c r="AB122" s="48">
        <v>0</v>
      </c>
      <c r="AC122" s="46"/>
      <c r="AD122" s="48">
        <v>0</v>
      </c>
      <c r="AE122" s="46"/>
      <c r="AF122" s="48">
        <v>0</v>
      </c>
      <c r="AG122" s="46"/>
      <c r="AH122" s="48">
        <v>7357.460165423101</v>
      </c>
      <c r="AI122" s="46">
        <v>6.26475986188908E-05</v>
      </c>
    </row>
    <row r="123" spans="1:35" ht="16.5" customHeight="1">
      <c r="A123" s="44" t="s">
        <v>258</v>
      </c>
      <c r="B123" s="48">
        <v>0</v>
      </c>
      <c r="C123" s="46"/>
      <c r="D123" s="48">
        <v>5223.2186829484</v>
      </c>
      <c r="E123" s="46">
        <v>0.004469808694685345</v>
      </c>
      <c r="F123" s="48">
        <v>97643.92024980411</v>
      </c>
      <c r="G123" s="46">
        <v>0.010220692457151358</v>
      </c>
      <c r="H123" s="48">
        <v>75549.90275996161</v>
      </c>
      <c r="I123" s="46">
        <v>0.022525331856976066</v>
      </c>
      <c r="J123" s="48">
        <v>0</v>
      </c>
      <c r="K123" s="46"/>
      <c r="L123" s="48">
        <v>16760.953843428</v>
      </c>
      <c r="M123" s="46">
        <v>0.002300565375652316</v>
      </c>
      <c r="N123" s="48">
        <v>477723.84968137403</v>
      </c>
      <c r="O123" s="46">
        <v>0.016466540708190022</v>
      </c>
      <c r="P123" s="48">
        <v>20645.785655563202</v>
      </c>
      <c r="Q123" s="46">
        <v>0.005202845110581502</v>
      </c>
      <c r="R123" s="48">
        <v>0</v>
      </c>
      <c r="S123" s="46"/>
      <c r="T123" s="48">
        <v>22310.9067392832</v>
      </c>
      <c r="U123" s="46">
        <v>0.004731751295887681</v>
      </c>
      <c r="V123" s="48">
        <v>207944.744547204</v>
      </c>
      <c r="W123" s="46">
        <v>0.013452587517980076</v>
      </c>
      <c r="X123" s="48">
        <v>97481.15200698959</v>
      </c>
      <c r="Y123" s="46">
        <v>0.027328428399203873</v>
      </c>
      <c r="Z123" s="48">
        <v>0</v>
      </c>
      <c r="AA123" s="46"/>
      <c r="AB123" s="48">
        <v>31035.3927696144</v>
      </c>
      <c r="AC123" s="46">
        <v>0.005118071554381994</v>
      </c>
      <c r="AD123" s="48">
        <v>315463.521113285</v>
      </c>
      <c r="AE123" s="46">
        <v>0.013040863052862695</v>
      </c>
      <c r="AF123" s="48">
        <v>70888.9088143464</v>
      </c>
      <c r="AG123" s="46">
        <v>0.02023629564606195</v>
      </c>
      <c r="AH123" s="48">
        <v>1438672.2568638017</v>
      </c>
      <c r="AI123" s="46">
        <v>0.012250064569252645</v>
      </c>
    </row>
    <row r="124" spans="1:35" ht="16.5" customHeight="1">
      <c r="A124" s="49" t="s">
        <v>68</v>
      </c>
      <c r="B124" s="48">
        <v>0</v>
      </c>
      <c r="C124" s="46"/>
      <c r="D124" s="48">
        <v>5142.7299092256</v>
      </c>
      <c r="E124" s="46">
        <v>0.00440092982086273</v>
      </c>
      <c r="F124" s="48">
        <v>90686.8119191376</v>
      </c>
      <c r="G124" s="46">
        <v>0.00949247031636763</v>
      </c>
      <c r="H124" s="48">
        <v>75549.90275996161</v>
      </c>
      <c r="I124" s="46">
        <v>0.022525331856976066</v>
      </c>
      <c r="J124" s="48">
        <v>0</v>
      </c>
      <c r="K124" s="46"/>
      <c r="L124" s="48">
        <v>16760.953843428</v>
      </c>
      <c r="M124" s="46">
        <v>0.002300565375652316</v>
      </c>
      <c r="N124" s="48">
        <v>477723.84968137403</v>
      </c>
      <c r="O124" s="46">
        <v>0.016466540708190022</v>
      </c>
      <c r="P124" s="48">
        <v>20645.785655563202</v>
      </c>
      <c r="Q124" s="46">
        <v>0.005202845110581502</v>
      </c>
      <c r="R124" s="48">
        <v>0</v>
      </c>
      <c r="S124" s="46"/>
      <c r="T124" s="48">
        <v>22310.9067392832</v>
      </c>
      <c r="U124" s="46">
        <v>0.004731751295887681</v>
      </c>
      <c r="V124" s="48">
        <v>207944.744547204</v>
      </c>
      <c r="W124" s="46">
        <v>0.013452587517980076</v>
      </c>
      <c r="X124" s="48">
        <v>97481.15200698959</v>
      </c>
      <c r="Y124" s="46">
        <v>0.027328428399203873</v>
      </c>
      <c r="Z124" s="48">
        <v>0</v>
      </c>
      <c r="AA124" s="46"/>
      <c r="AB124" s="48">
        <v>31035.3927696144</v>
      </c>
      <c r="AC124" s="46">
        <v>0.005118071554381994</v>
      </c>
      <c r="AD124" s="48">
        <v>315463.521113285</v>
      </c>
      <c r="AE124" s="46">
        <v>0.013040863052862695</v>
      </c>
      <c r="AF124" s="48">
        <v>70888.9088143464</v>
      </c>
      <c r="AG124" s="46">
        <v>0.02023629564606195</v>
      </c>
      <c r="AH124" s="48">
        <v>1431634.6597594125</v>
      </c>
      <c r="AI124" s="46">
        <v>0.012190140553529225</v>
      </c>
    </row>
    <row r="125" spans="1:35" ht="16.5" customHeight="1">
      <c r="A125" s="49" t="s">
        <v>75</v>
      </c>
      <c r="B125" s="48">
        <v>0</v>
      </c>
      <c r="C125" s="46"/>
      <c r="D125" s="48">
        <v>80.4887737228</v>
      </c>
      <c r="E125" s="46">
        <v>6.88788738226159E-05</v>
      </c>
      <c r="F125" s="48">
        <v>6957.1083306665005</v>
      </c>
      <c r="G125" s="46">
        <v>0.0007282221407837284</v>
      </c>
      <c r="H125" s="48">
        <v>0</v>
      </c>
      <c r="I125" s="46"/>
      <c r="J125" s="48">
        <v>0</v>
      </c>
      <c r="K125" s="46"/>
      <c r="L125" s="48">
        <v>0</v>
      </c>
      <c r="M125" s="46"/>
      <c r="N125" s="48">
        <v>0</v>
      </c>
      <c r="O125" s="46"/>
      <c r="P125" s="48">
        <v>0</v>
      </c>
      <c r="Q125" s="46"/>
      <c r="R125" s="48">
        <v>0</v>
      </c>
      <c r="S125" s="46"/>
      <c r="T125" s="48">
        <v>0</v>
      </c>
      <c r="U125" s="46"/>
      <c r="V125" s="48">
        <v>0</v>
      </c>
      <c r="W125" s="46"/>
      <c r="X125" s="48">
        <v>0</v>
      </c>
      <c r="Y125" s="46"/>
      <c r="Z125" s="48">
        <v>0</v>
      </c>
      <c r="AA125" s="46"/>
      <c r="AB125" s="48">
        <v>0</v>
      </c>
      <c r="AC125" s="46"/>
      <c r="AD125" s="48">
        <v>0</v>
      </c>
      <c r="AE125" s="46"/>
      <c r="AF125" s="48">
        <v>0</v>
      </c>
      <c r="AG125" s="46"/>
      <c r="AH125" s="48">
        <v>7037.5971043893</v>
      </c>
      <c r="AI125" s="46">
        <v>5.992401572341983E-05</v>
      </c>
    </row>
    <row r="126" spans="1:35" ht="16.5" customHeight="1">
      <c r="A126" s="44" t="s">
        <v>259</v>
      </c>
      <c r="B126" s="48">
        <v>0</v>
      </c>
      <c r="C126" s="46"/>
      <c r="D126" s="48">
        <v>3355.6129781935</v>
      </c>
      <c r="E126" s="46">
        <v>0.0028715910583819735</v>
      </c>
      <c r="F126" s="48">
        <v>37498.7917675665</v>
      </c>
      <c r="G126" s="46">
        <v>0.003925115021913772</v>
      </c>
      <c r="H126" s="48">
        <v>32930.197544163</v>
      </c>
      <c r="I126" s="46">
        <v>0.00981819434175572</v>
      </c>
      <c r="J126" s="48">
        <v>0</v>
      </c>
      <c r="K126" s="46"/>
      <c r="L126" s="48">
        <v>15070.153297253999</v>
      </c>
      <c r="M126" s="46">
        <v>0.002068490445430661</v>
      </c>
      <c r="N126" s="48">
        <v>195967.776196885</v>
      </c>
      <c r="O126" s="46">
        <v>0.006754762958541262</v>
      </c>
      <c r="P126" s="48">
        <v>66962.218696435</v>
      </c>
      <c r="Q126" s="46">
        <v>0.016874826560284373</v>
      </c>
      <c r="R126" s="48">
        <v>0</v>
      </c>
      <c r="S126" s="46"/>
      <c r="T126" s="48">
        <v>18080.5252858865</v>
      </c>
      <c r="U126" s="46">
        <v>0.0038345617213839892</v>
      </c>
      <c r="V126" s="48">
        <v>68340.613447152</v>
      </c>
      <c r="W126" s="46">
        <v>0.004421165273650673</v>
      </c>
      <c r="X126" s="48">
        <v>50498.5600439955</v>
      </c>
      <c r="Y126" s="46">
        <v>0.014157057585104004</v>
      </c>
      <c r="Z126" s="48">
        <v>0</v>
      </c>
      <c r="AA126" s="46"/>
      <c r="AB126" s="48">
        <v>19475.2598556185</v>
      </c>
      <c r="AC126" s="46">
        <v>0.0032116807485300294</v>
      </c>
      <c r="AD126" s="48">
        <v>166356.839261727</v>
      </c>
      <c r="AE126" s="46">
        <v>0.00687698137351423</v>
      </c>
      <c r="AF126" s="48">
        <v>64160.318938463504</v>
      </c>
      <c r="AG126" s="46">
        <v>0.018315519373908223</v>
      </c>
      <c r="AH126" s="48">
        <v>738696.86731334</v>
      </c>
      <c r="AI126" s="46">
        <v>0.0062898858850725286</v>
      </c>
    </row>
    <row r="127" spans="1:35" ht="16.5" customHeight="1">
      <c r="A127" s="49" t="s">
        <v>68</v>
      </c>
      <c r="B127" s="48">
        <v>0</v>
      </c>
      <c r="C127" s="46"/>
      <c r="D127" s="48">
        <v>3355.6129781935</v>
      </c>
      <c r="E127" s="46">
        <v>0.0028715910583819735</v>
      </c>
      <c r="F127" s="48">
        <v>37498.7917675665</v>
      </c>
      <c r="G127" s="46">
        <v>0.003925115021913772</v>
      </c>
      <c r="H127" s="48">
        <v>32930.197544163</v>
      </c>
      <c r="I127" s="46">
        <v>0.00981819434175572</v>
      </c>
      <c r="J127" s="48">
        <v>0</v>
      </c>
      <c r="K127" s="46"/>
      <c r="L127" s="48">
        <v>15070.153297253999</v>
      </c>
      <c r="M127" s="46">
        <v>0.002068490445430661</v>
      </c>
      <c r="N127" s="48">
        <v>195967.776196885</v>
      </c>
      <c r="O127" s="46">
        <v>0.006754762958541262</v>
      </c>
      <c r="P127" s="48">
        <v>66962.218696435</v>
      </c>
      <c r="Q127" s="46">
        <v>0.016874826560284373</v>
      </c>
      <c r="R127" s="48">
        <v>0</v>
      </c>
      <c r="S127" s="46"/>
      <c r="T127" s="48">
        <v>18080.5252858865</v>
      </c>
      <c r="U127" s="46">
        <v>0.0038345617213839892</v>
      </c>
      <c r="V127" s="48">
        <v>68340.613447152</v>
      </c>
      <c r="W127" s="46">
        <v>0.004421165273650673</v>
      </c>
      <c r="X127" s="48">
        <v>50498.5600439955</v>
      </c>
      <c r="Y127" s="46">
        <v>0.014157057585104004</v>
      </c>
      <c r="Z127" s="48">
        <v>0</v>
      </c>
      <c r="AA127" s="46"/>
      <c r="AB127" s="48">
        <v>19475.2598556185</v>
      </c>
      <c r="AC127" s="46">
        <v>0.0032116807485300294</v>
      </c>
      <c r="AD127" s="48">
        <v>166356.839261727</v>
      </c>
      <c r="AE127" s="46">
        <v>0.00687698137351423</v>
      </c>
      <c r="AF127" s="48">
        <v>64160.318938463504</v>
      </c>
      <c r="AG127" s="46">
        <v>0.018315519373908223</v>
      </c>
      <c r="AH127" s="48">
        <v>738696.86731334</v>
      </c>
      <c r="AI127" s="46">
        <v>0.0062898858850725286</v>
      </c>
    </row>
    <row r="128" spans="1:35" ht="16.5" customHeight="1">
      <c r="A128" s="44" t="s">
        <v>260</v>
      </c>
      <c r="B128" s="48">
        <v>0</v>
      </c>
      <c r="C128" s="46"/>
      <c r="D128" s="48">
        <v>802.2321622906</v>
      </c>
      <c r="E128" s="46">
        <v>0.0006865162099892446</v>
      </c>
      <c r="F128" s="48">
        <v>41716.6016445495</v>
      </c>
      <c r="G128" s="46">
        <v>0.0043666062840946865</v>
      </c>
      <c r="H128" s="48">
        <v>39984.4739416977</v>
      </c>
      <c r="I128" s="46">
        <v>0.011921438833944706</v>
      </c>
      <c r="J128" s="48">
        <v>0</v>
      </c>
      <c r="K128" s="46"/>
      <c r="L128" s="48">
        <v>16814.1927395907</v>
      </c>
      <c r="M128" s="46">
        <v>0.0023078728094829914</v>
      </c>
      <c r="N128" s="48">
        <v>214006.33122210292</v>
      </c>
      <c r="O128" s="46">
        <v>0.007376529279895717</v>
      </c>
      <c r="P128" s="48">
        <v>105332.326476422</v>
      </c>
      <c r="Q128" s="46">
        <v>0.026544292812918716</v>
      </c>
      <c r="R128" s="48">
        <v>0</v>
      </c>
      <c r="S128" s="46"/>
      <c r="T128" s="48">
        <v>8960.6998926</v>
      </c>
      <c r="U128" s="46">
        <v>0.001900406999336185</v>
      </c>
      <c r="V128" s="48">
        <v>114006.510024423</v>
      </c>
      <c r="W128" s="46">
        <v>0.007375433108745258</v>
      </c>
      <c r="X128" s="48">
        <v>77370.1866781659</v>
      </c>
      <c r="Y128" s="46">
        <v>0.02169040438417969</v>
      </c>
      <c r="Z128" s="48">
        <v>0</v>
      </c>
      <c r="AA128" s="46"/>
      <c r="AB128" s="48">
        <v>18513.1540981377</v>
      </c>
      <c r="AC128" s="46">
        <v>0.003053019115141885</v>
      </c>
      <c r="AD128" s="48">
        <v>205461.465680141</v>
      </c>
      <c r="AE128" s="46">
        <v>0.008493517181065698</v>
      </c>
      <c r="AF128" s="48">
        <v>83565.86866631819</v>
      </c>
      <c r="AG128" s="46">
        <v>0.023855122790511402</v>
      </c>
      <c r="AH128" s="48">
        <v>926534.0432264393</v>
      </c>
      <c r="AI128" s="46">
        <v>0.007889289447950414</v>
      </c>
    </row>
    <row r="129" spans="1:35" ht="16.5" customHeight="1">
      <c r="A129" s="49" t="s">
        <v>68</v>
      </c>
      <c r="B129" s="48">
        <v>0</v>
      </c>
      <c r="C129" s="46"/>
      <c r="D129" s="48">
        <v>693.4505709519</v>
      </c>
      <c r="E129" s="46">
        <v>0.0005934255445773647</v>
      </c>
      <c r="F129" s="48">
        <v>41716.6016445495</v>
      </c>
      <c r="G129" s="46">
        <v>0.0043666062840946865</v>
      </c>
      <c r="H129" s="48">
        <v>39984.4739416977</v>
      </c>
      <c r="I129" s="46">
        <v>0.011921438833944706</v>
      </c>
      <c r="J129" s="48">
        <v>0</v>
      </c>
      <c r="K129" s="46"/>
      <c r="L129" s="48">
        <v>16814.1927395907</v>
      </c>
      <c r="M129" s="46">
        <v>0.0023078728094829914</v>
      </c>
      <c r="N129" s="48">
        <v>202634.86217834902</v>
      </c>
      <c r="O129" s="46">
        <v>0.006984569033310194</v>
      </c>
      <c r="P129" s="48">
        <v>105332.326476422</v>
      </c>
      <c r="Q129" s="46">
        <v>0.026544292812918716</v>
      </c>
      <c r="R129" s="48">
        <v>0</v>
      </c>
      <c r="S129" s="46"/>
      <c r="T129" s="48">
        <v>8960.6998926</v>
      </c>
      <c r="U129" s="46">
        <v>0.001900406999336185</v>
      </c>
      <c r="V129" s="48">
        <v>114006.510024423</v>
      </c>
      <c r="W129" s="46">
        <v>0.007375433108745258</v>
      </c>
      <c r="X129" s="48">
        <v>77370.1866781659</v>
      </c>
      <c r="Y129" s="46">
        <v>0.02169040438417969</v>
      </c>
      <c r="Z129" s="48">
        <v>0</v>
      </c>
      <c r="AA129" s="46"/>
      <c r="AB129" s="48">
        <v>18513.1540981377</v>
      </c>
      <c r="AC129" s="46">
        <v>0.003053019115141885</v>
      </c>
      <c r="AD129" s="48">
        <v>205461.465680141</v>
      </c>
      <c r="AE129" s="46">
        <v>0.008493517181065698</v>
      </c>
      <c r="AF129" s="48">
        <v>83565.86866631819</v>
      </c>
      <c r="AG129" s="46">
        <v>0.023855122790511402</v>
      </c>
      <c r="AH129" s="48">
        <v>915053.7925913467</v>
      </c>
      <c r="AI129" s="46">
        <v>0.007791536946725667</v>
      </c>
    </row>
    <row r="130" spans="1:35" ht="16.5" customHeight="1">
      <c r="A130" s="49" t="s">
        <v>75</v>
      </c>
      <c r="B130" s="48">
        <v>0</v>
      </c>
      <c r="C130" s="46"/>
      <c r="D130" s="48">
        <v>108.7815913387</v>
      </c>
      <c r="E130" s="46">
        <v>9.309066541187987E-05</v>
      </c>
      <c r="F130" s="48">
        <v>0</v>
      </c>
      <c r="G130" s="46"/>
      <c r="H130" s="48">
        <v>0</v>
      </c>
      <c r="I130" s="46"/>
      <c r="J130" s="48">
        <v>0</v>
      </c>
      <c r="K130" s="46"/>
      <c r="L130" s="48">
        <v>0</v>
      </c>
      <c r="M130" s="46"/>
      <c r="N130" s="48">
        <v>11371.4690437539</v>
      </c>
      <c r="O130" s="46">
        <v>0.00039196024658552214</v>
      </c>
      <c r="P130" s="48">
        <v>0</v>
      </c>
      <c r="Q130" s="46"/>
      <c r="R130" s="48">
        <v>0</v>
      </c>
      <c r="S130" s="46"/>
      <c r="T130" s="48">
        <v>0</v>
      </c>
      <c r="U130" s="46"/>
      <c r="V130" s="48">
        <v>0</v>
      </c>
      <c r="W130" s="46"/>
      <c r="X130" s="48">
        <v>0</v>
      </c>
      <c r="Y130" s="46"/>
      <c r="Z130" s="48">
        <v>0</v>
      </c>
      <c r="AA130" s="46"/>
      <c r="AB130" s="48">
        <v>0</v>
      </c>
      <c r="AC130" s="46"/>
      <c r="AD130" s="48">
        <v>0</v>
      </c>
      <c r="AE130" s="46"/>
      <c r="AF130" s="48">
        <v>0</v>
      </c>
      <c r="AG130" s="46"/>
      <c r="AH130" s="48">
        <v>11480.2506350926</v>
      </c>
      <c r="AI130" s="46">
        <v>9.775250122474677E-05</v>
      </c>
    </row>
    <row r="131" spans="1:35" ht="16.5" customHeight="1">
      <c r="A131" s="44" t="s">
        <v>261</v>
      </c>
      <c r="B131" s="48">
        <v>0</v>
      </c>
      <c r="C131" s="46"/>
      <c r="D131" s="48">
        <v>7345.060903259</v>
      </c>
      <c r="E131" s="46">
        <v>0.006285591142404177</v>
      </c>
      <c r="F131" s="48">
        <v>122124.745926212</v>
      </c>
      <c r="G131" s="46">
        <v>0.012783176528823005</v>
      </c>
      <c r="H131" s="48">
        <v>95641.16139716501</v>
      </c>
      <c r="I131" s="46">
        <v>0.02851557475199648</v>
      </c>
      <c r="J131" s="48">
        <v>0</v>
      </c>
      <c r="K131" s="46"/>
      <c r="L131" s="48">
        <v>31807.109264455</v>
      </c>
      <c r="M131" s="46">
        <v>0.004365761934371472</v>
      </c>
      <c r="N131" s="48">
        <v>103302.046745866</v>
      </c>
      <c r="O131" s="46">
        <v>0.003560691724130332</v>
      </c>
      <c r="P131" s="48">
        <v>161624.414620814</v>
      </c>
      <c r="Q131" s="46">
        <v>0.040730191109676135</v>
      </c>
      <c r="R131" s="48">
        <v>0</v>
      </c>
      <c r="S131" s="46"/>
      <c r="T131" s="48">
        <v>16775.343247107</v>
      </c>
      <c r="U131" s="46">
        <v>0.003557755544228921</v>
      </c>
      <c r="V131" s="48">
        <v>106500.117642374</v>
      </c>
      <c r="W131" s="46">
        <v>0.006889821410869959</v>
      </c>
      <c r="X131" s="48">
        <v>169519.206722379</v>
      </c>
      <c r="Y131" s="46">
        <v>0.04752399215460852</v>
      </c>
      <c r="Z131" s="48">
        <v>0</v>
      </c>
      <c r="AA131" s="46"/>
      <c r="AB131" s="48">
        <v>14394.296046588</v>
      </c>
      <c r="AC131" s="46">
        <v>0.0023737749249148803</v>
      </c>
      <c r="AD131" s="48">
        <v>120250.887611039</v>
      </c>
      <c r="AE131" s="46">
        <v>0.004971019634176977</v>
      </c>
      <c r="AF131" s="48">
        <v>129853.017633918</v>
      </c>
      <c r="AG131" s="46">
        <v>0.037068479390127966</v>
      </c>
      <c r="AH131" s="48">
        <v>1079137.407761176</v>
      </c>
      <c r="AI131" s="46">
        <v>0.00918868273236036</v>
      </c>
    </row>
    <row r="132" spans="1:35" ht="16.5" customHeight="1">
      <c r="A132" s="49" t="s">
        <v>68</v>
      </c>
      <c r="B132" s="48">
        <v>0</v>
      </c>
      <c r="C132" s="46"/>
      <c r="D132" s="48">
        <v>7345.060903259</v>
      </c>
      <c r="E132" s="46">
        <v>0.006285591142404177</v>
      </c>
      <c r="F132" s="48">
        <v>122124.745926212</v>
      </c>
      <c r="G132" s="46">
        <v>0.012783176528823005</v>
      </c>
      <c r="H132" s="48">
        <v>95641.16139716501</v>
      </c>
      <c r="I132" s="46">
        <v>0.02851557475199648</v>
      </c>
      <c r="J132" s="48">
        <v>0</v>
      </c>
      <c r="K132" s="46"/>
      <c r="L132" s="48">
        <v>31807.109264455</v>
      </c>
      <c r="M132" s="46">
        <v>0.004365761934371472</v>
      </c>
      <c r="N132" s="48">
        <v>103302.046745866</v>
      </c>
      <c r="O132" s="46">
        <v>0.003560691724130332</v>
      </c>
      <c r="P132" s="48">
        <v>161624.414620814</v>
      </c>
      <c r="Q132" s="46">
        <v>0.040730191109676135</v>
      </c>
      <c r="R132" s="48">
        <v>0</v>
      </c>
      <c r="S132" s="46"/>
      <c r="T132" s="48">
        <v>16775.343247107</v>
      </c>
      <c r="U132" s="46">
        <v>0.003557755544228921</v>
      </c>
      <c r="V132" s="48">
        <v>106500.117642374</v>
      </c>
      <c r="W132" s="46">
        <v>0.006889821410869959</v>
      </c>
      <c r="X132" s="48">
        <v>169519.206722379</v>
      </c>
      <c r="Y132" s="46">
        <v>0.04752399215460852</v>
      </c>
      <c r="Z132" s="48">
        <v>0</v>
      </c>
      <c r="AA132" s="46"/>
      <c r="AB132" s="48">
        <v>14394.296046588</v>
      </c>
      <c r="AC132" s="46">
        <v>0.0023737749249148803</v>
      </c>
      <c r="AD132" s="48">
        <v>120250.887611039</v>
      </c>
      <c r="AE132" s="46">
        <v>0.004971019634176977</v>
      </c>
      <c r="AF132" s="48">
        <v>129853.017633918</v>
      </c>
      <c r="AG132" s="46">
        <v>0.037068479390127966</v>
      </c>
      <c r="AH132" s="48">
        <v>1079137.407761176</v>
      </c>
      <c r="AI132" s="46">
        <v>0.00918868273236036</v>
      </c>
    </row>
    <row r="133" spans="1:35" ht="16.5" customHeight="1">
      <c r="A133" s="44" t="s">
        <v>262</v>
      </c>
      <c r="B133" s="48">
        <v>0</v>
      </c>
      <c r="C133" s="46"/>
      <c r="D133" s="48">
        <v>0.12135043350000001</v>
      </c>
      <c r="E133" s="46">
        <v>1.0384654667683848E-07</v>
      </c>
      <c r="F133" s="48">
        <v>2.0504362901</v>
      </c>
      <c r="G133" s="46">
        <v>2.1462553603419595E-07</v>
      </c>
      <c r="H133" s="48">
        <v>1.5020983109000001</v>
      </c>
      <c r="I133" s="46">
        <v>4.478531632572403E-07</v>
      </c>
      <c r="J133" s="48">
        <v>0</v>
      </c>
      <c r="K133" s="46"/>
      <c r="L133" s="48">
        <v>2.0766540922</v>
      </c>
      <c r="M133" s="46">
        <v>2.8503619461939335E-07</v>
      </c>
      <c r="N133" s="48">
        <v>23.5700239473</v>
      </c>
      <c r="O133" s="46">
        <v>8.124291032990925E-07</v>
      </c>
      <c r="P133" s="48">
        <v>12.5145733455</v>
      </c>
      <c r="Q133" s="46">
        <v>3.153737417791286E-06</v>
      </c>
      <c r="R133" s="48">
        <v>0</v>
      </c>
      <c r="S133" s="46"/>
      <c r="T133" s="48">
        <v>1.1640192675</v>
      </c>
      <c r="U133" s="46">
        <v>2.4686803372870493E-07</v>
      </c>
      <c r="V133" s="48">
        <v>11.5691492456</v>
      </c>
      <c r="W133" s="46">
        <v>7.484439824334085E-07</v>
      </c>
      <c r="X133" s="48">
        <v>6.5086711155</v>
      </c>
      <c r="Y133" s="46">
        <v>1.8246784008169536E-06</v>
      </c>
      <c r="Z133" s="48">
        <v>0</v>
      </c>
      <c r="AA133" s="46"/>
      <c r="AB133" s="48">
        <v>0.23016070000000002</v>
      </c>
      <c r="AC133" s="46">
        <v>3.795598594002533E-08</v>
      </c>
      <c r="AD133" s="48">
        <v>1.4088459</v>
      </c>
      <c r="AE133" s="46">
        <v>5.8239907992053965E-08</v>
      </c>
      <c r="AF133" s="48">
        <v>1.2437425</v>
      </c>
      <c r="AG133" s="46">
        <v>3.5504483505998883E-07</v>
      </c>
      <c r="AH133" s="48">
        <v>63.9597251481</v>
      </c>
      <c r="AI133" s="46">
        <v>5.446068478472449E-07</v>
      </c>
    </row>
    <row r="134" spans="1:35" ht="16.5" customHeight="1">
      <c r="A134" s="49" t="s">
        <v>68</v>
      </c>
      <c r="B134" s="48">
        <v>0</v>
      </c>
      <c r="C134" s="46"/>
      <c r="D134" s="48">
        <v>0.0776314</v>
      </c>
      <c r="E134" s="46">
        <v>6.64336547564811E-08</v>
      </c>
      <c r="F134" s="48">
        <v>1.4438347</v>
      </c>
      <c r="G134" s="46">
        <v>1.5113066322931665E-07</v>
      </c>
      <c r="H134" s="48">
        <v>0.9009616000000001</v>
      </c>
      <c r="I134" s="46">
        <v>2.686232316522236E-07</v>
      </c>
      <c r="J134" s="48">
        <v>0</v>
      </c>
      <c r="K134" s="46"/>
      <c r="L134" s="48">
        <v>0</v>
      </c>
      <c r="M134" s="46"/>
      <c r="N134" s="48">
        <v>0</v>
      </c>
      <c r="O134" s="46"/>
      <c r="P134" s="48">
        <v>0</v>
      </c>
      <c r="Q134" s="46"/>
      <c r="R134" s="48">
        <v>0</v>
      </c>
      <c r="S134" s="46"/>
      <c r="T134" s="48">
        <v>0</v>
      </c>
      <c r="U134" s="46"/>
      <c r="V134" s="48">
        <v>0</v>
      </c>
      <c r="W134" s="46"/>
      <c r="X134" s="48">
        <v>0</v>
      </c>
      <c r="Y134" s="46"/>
      <c r="Z134" s="48">
        <v>0</v>
      </c>
      <c r="AA134" s="46"/>
      <c r="AB134" s="48">
        <v>0.23016070000000002</v>
      </c>
      <c r="AC134" s="46">
        <v>3.795598594002533E-08</v>
      </c>
      <c r="AD134" s="48">
        <v>1.4088459</v>
      </c>
      <c r="AE134" s="46">
        <v>5.8239907992053965E-08</v>
      </c>
      <c r="AF134" s="48">
        <v>1.2437425</v>
      </c>
      <c r="AG134" s="46">
        <v>3.5504483505998883E-07</v>
      </c>
      <c r="AH134" s="48">
        <v>5.3051768</v>
      </c>
      <c r="AI134" s="46">
        <v>4.5172733429204897E-08</v>
      </c>
    </row>
    <row r="135" spans="1:35" ht="16.5" customHeight="1">
      <c r="A135" s="49" t="s">
        <v>77</v>
      </c>
      <c r="B135" s="48">
        <v>0</v>
      </c>
      <c r="C135" s="46"/>
      <c r="D135" s="48">
        <v>0.043719033500000004</v>
      </c>
      <c r="E135" s="46">
        <v>3.741289192035738E-08</v>
      </c>
      <c r="F135" s="48">
        <v>0.6066015900999999</v>
      </c>
      <c r="G135" s="46">
        <v>6.349487280487929E-08</v>
      </c>
      <c r="H135" s="48">
        <v>0.6011367109</v>
      </c>
      <c r="I135" s="46">
        <v>1.7922993160501672E-07</v>
      </c>
      <c r="J135" s="48">
        <v>0</v>
      </c>
      <c r="K135" s="46"/>
      <c r="L135" s="48">
        <v>2.0766540922</v>
      </c>
      <c r="M135" s="46">
        <v>2.8503619461939335E-07</v>
      </c>
      <c r="N135" s="48">
        <v>23.5700239473</v>
      </c>
      <c r="O135" s="46">
        <v>8.124291032990925E-07</v>
      </c>
      <c r="P135" s="48">
        <v>12.5145733455</v>
      </c>
      <c r="Q135" s="46">
        <v>3.153737417791286E-06</v>
      </c>
      <c r="R135" s="48">
        <v>0</v>
      </c>
      <c r="S135" s="46"/>
      <c r="T135" s="48">
        <v>1.1640192675</v>
      </c>
      <c r="U135" s="46">
        <v>2.4686803372870493E-07</v>
      </c>
      <c r="V135" s="48">
        <v>11.5691492456</v>
      </c>
      <c r="W135" s="46">
        <v>7.484439824334085E-07</v>
      </c>
      <c r="X135" s="48">
        <v>6.5086711155</v>
      </c>
      <c r="Y135" s="46">
        <v>1.8246784008169536E-06</v>
      </c>
      <c r="Z135" s="48">
        <v>0</v>
      </c>
      <c r="AA135" s="46"/>
      <c r="AB135" s="48">
        <v>0</v>
      </c>
      <c r="AC135" s="46"/>
      <c r="AD135" s="48">
        <v>0</v>
      </c>
      <c r="AE135" s="46"/>
      <c r="AF135" s="48">
        <v>0</v>
      </c>
      <c r="AG135" s="46"/>
      <c r="AH135" s="48">
        <v>58.65454834810001</v>
      </c>
      <c r="AI135" s="46">
        <v>4.9943411441804E-07</v>
      </c>
    </row>
    <row r="136" spans="1:35" ht="16.5" customHeight="1">
      <c r="A136" s="44" t="s">
        <v>263</v>
      </c>
      <c r="B136" s="48">
        <v>0</v>
      </c>
      <c r="C136" s="46"/>
      <c r="D136" s="48">
        <v>0</v>
      </c>
      <c r="E136" s="46"/>
      <c r="F136" s="48">
        <v>745.6557166535999</v>
      </c>
      <c r="G136" s="46">
        <v>7.80501001940111E-05</v>
      </c>
      <c r="H136" s="48">
        <v>0</v>
      </c>
      <c r="I136" s="46"/>
      <c r="J136" s="48">
        <v>0</v>
      </c>
      <c r="K136" s="46"/>
      <c r="L136" s="48">
        <v>0</v>
      </c>
      <c r="M136" s="46"/>
      <c r="N136" s="48">
        <v>1484.950770615</v>
      </c>
      <c r="O136" s="46">
        <v>5.11843868174024E-05</v>
      </c>
      <c r="P136" s="48">
        <v>0</v>
      </c>
      <c r="Q136" s="46"/>
      <c r="R136" s="48">
        <v>0</v>
      </c>
      <c r="S136" s="46"/>
      <c r="T136" s="48">
        <v>0</v>
      </c>
      <c r="U136" s="46"/>
      <c r="V136" s="48">
        <v>0</v>
      </c>
      <c r="W136" s="46"/>
      <c r="X136" s="48">
        <v>0</v>
      </c>
      <c r="Y136" s="46"/>
      <c r="Z136" s="48">
        <v>0</v>
      </c>
      <c r="AA136" s="46"/>
      <c r="AB136" s="48">
        <v>0</v>
      </c>
      <c r="AC136" s="46"/>
      <c r="AD136" s="48">
        <v>0</v>
      </c>
      <c r="AE136" s="46"/>
      <c r="AF136" s="48">
        <v>0</v>
      </c>
      <c r="AG136" s="46"/>
      <c r="AH136" s="48">
        <v>2230.6064872686</v>
      </c>
      <c r="AI136" s="46">
        <v>1.8993258101188933E-05</v>
      </c>
    </row>
    <row r="137" spans="1:35" ht="16.5" customHeight="1">
      <c r="A137" s="49" t="s">
        <v>75</v>
      </c>
      <c r="B137" s="48">
        <v>0</v>
      </c>
      <c r="C137" s="46"/>
      <c r="D137" s="48">
        <v>0</v>
      </c>
      <c r="E137" s="46"/>
      <c r="F137" s="48">
        <v>745.6557166535999</v>
      </c>
      <c r="G137" s="46">
        <v>7.80501001940111E-05</v>
      </c>
      <c r="H137" s="48">
        <v>0</v>
      </c>
      <c r="I137" s="46"/>
      <c r="J137" s="48">
        <v>0</v>
      </c>
      <c r="K137" s="46"/>
      <c r="L137" s="48">
        <v>0</v>
      </c>
      <c r="M137" s="46"/>
      <c r="N137" s="48">
        <v>1484.950770615</v>
      </c>
      <c r="O137" s="46">
        <v>5.11843868174024E-05</v>
      </c>
      <c r="P137" s="48">
        <v>0</v>
      </c>
      <c r="Q137" s="46"/>
      <c r="R137" s="48">
        <v>0</v>
      </c>
      <c r="S137" s="46"/>
      <c r="T137" s="48">
        <v>0</v>
      </c>
      <c r="U137" s="46"/>
      <c r="V137" s="48">
        <v>0</v>
      </c>
      <c r="W137" s="46"/>
      <c r="X137" s="48">
        <v>0</v>
      </c>
      <c r="Y137" s="46"/>
      <c r="Z137" s="48">
        <v>0</v>
      </c>
      <c r="AA137" s="46"/>
      <c r="AB137" s="48">
        <v>0</v>
      </c>
      <c r="AC137" s="46"/>
      <c r="AD137" s="48">
        <v>0</v>
      </c>
      <c r="AE137" s="46"/>
      <c r="AF137" s="48">
        <v>0</v>
      </c>
      <c r="AG137" s="46"/>
      <c r="AH137" s="48">
        <v>2230.6064872686</v>
      </c>
      <c r="AI137" s="46">
        <v>1.8993258101188933E-05</v>
      </c>
    </row>
    <row r="138" spans="1:35" ht="16.5" customHeight="1">
      <c r="A138" s="44" t="s">
        <v>264</v>
      </c>
      <c r="B138" s="48">
        <v>0</v>
      </c>
      <c r="C138" s="46"/>
      <c r="D138" s="48">
        <v>0</v>
      </c>
      <c r="E138" s="46"/>
      <c r="F138" s="48">
        <v>0</v>
      </c>
      <c r="G138" s="46"/>
      <c r="H138" s="48">
        <v>0</v>
      </c>
      <c r="I138" s="46"/>
      <c r="J138" s="48">
        <v>0</v>
      </c>
      <c r="K138" s="46"/>
      <c r="L138" s="48">
        <v>0</v>
      </c>
      <c r="M138" s="46"/>
      <c r="N138" s="48">
        <v>0</v>
      </c>
      <c r="O138" s="46"/>
      <c r="P138" s="48">
        <v>0</v>
      </c>
      <c r="Q138" s="46"/>
      <c r="R138" s="48">
        <v>0</v>
      </c>
      <c r="S138" s="46"/>
      <c r="T138" s="48">
        <v>0</v>
      </c>
      <c r="U138" s="46"/>
      <c r="V138" s="48">
        <v>0</v>
      </c>
      <c r="W138" s="46"/>
      <c r="X138" s="48">
        <v>0</v>
      </c>
      <c r="Y138" s="46"/>
      <c r="Z138" s="48">
        <v>0</v>
      </c>
      <c r="AA138" s="46"/>
      <c r="AB138" s="48">
        <v>0</v>
      </c>
      <c r="AC138" s="46"/>
      <c r="AD138" s="48">
        <v>15825.258221388</v>
      </c>
      <c r="AE138" s="46">
        <v>0.0006541961635152096</v>
      </c>
      <c r="AF138" s="48">
        <v>0</v>
      </c>
      <c r="AG138" s="46"/>
      <c r="AH138" s="48">
        <v>15825.258221388</v>
      </c>
      <c r="AI138" s="46">
        <v>0.00013474954709956005</v>
      </c>
    </row>
    <row r="139" spans="1:35" ht="16.5" customHeight="1">
      <c r="A139" s="49" t="s">
        <v>79</v>
      </c>
      <c r="B139" s="48">
        <v>0</v>
      </c>
      <c r="C139" s="46"/>
      <c r="D139" s="48">
        <v>0</v>
      </c>
      <c r="E139" s="46"/>
      <c r="F139" s="48">
        <v>0</v>
      </c>
      <c r="G139" s="46"/>
      <c r="H139" s="48">
        <v>0</v>
      </c>
      <c r="I139" s="46"/>
      <c r="J139" s="48">
        <v>0</v>
      </c>
      <c r="K139" s="46"/>
      <c r="L139" s="48">
        <v>0</v>
      </c>
      <c r="M139" s="46"/>
      <c r="N139" s="48">
        <v>0</v>
      </c>
      <c r="O139" s="46"/>
      <c r="P139" s="48">
        <v>0</v>
      </c>
      <c r="Q139" s="46"/>
      <c r="R139" s="48">
        <v>0</v>
      </c>
      <c r="S139" s="46"/>
      <c r="T139" s="48">
        <v>0</v>
      </c>
      <c r="U139" s="46"/>
      <c r="V139" s="48">
        <v>0</v>
      </c>
      <c r="W139" s="46"/>
      <c r="X139" s="48">
        <v>0</v>
      </c>
      <c r="Y139" s="46"/>
      <c r="Z139" s="48">
        <v>0</v>
      </c>
      <c r="AA139" s="46"/>
      <c r="AB139" s="48">
        <v>0</v>
      </c>
      <c r="AC139" s="46"/>
      <c r="AD139" s="48">
        <v>15825.258221388</v>
      </c>
      <c r="AE139" s="46">
        <v>0.0006541961635152096</v>
      </c>
      <c r="AF139" s="48">
        <v>0</v>
      </c>
      <c r="AG139" s="46"/>
      <c r="AH139" s="48">
        <v>15825.258221388</v>
      </c>
      <c r="AI139" s="46">
        <v>0.00013474954709956005</v>
      </c>
    </row>
    <row r="140" spans="1:35" ht="16.5" customHeight="1">
      <c r="A140" s="44" t="s">
        <v>265</v>
      </c>
      <c r="B140" s="48">
        <v>0</v>
      </c>
      <c r="C140" s="46"/>
      <c r="D140" s="48">
        <v>0</v>
      </c>
      <c r="E140" s="46"/>
      <c r="F140" s="48">
        <v>0</v>
      </c>
      <c r="G140" s="46"/>
      <c r="H140" s="48">
        <v>0</v>
      </c>
      <c r="I140" s="46"/>
      <c r="J140" s="48">
        <v>0</v>
      </c>
      <c r="K140" s="46"/>
      <c r="L140" s="48">
        <v>52568.524603</v>
      </c>
      <c r="M140" s="46">
        <v>0.00721542035617552</v>
      </c>
      <c r="N140" s="48">
        <v>0</v>
      </c>
      <c r="O140" s="46"/>
      <c r="P140" s="48">
        <v>0</v>
      </c>
      <c r="Q140" s="46"/>
      <c r="R140" s="48">
        <v>0</v>
      </c>
      <c r="S140" s="46"/>
      <c r="T140" s="48">
        <v>4273.070071301</v>
      </c>
      <c r="U140" s="46">
        <v>0.0009062430802822211</v>
      </c>
      <c r="V140" s="48">
        <v>25638.420427806002</v>
      </c>
      <c r="W140" s="46">
        <v>0.0016586285716373782</v>
      </c>
      <c r="X140" s="48">
        <v>0</v>
      </c>
      <c r="Y140" s="46"/>
      <c r="Z140" s="48">
        <v>0</v>
      </c>
      <c r="AA140" s="46"/>
      <c r="AB140" s="48">
        <v>0</v>
      </c>
      <c r="AC140" s="46"/>
      <c r="AD140" s="48">
        <v>0</v>
      </c>
      <c r="AE140" s="46"/>
      <c r="AF140" s="48">
        <v>0</v>
      </c>
      <c r="AG140" s="46"/>
      <c r="AH140" s="48">
        <v>82480.015102107</v>
      </c>
      <c r="AI140" s="46">
        <v>0.0007023041598621697</v>
      </c>
    </row>
    <row r="141" spans="1:35" ht="16.5" customHeight="1">
      <c r="A141" s="49" t="s">
        <v>75</v>
      </c>
      <c r="B141" s="48">
        <v>0</v>
      </c>
      <c r="C141" s="46"/>
      <c r="D141" s="48">
        <v>0</v>
      </c>
      <c r="E141" s="46"/>
      <c r="F141" s="48">
        <v>0</v>
      </c>
      <c r="G141" s="46"/>
      <c r="H141" s="48">
        <v>0</v>
      </c>
      <c r="I141" s="46"/>
      <c r="J141" s="48">
        <v>0</v>
      </c>
      <c r="K141" s="46"/>
      <c r="L141" s="48">
        <v>52568.524603</v>
      </c>
      <c r="M141" s="46">
        <v>0.00721542035617552</v>
      </c>
      <c r="N141" s="48">
        <v>0</v>
      </c>
      <c r="O141" s="46"/>
      <c r="P141" s="48">
        <v>0</v>
      </c>
      <c r="Q141" s="46"/>
      <c r="R141" s="48">
        <v>0</v>
      </c>
      <c r="S141" s="46"/>
      <c r="T141" s="48">
        <v>4273.070071301</v>
      </c>
      <c r="U141" s="46">
        <v>0.0009062430802822211</v>
      </c>
      <c r="V141" s="48">
        <v>25638.420427806002</v>
      </c>
      <c r="W141" s="46">
        <v>0.0016586285716373782</v>
      </c>
      <c r="X141" s="48">
        <v>0</v>
      </c>
      <c r="Y141" s="46"/>
      <c r="Z141" s="48">
        <v>0</v>
      </c>
      <c r="AA141" s="46"/>
      <c r="AB141" s="48">
        <v>0</v>
      </c>
      <c r="AC141" s="46"/>
      <c r="AD141" s="48">
        <v>0</v>
      </c>
      <c r="AE141" s="46"/>
      <c r="AF141" s="48">
        <v>0</v>
      </c>
      <c r="AG141" s="46"/>
      <c r="AH141" s="48">
        <v>82480.015102107</v>
      </c>
      <c r="AI141" s="46">
        <v>0.0007023041598621697</v>
      </c>
    </row>
    <row r="142" spans="1:35" ht="16.5" customHeight="1">
      <c r="A142" s="44" t="s">
        <v>266</v>
      </c>
      <c r="B142" s="48">
        <v>0</v>
      </c>
      <c r="C142" s="46"/>
      <c r="D142" s="48">
        <v>0</v>
      </c>
      <c r="E142" s="46"/>
      <c r="F142" s="48">
        <v>0</v>
      </c>
      <c r="G142" s="46"/>
      <c r="H142" s="48">
        <v>0</v>
      </c>
      <c r="I142" s="46"/>
      <c r="J142" s="48">
        <v>0</v>
      </c>
      <c r="K142" s="46"/>
      <c r="L142" s="48">
        <v>42584.9571699734</v>
      </c>
      <c r="M142" s="46">
        <v>0.005845101591714702</v>
      </c>
      <c r="N142" s="48">
        <v>0</v>
      </c>
      <c r="O142" s="46"/>
      <c r="P142" s="48">
        <v>0</v>
      </c>
      <c r="Q142" s="46"/>
      <c r="R142" s="48">
        <v>0</v>
      </c>
      <c r="S142" s="46"/>
      <c r="T142" s="48">
        <v>0</v>
      </c>
      <c r="U142" s="46"/>
      <c r="V142" s="48">
        <v>24841.2250158178</v>
      </c>
      <c r="W142" s="46">
        <v>0.0016070555392337193</v>
      </c>
      <c r="X142" s="48">
        <v>0</v>
      </c>
      <c r="Y142" s="46"/>
      <c r="Z142" s="48">
        <v>0</v>
      </c>
      <c r="AA142" s="46"/>
      <c r="AB142" s="48">
        <v>28389.9714466489</v>
      </c>
      <c r="AC142" s="46">
        <v>0.004681812998773145</v>
      </c>
      <c r="AD142" s="48">
        <v>0</v>
      </c>
      <c r="AE142" s="46"/>
      <c r="AF142" s="48">
        <v>0</v>
      </c>
      <c r="AG142" s="46"/>
      <c r="AH142" s="48">
        <v>95816.1536324401</v>
      </c>
      <c r="AI142" s="46">
        <v>0.000815859250204434</v>
      </c>
    </row>
    <row r="143" spans="1:35" ht="16.5" customHeight="1">
      <c r="A143" s="49" t="s">
        <v>75</v>
      </c>
      <c r="B143" s="48">
        <v>0</v>
      </c>
      <c r="C143" s="46"/>
      <c r="D143" s="48">
        <v>0</v>
      </c>
      <c r="E143" s="46"/>
      <c r="F143" s="48">
        <v>0</v>
      </c>
      <c r="G143" s="46"/>
      <c r="H143" s="48">
        <v>0</v>
      </c>
      <c r="I143" s="46"/>
      <c r="J143" s="48">
        <v>0</v>
      </c>
      <c r="K143" s="46"/>
      <c r="L143" s="48">
        <v>42584.9571699734</v>
      </c>
      <c r="M143" s="46">
        <v>0.005845101591714702</v>
      </c>
      <c r="N143" s="48">
        <v>0</v>
      </c>
      <c r="O143" s="46"/>
      <c r="P143" s="48">
        <v>0</v>
      </c>
      <c r="Q143" s="46"/>
      <c r="R143" s="48">
        <v>0</v>
      </c>
      <c r="S143" s="46"/>
      <c r="T143" s="48">
        <v>0</v>
      </c>
      <c r="U143" s="46"/>
      <c r="V143" s="48">
        <v>24841.2250158178</v>
      </c>
      <c r="W143" s="46">
        <v>0.0016070555392337193</v>
      </c>
      <c r="X143" s="48">
        <v>0</v>
      </c>
      <c r="Y143" s="46"/>
      <c r="Z143" s="48">
        <v>0</v>
      </c>
      <c r="AA143" s="46"/>
      <c r="AB143" s="48">
        <v>28389.9714466489</v>
      </c>
      <c r="AC143" s="46">
        <v>0.004681812998773145</v>
      </c>
      <c r="AD143" s="48">
        <v>0</v>
      </c>
      <c r="AE143" s="46"/>
      <c r="AF143" s="48">
        <v>0</v>
      </c>
      <c r="AG143" s="46"/>
      <c r="AH143" s="48">
        <v>95816.1536324401</v>
      </c>
      <c r="AI143" s="46">
        <v>0.000815859250204434</v>
      </c>
    </row>
    <row r="144" spans="1:35" ht="16.5" customHeight="1">
      <c r="A144" s="44" t="s">
        <v>267</v>
      </c>
      <c r="B144" s="48">
        <v>0</v>
      </c>
      <c r="C144" s="46"/>
      <c r="D144" s="48">
        <v>6389.836091964</v>
      </c>
      <c r="E144" s="46">
        <v>0.005468150321700224</v>
      </c>
      <c r="F144" s="48">
        <v>201136.248639207</v>
      </c>
      <c r="G144" s="46">
        <v>0.021053555961981028</v>
      </c>
      <c r="H144" s="48">
        <v>170032.48132348302</v>
      </c>
      <c r="I144" s="46">
        <v>0.05069547316884576</v>
      </c>
      <c r="J144" s="48">
        <v>0</v>
      </c>
      <c r="K144" s="46"/>
      <c r="L144" s="48">
        <v>30732.2017669534</v>
      </c>
      <c r="M144" s="46">
        <v>0.004218222898474008</v>
      </c>
      <c r="N144" s="48">
        <v>665933.913256917</v>
      </c>
      <c r="O144" s="46">
        <v>0.022953905062355624</v>
      </c>
      <c r="P144" s="48">
        <v>263455.455976571</v>
      </c>
      <c r="Q144" s="46">
        <v>0.06639214190496885</v>
      </c>
      <c r="R144" s="48">
        <v>0</v>
      </c>
      <c r="S144" s="46"/>
      <c r="T144" s="48">
        <v>13518.1079517898</v>
      </c>
      <c r="U144" s="46">
        <v>0.0028669531707650347</v>
      </c>
      <c r="V144" s="48">
        <v>358385.504556301</v>
      </c>
      <c r="W144" s="46">
        <v>0.023185064742642047</v>
      </c>
      <c r="X144" s="48">
        <v>257310.665333609</v>
      </c>
      <c r="Y144" s="46">
        <v>0.07213595601965027</v>
      </c>
      <c r="Z144" s="48">
        <v>0</v>
      </c>
      <c r="AA144" s="46"/>
      <c r="AB144" s="48">
        <v>54068.7516838964</v>
      </c>
      <c r="AC144" s="46">
        <v>0.00891652127712808</v>
      </c>
      <c r="AD144" s="48">
        <v>728248.932867809</v>
      </c>
      <c r="AE144" s="46">
        <v>0.030104889999348173</v>
      </c>
      <c r="AF144" s="48">
        <v>262419.691629211</v>
      </c>
      <c r="AG144" s="46">
        <v>0.07491161243664693</v>
      </c>
      <c r="AH144" s="48">
        <v>3011631.7910777116</v>
      </c>
      <c r="AI144" s="46">
        <v>0.02564356386487861</v>
      </c>
    </row>
    <row r="145" spans="1:35" ht="16.5" customHeight="1">
      <c r="A145" s="49" t="s">
        <v>68</v>
      </c>
      <c r="B145" s="48">
        <v>0</v>
      </c>
      <c r="C145" s="46"/>
      <c r="D145" s="48">
        <v>6389.836091964</v>
      </c>
      <c r="E145" s="46">
        <v>0.005468150321700224</v>
      </c>
      <c r="F145" s="48">
        <v>201136.248639207</v>
      </c>
      <c r="G145" s="46">
        <v>0.021053555961981028</v>
      </c>
      <c r="H145" s="48">
        <v>170032.48132348302</v>
      </c>
      <c r="I145" s="46">
        <v>0.05069547316884576</v>
      </c>
      <c r="J145" s="48">
        <v>0</v>
      </c>
      <c r="K145" s="46"/>
      <c r="L145" s="48">
        <v>30732.2017669534</v>
      </c>
      <c r="M145" s="46">
        <v>0.004218222898474008</v>
      </c>
      <c r="N145" s="48">
        <v>665933.913256917</v>
      </c>
      <c r="O145" s="46">
        <v>0.022953905062355624</v>
      </c>
      <c r="P145" s="48">
        <v>263455.455976571</v>
      </c>
      <c r="Q145" s="46">
        <v>0.06639214190496885</v>
      </c>
      <c r="R145" s="48">
        <v>0</v>
      </c>
      <c r="S145" s="46"/>
      <c r="T145" s="48">
        <v>13518.1079517898</v>
      </c>
      <c r="U145" s="46">
        <v>0.0028669531707650347</v>
      </c>
      <c r="V145" s="48">
        <v>358385.504556301</v>
      </c>
      <c r="W145" s="46">
        <v>0.023185064742642047</v>
      </c>
      <c r="X145" s="48">
        <v>257310.665333609</v>
      </c>
      <c r="Y145" s="46">
        <v>0.07213595601965027</v>
      </c>
      <c r="Z145" s="48">
        <v>0</v>
      </c>
      <c r="AA145" s="46"/>
      <c r="AB145" s="48">
        <v>54068.7516838964</v>
      </c>
      <c r="AC145" s="46">
        <v>0.00891652127712808</v>
      </c>
      <c r="AD145" s="48">
        <v>728248.932867809</v>
      </c>
      <c r="AE145" s="46">
        <v>0.030104889999348173</v>
      </c>
      <c r="AF145" s="48">
        <v>262419.691629211</v>
      </c>
      <c r="AG145" s="46">
        <v>0.07491161243664693</v>
      </c>
      <c r="AH145" s="48">
        <v>3011631.7910777116</v>
      </c>
      <c r="AI145" s="46">
        <v>0.02564356386487861</v>
      </c>
    </row>
    <row r="146" spans="1:35" ht="16.5" customHeight="1">
      <c r="A146" s="44" t="s">
        <v>268</v>
      </c>
      <c r="B146" s="48">
        <v>966.7327741</v>
      </c>
      <c r="C146" s="46">
        <v>0.005263216424273517</v>
      </c>
      <c r="D146" s="48">
        <v>10.636926819800001</v>
      </c>
      <c r="E146" s="46">
        <v>9.10263017305559E-06</v>
      </c>
      <c r="F146" s="48">
        <v>9.870834319</v>
      </c>
      <c r="G146" s="46">
        <v>1.033210891286357E-06</v>
      </c>
      <c r="H146" s="48">
        <v>0</v>
      </c>
      <c r="I146" s="46"/>
      <c r="J146" s="48">
        <v>82425.1244922546</v>
      </c>
      <c r="K146" s="46">
        <v>0.035077070614237316</v>
      </c>
      <c r="L146" s="48">
        <v>0</v>
      </c>
      <c r="M146" s="46"/>
      <c r="N146" s="48">
        <v>0</v>
      </c>
      <c r="O146" s="46"/>
      <c r="P146" s="48">
        <v>0</v>
      </c>
      <c r="Q146" s="46"/>
      <c r="R146" s="48">
        <v>10769.1199372114</v>
      </c>
      <c r="S146" s="46">
        <v>0.007000793812785733</v>
      </c>
      <c r="T146" s="48">
        <v>0</v>
      </c>
      <c r="U146" s="46"/>
      <c r="V146" s="48">
        <v>0</v>
      </c>
      <c r="W146" s="46"/>
      <c r="X146" s="48">
        <v>0</v>
      </c>
      <c r="Y146" s="46"/>
      <c r="Z146" s="48">
        <v>189422.2430792827</v>
      </c>
      <c r="AA146" s="46">
        <v>0.12368532291221798</v>
      </c>
      <c r="AB146" s="48">
        <v>0</v>
      </c>
      <c r="AC146" s="46"/>
      <c r="AD146" s="48">
        <v>0</v>
      </c>
      <c r="AE146" s="46"/>
      <c r="AF146" s="48">
        <v>0</v>
      </c>
      <c r="AG146" s="46"/>
      <c r="AH146" s="48">
        <v>283603.7280439875</v>
      </c>
      <c r="AI146" s="46">
        <v>0.002414840464215965</v>
      </c>
    </row>
    <row r="147" spans="1:35" ht="16.5" customHeight="1">
      <c r="A147" s="49" t="s">
        <v>75</v>
      </c>
      <c r="B147" s="48">
        <v>0</v>
      </c>
      <c r="C147" s="46"/>
      <c r="D147" s="48">
        <v>10.636926819800001</v>
      </c>
      <c r="E147" s="46">
        <v>9.10263017305559E-06</v>
      </c>
      <c r="F147" s="48">
        <v>9.870834319</v>
      </c>
      <c r="G147" s="46">
        <v>1.033210891286357E-06</v>
      </c>
      <c r="H147" s="48">
        <v>0</v>
      </c>
      <c r="I147" s="46"/>
      <c r="J147" s="48">
        <v>0</v>
      </c>
      <c r="K147" s="46"/>
      <c r="L147" s="48">
        <v>0</v>
      </c>
      <c r="M147" s="46"/>
      <c r="N147" s="48">
        <v>0</v>
      </c>
      <c r="O147" s="46"/>
      <c r="P147" s="48">
        <v>0</v>
      </c>
      <c r="Q147" s="46"/>
      <c r="R147" s="48">
        <v>0</v>
      </c>
      <c r="S147" s="46"/>
      <c r="T147" s="48">
        <v>0</v>
      </c>
      <c r="U147" s="46"/>
      <c r="V147" s="48">
        <v>0</v>
      </c>
      <c r="W147" s="46"/>
      <c r="X147" s="48">
        <v>0</v>
      </c>
      <c r="Y147" s="46"/>
      <c r="Z147" s="48">
        <v>0</v>
      </c>
      <c r="AA147" s="46"/>
      <c r="AB147" s="48">
        <v>0</v>
      </c>
      <c r="AC147" s="46"/>
      <c r="AD147" s="48">
        <v>0</v>
      </c>
      <c r="AE147" s="46"/>
      <c r="AF147" s="48">
        <v>0</v>
      </c>
      <c r="AG147" s="46"/>
      <c r="AH147" s="48">
        <v>20.5077611388</v>
      </c>
      <c r="AI147" s="46">
        <v>1.7462031183443685E-07</v>
      </c>
    </row>
    <row r="148" spans="1:35" ht="16.5" customHeight="1">
      <c r="A148" s="49" t="s">
        <v>232</v>
      </c>
      <c r="B148" s="48">
        <v>966.7327741</v>
      </c>
      <c r="C148" s="46">
        <v>0.005263216424273517</v>
      </c>
      <c r="D148" s="48">
        <v>0</v>
      </c>
      <c r="E148" s="46"/>
      <c r="F148" s="48">
        <v>0</v>
      </c>
      <c r="G148" s="46"/>
      <c r="H148" s="48">
        <v>0</v>
      </c>
      <c r="I148" s="46"/>
      <c r="J148" s="48">
        <v>82425.1244922546</v>
      </c>
      <c r="K148" s="46">
        <v>0.035077070614237316</v>
      </c>
      <c r="L148" s="48">
        <v>0</v>
      </c>
      <c r="M148" s="46"/>
      <c r="N148" s="48">
        <v>0</v>
      </c>
      <c r="O148" s="46"/>
      <c r="P148" s="48">
        <v>0</v>
      </c>
      <c r="Q148" s="46"/>
      <c r="R148" s="48">
        <v>10769.1199372114</v>
      </c>
      <c r="S148" s="46">
        <v>0.007000793812785733</v>
      </c>
      <c r="T148" s="48">
        <v>0</v>
      </c>
      <c r="U148" s="46"/>
      <c r="V148" s="48">
        <v>0</v>
      </c>
      <c r="W148" s="46"/>
      <c r="X148" s="48">
        <v>0</v>
      </c>
      <c r="Y148" s="46"/>
      <c r="Z148" s="48">
        <v>189422.2430792827</v>
      </c>
      <c r="AA148" s="46">
        <v>0.12368532291221798</v>
      </c>
      <c r="AB148" s="48">
        <v>0</v>
      </c>
      <c r="AC148" s="46"/>
      <c r="AD148" s="48">
        <v>0</v>
      </c>
      <c r="AE148" s="46"/>
      <c r="AF148" s="48">
        <v>0</v>
      </c>
      <c r="AG148" s="46"/>
      <c r="AH148" s="48">
        <v>283583.22028284863</v>
      </c>
      <c r="AI148" s="46">
        <v>0.0024146658439041305</v>
      </c>
    </row>
    <row r="149" spans="1:35" ht="16.5" customHeight="1">
      <c r="A149" s="44" t="s">
        <v>269</v>
      </c>
      <c r="B149" s="48">
        <v>0</v>
      </c>
      <c r="C149" s="46"/>
      <c r="D149" s="48">
        <v>9742.7736049216</v>
      </c>
      <c r="E149" s="46">
        <v>0.00833745183057266</v>
      </c>
      <c r="F149" s="48">
        <v>149995.927426678</v>
      </c>
      <c r="G149" s="46">
        <v>0.01570053967652273</v>
      </c>
      <c r="H149" s="48">
        <v>175929.3362692657</v>
      </c>
      <c r="I149" s="46">
        <v>0.05245363048889197</v>
      </c>
      <c r="J149" s="48">
        <v>0</v>
      </c>
      <c r="K149" s="46"/>
      <c r="L149" s="48">
        <v>134677.59546917002</v>
      </c>
      <c r="M149" s="46">
        <v>0.018485500044137907</v>
      </c>
      <c r="N149" s="48">
        <v>493039.37138227426</v>
      </c>
      <c r="O149" s="46">
        <v>0.01699444749308939</v>
      </c>
      <c r="P149" s="48">
        <v>249391.60078676</v>
      </c>
      <c r="Q149" s="46">
        <v>0.06284797742360809</v>
      </c>
      <c r="R149" s="48">
        <v>0</v>
      </c>
      <c r="S149" s="46"/>
      <c r="T149" s="48">
        <v>48824.1214133796</v>
      </c>
      <c r="U149" s="46">
        <v>0.010354738266265493</v>
      </c>
      <c r="V149" s="48">
        <v>287645.680250474</v>
      </c>
      <c r="W149" s="46">
        <v>0.01860868711139757</v>
      </c>
      <c r="X149" s="48">
        <v>221559.106651525</v>
      </c>
      <c r="Y149" s="46">
        <v>0.062113157853157394</v>
      </c>
      <c r="Z149" s="48">
        <v>0</v>
      </c>
      <c r="AA149" s="46"/>
      <c r="AB149" s="48">
        <v>101219.4086811817</v>
      </c>
      <c r="AC149" s="46">
        <v>0.01669217400173275</v>
      </c>
      <c r="AD149" s="48">
        <v>618409.0267406211</v>
      </c>
      <c r="AE149" s="46">
        <v>0.02556424717481835</v>
      </c>
      <c r="AF149" s="48">
        <v>259987.48549215202</v>
      </c>
      <c r="AG149" s="46">
        <v>0.07421730294190505</v>
      </c>
      <c r="AH149" s="48">
        <v>2750421.4341684035</v>
      </c>
      <c r="AI149" s="46">
        <v>0.02341939938055612</v>
      </c>
    </row>
    <row r="150" spans="1:35" ht="16.5" customHeight="1">
      <c r="A150" s="49" t="s">
        <v>76</v>
      </c>
      <c r="B150" s="48">
        <v>0</v>
      </c>
      <c r="C150" s="46"/>
      <c r="D150" s="48">
        <v>9742.7736049216</v>
      </c>
      <c r="E150" s="46">
        <v>0.00833745183057266</v>
      </c>
      <c r="F150" s="48">
        <v>149995.927426678</v>
      </c>
      <c r="G150" s="46">
        <v>0.01570053967652273</v>
      </c>
      <c r="H150" s="48">
        <v>170863.673710099</v>
      </c>
      <c r="I150" s="46">
        <v>0.05094329459099906</v>
      </c>
      <c r="J150" s="48">
        <v>0</v>
      </c>
      <c r="K150" s="46"/>
      <c r="L150" s="48">
        <v>88685.8679936976</v>
      </c>
      <c r="M150" s="46">
        <v>0.012172793930577658</v>
      </c>
      <c r="N150" s="48">
        <v>470619.005384646</v>
      </c>
      <c r="O150" s="46">
        <v>0.016221645654456673</v>
      </c>
      <c r="P150" s="48">
        <v>249391.60078676</v>
      </c>
      <c r="Q150" s="46">
        <v>0.06284797742360809</v>
      </c>
      <c r="R150" s="48">
        <v>0</v>
      </c>
      <c r="S150" s="46"/>
      <c r="T150" s="48">
        <v>32793.5436944976</v>
      </c>
      <c r="U150" s="46">
        <v>0.006954934404345667</v>
      </c>
      <c r="V150" s="48">
        <v>287645.680250474</v>
      </c>
      <c r="W150" s="46">
        <v>0.01860868711139757</v>
      </c>
      <c r="X150" s="48">
        <v>221559.106651525</v>
      </c>
      <c r="Y150" s="46">
        <v>0.062113157853157394</v>
      </c>
      <c r="Z150" s="48">
        <v>0</v>
      </c>
      <c r="AA150" s="46"/>
      <c r="AB150" s="48">
        <v>65971.37439290399</v>
      </c>
      <c r="AC150" s="46">
        <v>0.0108793923502197</v>
      </c>
      <c r="AD150" s="48">
        <v>561904.4463971059</v>
      </c>
      <c r="AE150" s="46">
        <v>0.023228419274594524</v>
      </c>
      <c r="AF150" s="48">
        <v>259987.48549215202</v>
      </c>
      <c r="AG150" s="46">
        <v>0.07421730294190505</v>
      </c>
      <c r="AH150" s="48">
        <v>2569160.485785461</v>
      </c>
      <c r="AI150" s="46">
        <v>0.02187599134513918</v>
      </c>
    </row>
    <row r="151" spans="1:35" ht="16.5" customHeight="1">
      <c r="A151" s="49" t="s">
        <v>75</v>
      </c>
      <c r="B151" s="48">
        <v>0</v>
      </c>
      <c r="C151" s="46"/>
      <c r="D151" s="48">
        <v>0</v>
      </c>
      <c r="E151" s="46"/>
      <c r="F151" s="48">
        <v>0</v>
      </c>
      <c r="G151" s="46"/>
      <c r="H151" s="48">
        <v>5065.6625591667</v>
      </c>
      <c r="I151" s="46">
        <v>0.001510335897892909</v>
      </c>
      <c r="J151" s="48">
        <v>0</v>
      </c>
      <c r="K151" s="46"/>
      <c r="L151" s="48">
        <v>45991.7274754724</v>
      </c>
      <c r="M151" s="46">
        <v>0.006312706113560249</v>
      </c>
      <c r="N151" s="48">
        <v>22420.3659976283</v>
      </c>
      <c r="O151" s="46">
        <v>0.0007728018386327177</v>
      </c>
      <c r="P151" s="48">
        <v>0</v>
      </c>
      <c r="Q151" s="46"/>
      <c r="R151" s="48">
        <v>0</v>
      </c>
      <c r="S151" s="46"/>
      <c r="T151" s="48">
        <v>16030.577718882</v>
      </c>
      <c r="U151" s="46">
        <v>0.0033998038619198257</v>
      </c>
      <c r="V151" s="48">
        <v>0</v>
      </c>
      <c r="W151" s="46"/>
      <c r="X151" s="48">
        <v>0</v>
      </c>
      <c r="Y151" s="46"/>
      <c r="Z151" s="48">
        <v>0</v>
      </c>
      <c r="AA151" s="46"/>
      <c r="AB151" s="48">
        <v>35248.034288277704</v>
      </c>
      <c r="AC151" s="46">
        <v>0.005812781651513048</v>
      </c>
      <c r="AD151" s="48">
        <v>56504.580343515205</v>
      </c>
      <c r="AE151" s="46">
        <v>0.002335827900223826</v>
      </c>
      <c r="AF151" s="48">
        <v>0</v>
      </c>
      <c r="AG151" s="46"/>
      <c r="AH151" s="48">
        <v>181260.9483829423</v>
      </c>
      <c r="AI151" s="46">
        <v>0.0015434080354169385</v>
      </c>
    </row>
    <row r="152" spans="1:35" ht="16.5" customHeight="1">
      <c r="A152" s="44" t="s">
        <v>270</v>
      </c>
      <c r="B152" s="48">
        <v>0</v>
      </c>
      <c r="C152" s="46"/>
      <c r="D152" s="48">
        <v>1031.2162696704</v>
      </c>
      <c r="E152" s="46">
        <v>0.0008824710830739838</v>
      </c>
      <c r="F152" s="48">
        <v>63555.6536496076</v>
      </c>
      <c r="G152" s="46">
        <v>0.006652567699084898</v>
      </c>
      <c r="H152" s="48">
        <v>53334.4042814563</v>
      </c>
      <c r="I152" s="46">
        <v>0.015901743244474544</v>
      </c>
      <c r="J152" s="48">
        <v>0</v>
      </c>
      <c r="K152" s="46"/>
      <c r="L152" s="48">
        <v>5648.944653348401</v>
      </c>
      <c r="M152" s="46">
        <v>0.0007753596006449995</v>
      </c>
      <c r="N152" s="48">
        <v>102009.395989153</v>
      </c>
      <c r="O152" s="46">
        <v>0.00351613567711471</v>
      </c>
      <c r="P152" s="48">
        <v>42793.935405936005</v>
      </c>
      <c r="Q152" s="46">
        <v>0.010784293768414646</v>
      </c>
      <c r="R152" s="48">
        <v>0</v>
      </c>
      <c r="S152" s="46"/>
      <c r="T152" s="48">
        <v>3219.6032535532</v>
      </c>
      <c r="U152" s="46">
        <v>0.0006828212786359393</v>
      </c>
      <c r="V152" s="48">
        <v>42072.3039865075</v>
      </c>
      <c r="W152" s="46">
        <v>0.0027217872358061682</v>
      </c>
      <c r="X152" s="48">
        <v>30717.3326358729</v>
      </c>
      <c r="Y152" s="46">
        <v>0.008611474200610494</v>
      </c>
      <c r="Z152" s="48">
        <v>0</v>
      </c>
      <c r="AA152" s="46"/>
      <c r="AB152" s="48">
        <v>19948.3596091296</v>
      </c>
      <c r="AC152" s="46">
        <v>0.003289700008953276</v>
      </c>
      <c r="AD152" s="48">
        <v>211336.73200804</v>
      </c>
      <c r="AE152" s="46">
        <v>0.008736393261668729</v>
      </c>
      <c r="AF152" s="48">
        <v>69525.0056447654</v>
      </c>
      <c r="AG152" s="46">
        <v>0.01984694915683152</v>
      </c>
      <c r="AH152" s="48">
        <v>645192.8873870403</v>
      </c>
      <c r="AI152" s="46">
        <v>0.005493714424814981</v>
      </c>
    </row>
    <row r="153" spans="1:35" ht="16.5" customHeight="1">
      <c r="A153" s="49" t="s">
        <v>80</v>
      </c>
      <c r="B153" s="48">
        <v>0</v>
      </c>
      <c r="C153" s="46"/>
      <c r="D153" s="48">
        <v>1031.2162696704</v>
      </c>
      <c r="E153" s="46">
        <v>0.0008824710830739838</v>
      </c>
      <c r="F153" s="48">
        <v>63555.6536496076</v>
      </c>
      <c r="G153" s="46">
        <v>0.006652567699084898</v>
      </c>
      <c r="H153" s="48">
        <v>53334.4042814563</v>
      </c>
      <c r="I153" s="46">
        <v>0.015901743244474544</v>
      </c>
      <c r="J153" s="48">
        <v>0</v>
      </c>
      <c r="K153" s="46"/>
      <c r="L153" s="48">
        <v>5648.944653348401</v>
      </c>
      <c r="M153" s="46">
        <v>0.0007753596006449995</v>
      </c>
      <c r="N153" s="48">
        <v>102009.395989153</v>
      </c>
      <c r="O153" s="46">
        <v>0.00351613567711471</v>
      </c>
      <c r="P153" s="48">
        <v>42793.935405936005</v>
      </c>
      <c r="Q153" s="46">
        <v>0.010784293768414646</v>
      </c>
      <c r="R153" s="48">
        <v>0</v>
      </c>
      <c r="S153" s="46"/>
      <c r="T153" s="48">
        <v>3219.6032535532</v>
      </c>
      <c r="U153" s="46">
        <v>0.0006828212786359393</v>
      </c>
      <c r="V153" s="48">
        <v>42072.3039865075</v>
      </c>
      <c r="W153" s="46">
        <v>0.0027217872358061682</v>
      </c>
      <c r="X153" s="48">
        <v>30717.3326358729</v>
      </c>
      <c r="Y153" s="46">
        <v>0.008611474200610494</v>
      </c>
      <c r="Z153" s="48">
        <v>0</v>
      </c>
      <c r="AA153" s="46"/>
      <c r="AB153" s="48">
        <v>19948.3596091296</v>
      </c>
      <c r="AC153" s="46">
        <v>0.003289700008953276</v>
      </c>
      <c r="AD153" s="48">
        <v>211336.73200804</v>
      </c>
      <c r="AE153" s="46">
        <v>0.008736393261668729</v>
      </c>
      <c r="AF153" s="48">
        <v>69525.0056447654</v>
      </c>
      <c r="AG153" s="46">
        <v>0.01984694915683152</v>
      </c>
      <c r="AH153" s="48">
        <v>645192.8873870403</v>
      </c>
      <c r="AI153" s="46">
        <v>0.005493714424814981</v>
      </c>
    </row>
    <row r="154" spans="1:35" ht="16.5" customHeight="1">
      <c r="A154" s="44" t="s">
        <v>271</v>
      </c>
      <c r="B154" s="48">
        <v>0</v>
      </c>
      <c r="C154" s="46"/>
      <c r="D154" s="48">
        <v>257.646954</v>
      </c>
      <c r="E154" s="46">
        <v>0.0002204833197790452</v>
      </c>
      <c r="F154" s="48">
        <v>3864.70431</v>
      </c>
      <c r="G154" s="46">
        <v>0.0004045306055849042</v>
      </c>
      <c r="H154" s="48">
        <v>257.646954</v>
      </c>
      <c r="I154" s="46">
        <v>7.681787704251966E-05</v>
      </c>
      <c r="J154" s="48">
        <v>0</v>
      </c>
      <c r="K154" s="46"/>
      <c r="L154" s="48">
        <v>6441.173849999999</v>
      </c>
      <c r="M154" s="46">
        <v>0.0008840989406863275</v>
      </c>
      <c r="N154" s="48">
        <v>22544.108475</v>
      </c>
      <c r="O154" s="46">
        <v>0.0007770670863115438</v>
      </c>
      <c r="P154" s="48">
        <v>0</v>
      </c>
      <c r="Q154" s="46"/>
      <c r="R154" s="48">
        <v>0</v>
      </c>
      <c r="S154" s="46"/>
      <c r="T154" s="48">
        <v>0</v>
      </c>
      <c r="U154" s="46"/>
      <c r="V154" s="48">
        <v>0</v>
      </c>
      <c r="W154" s="46"/>
      <c r="X154" s="48">
        <v>0</v>
      </c>
      <c r="Y154" s="46"/>
      <c r="Z154" s="48">
        <v>0</v>
      </c>
      <c r="AA154" s="46"/>
      <c r="AB154" s="48">
        <v>0</v>
      </c>
      <c r="AC154" s="46"/>
      <c r="AD154" s="48">
        <v>4766.468649</v>
      </c>
      <c r="AE154" s="46">
        <v>0.000197039786654289</v>
      </c>
      <c r="AF154" s="48">
        <v>0</v>
      </c>
      <c r="AG154" s="46"/>
      <c r="AH154" s="48">
        <v>38131.749192</v>
      </c>
      <c r="AI154" s="46">
        <v>0.0003246857562672587</v>
      </c>
    </row>
    <row r="155" spans="1:35" ht="16.5" customHeight="1">
      <c r="A155" s="49" t="s">
        <v>75</v>
      </c>
      <c r="B155" s="48">
        <v>0</v>
      </c>
      <c r="C155" s="46"/>
      <c r="D155" s="48">
        <v>257.646954</v>
      </c>
      <c r="E155" s="46">
        <v>0.0002204833197790452</v>
      </c>
      <c r="F155" s="48">
        <v>3864.70431</v>
      </c>
      <c r="G155" s="46">
        <v>0.0004045306055849042</v>
      </c>
      <c r="H155" s="48">
        <v>257.646954</v>
      </c>
      <c r="I155" s="46">
        <v>7.681787704251966E-05</v>
      </c>
      <c r="J155" s="48">
        <v>0</v>
      </c>
      <c r="K155" s="46"/>
      <c r="L155" s="48">
        <v>6441.173849999999</v>
      </c>
      <c r="M155" s="46">
        <v>0.0008840989406863275</v>
      </c>
      <c r="N155" s="48">
        <v>22544.108475</v>
      </c>
      <c r="O155" s="46">
        <v>0.0007770670863115438</v>
      </c>
      <c r="P155" s="48">
        <v>0</v>
      </c>
      <c r="Q155" s="46"/>
      <c r="R155" s="48">
        <v>0</v>
      </c>
      <c r="S155" s="46"/>
      <c r="T155" s="48">
        <v>0</v>
      </c>
      <c r="U155" s="46"/>
      <c r="V155" s="48">
        <v>0</v>
      </c>
      <c r="W155" s="46"/>
      <c r="X155" s="48">
        <v>0</v>
      </c>
      <c r="Y155" s="46"/>
      <c r="Z155" s="48">
        <v>0</v>
      </c>
      <c r="AA155" s="46"/>
      <c r="AB155" s="48">
        <v>0</v>
      </c>
      <c r="AC155" s="46"/>
      <c r="AD155" s="48">
        <v>4766.468649</v>
      </c>
      <c r="AE155" s="46">
        <v>0.000197039786654289</v>
      </c>
      <c r="AF155" s="48">
        <v>0</v>
      </c>
      <c r="AG155" s="46"/>
      <c r="AH155" s="48">
        <v>38131.749192</v>
      </c>
      <c r="AI155" s="46">
        <v>0.0003246857562672587</v>
      </c>
    </row>
    <row r="156" spans="1:35" ht="16.5" customHeight="1">
      <c r="A156" s="44" t="s">
        <v>272</v>
      </c>
      <c r="B156" s="48">
        <v>0</v>
      </c>
      <c r="C156" s="46"/>
      <c r="D156" s="48">
        <v>0</v>
      </c>
      <c r="E156" s="46"/>
      <c r="F156" s="48">
        <v>4986.044075851701</v>
      </c>
      <c r="G156" s="46">
        <v>0.0005219047222469944</v>
      </c>
      <c r="H156" s="48">
        <v>4221.6331373936</v>
      </c>
      <c r="I156" s="46">
        <v>0.0012586870918991269</v>
      </c>
      <c r="J156" s="48">
        <v>0</v>
      </c>
      <c r="K156" s="46"/>
      <c r="L156" s="48">
        <v>48213.482645658005</v>
      </c>
      <c r="M156" s="46">
        <v>0.006617658508600086</v>
      </c>
      <c r="N156" s="48">
        <v>128570.44525348001</v>
      </c>
      <c r="O156" s="46">
        <v>0.004431661664052544</v>
      </c>
      <c r="P156" s="48">
        <v>0</v>
      </c>
      <c r="Q156" s="46"/>
      <c r="R156" s="48">
        <v>0</v>
      </c>
      <c r="S156" s="46"/>
      <c r="T156" s="48">
        <v>0</v>
      </c>
      <c r="U156" s="46"/>
      <c r="V156" s="48">
        <v>0</v>
      </c>
      <c r="W156" s="46"/>
      <c r="X156" s="48">
        <v>0</v>
      </c>
      <c r="Y156" s="46"/>
      <c r="Z156" s="48">
        <v>0</v>
      </c>
      <c r="AA156" s="46"/>
      <c r="AB156" s="48">
        <v>0</v>
      </c>
      <c r="AC156" s="46"/>
      <c r="AD156" s="48">
        <v>0</v>
      </c>
      <c r="AE156" s="46"/>
      <c r="AF156" s="48">
        <v>0</v>
      </c>
      <c r="AG156" s="46"/>
      <c r="AH156" s="48">
        <v>185991.60511238332</v>
      </c>
      <c r="AI156" s="46">
        <v>0.0015836888221730204</v>
      </c>
    </row>
    <row r="157" spans="1:35" ht="16.5" customHeight="1">
      <c r="A157" s="49" t="s">
        <v>75</v>
      </c>
      <c r="B157" s="48">
        <v>0</v>
      </c>
      <c r="C157" s="46"/>
      <c r="D157" s="48">
        <v>0</v>
      </c>
      <c r="E157" s="46"/>
      <c r="F157" s="48">
        <v>4986.044075851701</v>
      </c>
      <c r="G157" s="46">
        <v>0.0005219047222469944</v>
      </c>
      <c r="H157" s="48">
        <v>4221.6331373936</v>
      </c>
      <c r="I157" s="46">
        <v>0.0012586870918991269</v>
      </c>
      <c r="J157" s="48">
        <v>0</v>
      </c>
      <c r="K157" s="46"/>
      <c r="L157" s="48">
        <v>48213.482645658005</v>
      </c>
      <c r="M157" s="46">
        <v>0.006617658508600086</v>
      </c>
      <c r="N157" s="48">
        <v>128570.44525348001</v>
      </c>
      <c r="O157" s="46">
        <v>0.004431661664052544</v>
      </c>
      <c r="P157" s="48">
        <v>0</v>
      </c>
      <c r="Q157" s="46"/>
      <c r="R157" s="48">
        <v>0</v>
      </c>
      <c r="S157" s="46"/>
      <c r="T157" s="48">
        <v>0</v>
      </c>
      <c r="U157" s="46"/>
      <c r="V157" s="48">
        <v>0</v>
      </c>
      <c r="W157" s="46"/>
      <c r="X157" s="48">
        <v>0</v>
      </c>
      <c r="Y157" s="46"/>
      <c r="Z157" s="48">
        <v>0</v>
      </c>
      <c r="AA157" s="46"/>
      <c r="AB157" s="48">
        <v>0</v>
      </c>
      <c r="AC157" s="46"/>
      <c r="AD157" s="48">
        <v>0</v>
      </c>
      <c r="AE157" s="46"/>
      <c r="AF157" s="48">
        <v>0</v>
      </c>
      <c r="AG157" s="46"/>
      <c r="AH157" s="48">
        <v>185991.60511238332</v>
      </c>
      <c r="AI157" s="46">
        <v>0.0015836888221730204</v>
      </c>
    </row>
    <row r="158" spans="1:35" ht="16.5" customHeight="1">
      <c r="A158" s="44" t="s">
        <v>273</v>
      </c>
      <c r="B158" s="48">
        <v>0</v>
      </c>
      <c r="C158" s="46"/>
      <c r="D158" s="48">
        <v>0</v>
      </c>
      <c r="E158" s="46"/>
      <c r="F158" s="48">
        <v>0.8617403607</v>
      </c>
      <c r="G158" s="46">
        <v>9.020104049588332E-08</v>
      </c>
      <c r="H158" s="48">
        <v>0</v>
      </c>
      <c r="I158" s="46"/>
      <c r="J158" s="48">
        <v>0</v>
      </c>
      <c r="K158" s="46"/>
      <c r="L158" s="48">
        <v>0</v>
      </c>
      <c r="M158" s="46"/>
      <c r="N158" s="48">
        <v>0</v>
      </c>
      <c r="O158" s="46"/>
      <c r="P158" s="48">
        <v>0</v>
      </c>
      <c r="Q158" s="46"/>
      <c r="R158" s="48">
        <v>0</v>
      </c>
      <c r="S158" s="46"/>
      <c r="T158" s="48">
        <v>0</v>
      </c>
      <c r="U158" s="46"/>
      <c r="V158" s="48">
        <v>0</v>
      </c>
      <c r="W158" s="46"/>
      <c r="X158" s="48">
        <v>0</v>
      </c>
      <c r="Y158" s="46"/>
      <c r="Z158" s="48">
        <v>0</v>
      </c>
      <c r="AA158" s="46"/>
      <c r="AB158" s="48">
        <v>0</v>
      </c>
      <c r="AC158" s="46"/>
      <c r="AD158" s="48">
        <v>0</v>
      </c>
      <c r="AE158" s="46"/>
      <c r="AF158" s="48">
        <v>0</v>
      </c>
      <c r="AG158" s="46"/>
      <c r="AH158" s="48">
        <v>0.8617403607</v>
      </c>
      <c r="AI158" s="46">
        <v>7.337581586175973E-09</v>
      </c>
    </row>
    <row r="159" spans="1:35" ht="16.5" customHeight="1">
      <c r="A159" s="49" t="s">
        <v>75</v>
      </c>
      <c r="B159" s="48">
        <v>0</v>
      </c>
      <c r="C159" s="46"/>
      <c r="D159" s="48">
        <v>0</v>
      </c>
      <c r="E159" s="46"/>
      <c r="F159" s="48">
        <v>0.8617403607</v>
      </c>
      <c r="G159" s="46">
        <v>9.020104049588332E-08</v>
      </c>
      <c r="H159" s="48">
        <v>0</v>
      </c>
      <c r="I159" s="46"/>
      <c r="J159" s="48">
        <v>0</v>
      </c>
      <c r="K159" s="46"/>
      <c r="L159" s="48">
        <v>0</v>
      </c>
      <c r="M159" s="46"/>
      <c r="N159" s="48">
        <v>0</v>
      </c>
      <c r="O159" s="46"/>
      <c r="P159" s="48">
        <v>0</v>
      </c>
      <c r="Q159" s="46"/>
      <c r="R159" s="48">
        <v>0</v>
      </c>
      <c r="S159" s="46"/>
      <c r="T159" s="48">
        <v>0</v>
      </c>
      <c r="U159" s="46"/>
      <c r="V159" s="48">
        <v>0</v>
      </c>
      <c r="W159" s="46"/>
      <c r="X159" s="48">
        <v>0</v>
      </c>
      <c r="Y159" s="46"/>
      <c r="Z159" s="48">
        <v>0</v>
      </c>
      <c r="AA159" s="46"/>
      <c r="AB159" s="48">
        <v>0</v>
      </c>
      <c r="AC159" s="46"/>
      <c r="AD159" s="48">
        <v>0</v>
      </c>
      <c r="AE159" s="46"/>
      <c r="AF159" s="48">
        <v>0</v>
      </c>
      <c r="AG159" s="46"/>
      <c r="AH159" s="48">
        <v>0.8617403607</v>
      </c>
      <c r="AI159" s="46">
        <v>7.337581586175973E-09</v>
      </c>
    </row>
    <row r="160" spans="1:35" ht="16.5" customHeight="1">
      <c r="A160" s="44" t="s">
        <v>274</v>
      </c>
      <c r="B160" s="48">
        <v>0</v>
      </c>
      <c r="C160" s="46"/>
      <c r="D160" s="48">
        <v>6241.9625848000005</v>
      </c>
      <c r="E160" s="46">
        <v>0.005341606455138973</v>
      </c>
      <c r="F160" s="48">
        <v>25029.797983</v>
      </c>
      <c r="G160" s="46">
        <v>0.0026199467083500637</v>
      </c>
      <c r="H160" s="48">
        <v>8233.1368498</v>
      </c>
      <c r="I160" s="46">
        <v>0.002454723738756772</v>
      </c>
      <c r="J160" s="48">
        <v>0</v>
      </c>
      <c r="K160" s="46"/>
      <c r="L160" s="48">
        <v>0</v>
      </c>
      <c r="M160" s="46"/>
      <c r="N160" s="48">
        <v>0</v>
      </c>
      <c r="O160" s="46"/>
      <c r="P160" s="48">
        <v>0</v>
      </c>
      <c r="Q160" s="46"/>
      <c r="R160" s="48">
        <v>0</v>
      </c>
      <c r="S160" s="46"/>
      <c r="T160" s="48">
        <v>0</v>
      </c>
      <c r="U160" s="46"/>
      <c r="V160" s="48">
        <v>0</v>
      </c>
      <c r="W160" s="46"/>
      <c r="X160" s="48">
        <v>0</v>
      </c>
      <c r="Y160" s="46"/>
      <c r="Z160" s="48">
        <v>0</v>
      </c>
      <c r="AA160" s="46"/>
      <c r="AB160" s="48">
        <v>0</v>
      </c>
      <c r="AC160" s="46"/>
      <c r="AD160" s="48">
        <v>0</v>
      </c>
      <c r="AE160" s="46"/>
      <c r="AF160" s="48">
        <v>0</v>
      </c>
      <c r="AG160" s="46"/>
      <c r="AH160" s="48">
        <v>39504.8974176</v>
      </c>
      <c r="AI160" s="46">
        <v>0.0003363778941718454</v>
      </c>
    </row>
    <row r="161" spans="1:35" ht="16.5" customHeight="1">
      <c r="A161" s="49" t="s">
        <v>75</v>
      </c>
      <c r="B161" s="48">
        <v>0</v>
      </c>
      <c r="C161" s="46"/>
      <c r="D161" s="48">
        <v>6241.9625848000005</v>
      </c>
      <c r="E161" s="46">
        <v>0.005341606455138973</v>
      </c>
      <c r="F161" s="48">
        <v>25029.797983</v>
      </c>
      <c r="G161" s="46">
        <v>0.0026199467083500637</v>
      </c>
      <c r="H161" s="48">
        <v>8233.1368498</v>
      </c>
      <c r="I161" s="46">
        <v>0.002454723738756772</v>
      </c>
      <c r="J161" s="48">
        <v>0</v>
      </c>
      <c r="K161" s="46"/>
      <c r="L161" s="48">
        <v>0</v>
      </c>
      <c r="M161" s="46"/>
      <c r="N161" s="48">
        <v>0</v>
      </c>
      <c r="O161" s="46"/>
      <c r="P161" s="48">
        <v>0</v>
      </c>
      <c r="Q161" s="46"/>
      <c r="R161" s="48">
        <v>0</v>
      </c>
      <c r="S161" s="46"/>
      <c r="T161" s="48">
        <v>0</v>
      </c>
      <c r="U161" s="46"/>
      <c r="V161" s="48">
        <v>0</v>
      </c>
      <c r="W161" s="46"/>
      <c r="X161" s="48">
        <v>0</v>
      </c>
      <c r="Y161" s="46"/>
      <c r="Z161" s="48">
        <v>0</v>
      </c>
      <c r="AA161" s="46"/>
      <c r="AB161" s="48">
        <v>0</v>
      </c>
      <c r="AC161" s="46"/>
      <c r="AD161" s="48">
        <v>0</v>
      </c>
      <c r="AE161" s="46"/>
      <c r="AF161" s="48">
        <v>0</v>
      </c>
      <c r="AG161" s="46"/>
      <c r="AH161" s="48">
        <v>39504.8974176</v>
      </c>
      <c r="AI161" s="46">
        <v>0.0003363778941718454</v>
      </c>
    </row>
    <row r="162" spans="1:35" ht="16.5" customHeight="1">
      <c r="A162" s="44" t="s">
        <v>275</v>
      </c>
      <c r="B162" s="48">
        <v>0</v>
      </c>
      <c r="C162" s="46"/>
      <c r="D162" s="48">
        <v>0</v>
      </c>
      <c r="E162" s="46"/>
      <c r="F162" s="48">
        <v>0</v>
      </c>
      <c r="G162" s="46"/>
      <c r="H162" s="48">
        <v>0</v>
      </c>
      <c r="I162" s="46"/>
      <c r="J162" s="48">
        <v>0</v>
      </c>
      <c r="K162" s="46"/>
      <c r="L162" s="48">
        <v>0</v>
      </c>
      <c r="M162" s="46"/>
      <c r="N162" s="48">
        <v>0</v>
      </c>
      <c r="O162" s="46"/>
      <c r="P162" s="48">
        <v>0</v>
      </c>
      <c r="Q162" s="46"/>
      <c r="R162" s="48">
        <v>0</v>
      </c>
      <c r="S162" s="46"/>
      <c r="T162" s="48">
        <v>0</v>
      </c>
      <c r="U162" s="46"/>
      <c r="V162" s="48">
        <v>0</v>
      </c>
      <c r="W162" s="46"/>
      <c r="X162" s="48">
        <v>0</v>
      </c>
      <c r="Y162" s="46"/>
      <c r="Z162" s="48">
        <v>0</v>
      </c>
      <c r="AA162" s="46"/>
      <c r="AB162" s="48">
        <v>58914.0162637113</v>
      </c>
      <c r="AC162" s="46">
        <v>0.009715557751500799</v>
      </c>
      <c r="AD162" s="48">
        <v>239103.329546691</v>
      </c>
      <c r="AE162" s="46">
        <v>0.009884229292496109</v>
      </c>
      <c r="AF162" s="48">
        <v>0</v>
      </c>
      <c r="AG162" s="46"/>
      <c r="AH162" s="48">
        <v>298017.34581040236</v>
      </c>
      <c r="AI162" s="46">
        <v>0.002537570118223482</v>
      </c>
    </row>
    <row r="163" spans="1:35" ht="16.5" customHeight="1">
      <c r="A163" s="49" t="s">
        <v>75</v>
      </c>
      <c r="B163" s="48">
        <v>0</v>
      </c>
      <c r="C163" s="46"/>
      <c r="D163" s="48">
        <v>0</v>
      </c>
      <c r="E163" s="46"/>
      <c r="F163" s="48">
        <v>0</v>
      </c>
      <c r="G163" s="46"/>
      <c r="H163" s="48">
        <v>0</v>
      </c>
      <c r="I163" s="46"/>
      <c r="J163" s="48">
        <v>0</v>
      </c>
      <c r="K163" s="46"/>
      <c r="L163" s="48">
        <v>0</v>
      </c>
      <c r="M163" s="46"/>
      <c r="N163" s="48">
        <v>0</v>
      </c>
      <c r="O163" s="46"/>
      <c r="P163" s="48">
        <v>0</v>
      </c>
      <c r="Q163" s="46"/>
      <c r="R163" s="48">
        <v>0</v>
      </c>
      <c r="S163" s="46"/>
      <c r="T163" s="48">
        <v>0</v>
      </c>
      <c r="U163" s="46"/>
      <c r="V163" s="48">
        <v>0</v>
      </c>
      <c r="W163" s="46"/>
      <c r="X163" s="48">
        <v>0</v>
      </c>
      <c r="Y163" s="46"/>
      <c r="Z163" s="48">
        <v>0</v>
      </c>
      <c r="AA163" s="46"/>
      <c r="AB163" s="48">
        <v>58914.0162637113</v>
      </c>
      <c r="AC163" s="46">
        <v>0.009715557751500799</v>
      </c>
      <c r="AD163" s="48">
        <v>239103.329546691</v>
      </c>
      <c r="AE163" s="46">
        <v>0.009884229292496109</v>
      </c>
      <c r="AF163" s="48">
        <v>0</v>
      </c>
      <c r="AG163" s="46"/>
      <c r="AH163" s="48">
        <v>298017.34581040236</v>
      </c>
      <c r="AI163" s="46">
        <v>0.002537570118223482</v>
      </c>
    </row>
    <row r="164" spans="1:35" ht="16.5" customHeight="1">
      <c r="A164" s="44" t="s">
        <v>276</v>
      </c>
      <c r="B164" s="48">
        <v>0</v>
      </c>
      <c r="C164" s="46"/>
      <c r="D164" s="48">
        <v>206.51747158819998</v>
      </c>
      <c r="E164" s="46">
        <v>0.00017672888043590446</v>
      </c>
      <c r="F164" s="48">
        <v>309.7762073823</v>
      </c>
      <c r="G164" s="46">
        <v>3.242523792671649E-05</v>
      </c>
      <c r="H164" s="48">
        <v>0</v>
      </c>
      <c r="I164" s="46"/>
      <c r="J164" s="48">
        <v>0</v>
      </c>
      <c r="K164" s="46"/>
      <c r="L164" s="48">
        <v>0</v>
      </c>
      <c r="M164" s="46"/>
      <c r="N164" s="48">
        <v>0</v>
      </c>
      <c r="O164" s="46"/>
      <c r="P164" s="48">
        <v>0</v>
      </c>
      <c r="Q164" s="46"/>
      <c r="R164" s="48">
        <v>0</v>
      </c>
      <c r="S164" s="46"/>
      <c r="T164" s="48">
        <v>0</v>
      </c>
      <c r="U164" s="46"/>
      <c r="V164" s="48">
        <v>0</v>
      </c>
      <c r="W164" s="46"/>
      <c r="X164" s="48">
        <v>0</v>
      </c>
      <c r="Y164" s="46"/>
      <c r="Z164" s="48">
        <v>0</v>
      </c>
      <c r="AA164" s="46"/>
      <c r="AB164" s="48">
        <v>0</v>
      </c>
      <c r="AC164" s="46"/>
      <c r="AD164" s="48">
        <v>0</v>
      </c>
      <c r="AE164" s="46"/>
      <c r="AF164" s="48">
        <v>0</v>
      </c>
      <c r="AG164" s="46"/>
      <c r="AH164" s="48">
        <v>516.2936789705</v>
      </c>
      <c r="AI164" s="46">
        <v>4.3961582451536556E-06</v>
      </c>
    </row>
    <row r="165" spans="1:35" ht="16.5" customHeight="1">
      <c r="A165" s="49" t="s">
        <v>75</v>
      </c>
      <c r="B165" s="48">
        <v>0</v>
      </c>
      <c r="C165" s="46"/>
      <c r="D165" s="48">
        <v>206.51747158819998</v>
      </c>
      <c r="E165" s="46">
        <v>0.00017672888043590446</v>
      </c>
      <c r="F165" s="48">
        <v>309.7762073823</v>
      </c>
      <c r="G165" s="46">
        <v>3.242523792671649E-05</v>
      </c>
      <c r="H165" s="48">
        <v>0</v>
      </c>
      <c r="I165" s="46"/>
      <c r="J165" s="48">
        <v>0</v>
      </c>
      <c r="K165" s="46"/>
      <c r="L165" s="48">
        <v>0</v>
      </c>
      <c r="M165" s="46"/>
      <c r="N165" s="48">
        <v>0</v>
      </c>
      <c r="O165" s="46"/>
      <c r="P165" s="48">
        <v>0</v>
      </c>
      <c r="Q165" s="46"/>
      <c r="R165" s="48">
        <v>0</v>
      </c>
      <c r="S165" s="46"/>
      <c r="T165" s="48">
        <v>0</v>
      </c>
      <c r="U165" s="46"/>
      <c r="V165" s="48">
        <v>0</v>
      </c>
      <c r="W165" s="46"/>
      <c r="X165" s="48">
        <v>0</v>
      </c>
      <c r="Y165" s="46"/>
      <c r="Z165" s="48">
        <v>0</v>
      </c>
      <c r="AA165" s="46"/>
      <c r="AB165" s="48">
        <v>0</v>
      </c>
      <c r="AC165" s="46"/>
      <c r="AD165" s="48">
        <v>0</v>
      </c>
      <c r="AE165" s="46"/>
      <c r="AF165" s="48">
        <v>0</v>
      </c>
      <c r="AG165" s="46"/>
      <c r="AH165" s="48">
        <v>516.2936789705</v>
      </c>
      <c r="AI165" s="46">
        <v>4.3961582451536556E-06</v>
      </c>
    </row>
    <row r="166" spans="1:35" ht="16.5" customHeight="1">
      <c r="A166" s="44" t="s">
        <v>277</v>
      </c>
      <c r="B166" s="48">
        <v>0</v>
      </c>
      <c r="C166" s="46"/>
      <c r="D166" s="48">
        <v>372.5331461</v>
      </c>
      <c r="E166" s="46">
        <v>0.0003187980432319028</v>
      </c>
      <c r="F166" s="48">
        <v>3952.5766801209998</v>
      </c>
      <c r="G166" s="46">
        <v>0.000413728479535377</v>
      </c>
      <c r="H166" s="48">
        <v>372.5331461</v>
      </c>
      <c r="I166" s="46">
        <v>0.00011107139039327751</v>
      </c>
      <c r="J166" s="48">
        <v>0</v>
      </c>
      <c r="K166" s="46"/>
      <c r="L166" s="48">
        <v>41804.1795227576</v>
      </c>
      <c r="M166" s="46">
        <v>0.0057379340618684055</v>
      </c>
      <c r="N166" s="48">
        <v>166099.11865273</v>
      </c>
      <c r="O166" s="46">
        <v>0.0057252278711097835</v>
      </c>
      <c r="P166" s="48">
        <v>0</v>
      </c>
      <c r="Q166" s="46"/>
      <c r="R166" s="48">
        <v>0</v>
      </c>
      <c r="S166" s="46"/>
      <c r="T166" s="48">
        <v>18289.1422746334</v>
      </c>
      <c r="U166" s="46">
        <v>0.00387880571910145</v>
      </c>
      <c r="V166" s="48">
        <v>128025.48605501799</v>
      </c>
      <c r="W166" s="46">
        <v>0.00828236394931398</v>
      </c>
      <c r="X166" s="48">
        <v>0</v>
      </c>
      <c r="Y166" s="46"/>
      <c r="Z166" s="48">
        <v>0</v>
      </c>
      <c r="AA166" s="46"/>
      <c r="AB166" s="48">
        <v>57327.459508172</v>
      </c>
      <c r="AC166" s="46">
        <v>0.009453917402360821</v>
      </c>
      <c r="AD166" s="48">
        <v>198746.5803572568</v>
      </c>
      <c r="AE166" s="46">
        <v>0.008215932312925065</v>
      </c>
      <c r="AF166" s="48">
        <v>30869.1157066488</v>
      </c>
      <c r="AG166" s="46">
        <v>0.008812049193876412</v>
      </c>
      <c r="AH166" s="48">
        <v>645858.7250495375</v>
      </c>
      <c r="AI166" s="46">
        <v>0.005499383926203721</v>
      </c>
    </row>
    <row r="167" spans="1:35" ht="16.5" customHeight="1">
      <c r="A167" s="49" t="s">
        <v>75</v>
      </c>
      <c r="B167" s="48">
        <v>0</v>
      </c>
      <c r="C167" s="46"/>
      <c r="D167" s="48">
        <v>372.5331461</v>
      </c>
      <c r="E167" s="46">
        <v>0.0003187980432319028</v>
      </c>
      <c r="F167" s="48">
        <v>3952.5766801209998</v>
      </c>
      <c r="G167" s="46">
        <v>0.000413728479535377</v>
      </c>
      <c r="H167" s="48">
        <v>372.5331461</v>
      </c>
      <c r="I167" s="46">
        <v>0.00011107139039327751</v>
      </c>
      <c r="J167" s="48">
        <v>0</v>
      </c>
      <c r="K167" s="46"/>
      <c r="L167" s="48">
        <v>41804.1795227576</v>
      </c>
      <c r="M167" s="46">
        <v>0.0057379340618684055</v>
      </c>
      <c r="N167" s="48">
        <v>166099.11865273</v>
      </c>
      <c r="O167" s="46">
        <v>0.0057252278711097835</v>
      </c>
      <c r="P167" s="48">
        <v>0</v>
      </c>
      <c r="Q167" s="46"/>
      <c r="R167" s="48">
        <v>0</v>
      </c>
      <c r="S167" s="46"/>
      <c r="T167" s="48">
        <v>18289.1422746334</v>
      </c>
      <c r="U167" s="46">
        <v>0.00387880571910145</v>
      </c>
      <c r="V167" s="48">
        <v>128025.48605501799</v>
      </c>
      <c r="W167" s="46">
        <v>0.00828236394931398</v>
      </c>
      <c r="X167" s="48">
        <v>0</v>
      </c>
      <c r="Y167" s="46"/>
      <c r="Z167" s="48">
        <v>0</v>
      </c>
      <c r="AA167" s="46"/>
      <c r="AB167" s="48">
        <v>57327.459508172</v>
      </c>
      <c r="AC167" s="46">
        <v>0.009453917402360821</v>
      </c>
      <c r="AD167" s="48">
        <v>198746.5803572568</v>
      </c>
      <c r="AE167" s="46">
        <v>0.008215932312925065</v>
      </c>
      <c r="AF167" s="48">
        <v>30869.1157066488</v>
      </c>
      <c r="AG167" s="46">
        <v>0.008812049193876412</v>
      </c>
      <c r="AH167" s="48">
        <v>645858.7250495375</v>
      </c>
      <c r="AI167" s="46">
        <v>0.005499383926203721</v>
      </c>
    </row>
    <row r="168" spans="1:35" ht="16.5" customHeight="1">
      <c r="A168" s="44" t="s">
        <v>278</v>
      </c>
      <c r="B168" s="48">
        <v>0</v>
      </c>
      <c r="C168" s="46"/>
      <c r="D168" s="48">
        <v>0</v>
      </c>
      <c r="E168" s="46"/>
      <c r="F168" s="48">
        <v>0</v>
      </c>
      <c r="G168" s="46"/>
      <c r="H168" s="48">
        <v>0</v>
      </c>
      <c r="I168" s="46"/>
      <c r="J168" s="48">
        <v>0</v>
      </c>
      <c r="K168" s="46"/>
      <c r="L168" s="48">
        <v>52291.9991620548</v>
      </c>
      <c r="M168" s="46">
        <v>0.007177465186030179</v>
      </c>
      <c r="N168" s="48">
        <v>46121.409187068406</v>
      </c>
      <c r="O168" s="46">
        <v>0.0015897470105469633</v>
      </c>
      <c r="P168" s="48">
        <v>0</v>
      </c>
      <c r="Q168" s="46"/>
      <c r="R168" s="48">
        <v>0</v>
      </c>
      <c r="S168" s="46"/>
      <c r="T168" s="48">
        <v>0</v>
      </c>
      <c r="U168" s="46"/>
      <c r="V168" s="48">
        <v>0</v>
      </c>
      <c r="W168" s="46"/>
      <c r="X168" s="48">
        <v>0</v>
      </c>
      <c r="Y168" s="46"/>
      <c r="Z168" s="48">
        <v>0</v>
      </c>
      <c r="AA168" s="46"/>
      <c r="AB168" s="48">
        <v>33199.2424934601</v>
      </c>
      <c r="AC168" s="46">
        <v>0.005474913750702284</v>
      </c>
      <c r="AD168" s="48">
        <v>41093.6392902223</v>
      </c>
      <c r="AE168" s="46">
        <v>0.0016987590845252845</v>
      </c>
      <c r="AF168" s="48">
        <v>0</v>
      </c>
      <c r="AG168" s="46"/>
      <c r="AH168" s="48">
        <v>172706.29013280562</v>
      </c>
      <c r="AI168" s="46">
        <v>0.0014705664862509665</v>
      </c>
    </row>
    <row r="169" spans="1:35" ht="16.5" customHeight="1">
      <c r="A169" s="49" t="s">
        <v>75</v>
      </c>
      <c r="B169" s="48">
        <v>0</v>
      </c>
      <c r="C169" s="46"/>
      <c r="D169" s="48">
        <v>0</v>
      </c>
      <c r="E169" s="46"/>
      <c r="F169" s="48">
        <v>0</v>
      </c>
      <c r="G169" s="46"/>
      <c r="H169" s="48">
        <v>0</v>
      </c>
      <c r="I169" s="46"/>
      <c r="J169" s="48">
        <v>0</v>
      </c>
      <c r="K169" s="46"/>
      <c r="L169" s="48">
        <v>52291.9991620548</v>
      </c>
      <c r="M169" s="46">
        <v>0.007177465186030179</v>
      </c>
      <c r="N169" s="48">
        <v>46121.409187068406</v>
      </c>
      <c r="O169" s="46">
        <v>0.0015897470105469633</v>
      </c>
      <c r="P169" s="48">
        <v>0</v>
      </c>
      <c r="Q169" s="46"/>
      <c r="R169" s="48">
        <v>0</v>
      </c>
      <c r="S169" s="46"/>
      <c r="T169" s="48">
        <v>0</v>
      </c>
      <c r="U169" s="46"/>
      <c r="V169" s="48">
        <v>0</v>
      </c>
      <c r="W169" s="46"/>
      <c r="X169" s="48">
        <v>0</v>
      </c>
      <c r="Y169" s="46"/>
      <c r="Z169" s="48">
        <v>0</v>
      </c>
      <c r="AA169" s="46"/>
      <c r="AB169" s="48">
        <v>33199.2424934601</v>
      </c>
      <c r="AC169" s="46">
        <v>0.005474913750702284</v>
      </c>
      <c r="AD169" s="48">
        <v>41093.6392902223</v>
      </c>
      <c r="AE169" s="46">
        <v>0.0016987590845252845</v>
      </c>
      <c r="AF169" s="48">
        <v>0</v>
      </c>
      <c r="AG169" s="46"/>
      <c r="AH169" s="48">
        <v>172706.29013280562</v>
      </c>
      <c r="AI169" s="46">
        <v>0.0014705664862509665</v>
      </c>
    </row>
    <row r="170" spans="1:35" ht="16.5" customHeight="1">
      <c r="A170" s="44" t="s">
        <v>279</v>
      </c>
      <c r="B170" s="48">
        <v>0</v>
      </c>
      <c r="C170" s="46"/>
      <c r="D170" s="48">
        <v>11265.603016059998</v>
      </c>
      <c r="E170" s="46">
        <v>0.009640624559037997</v>
      </c>
      <c r="F170" s="48">
        <v>24116.7829198415</v>
      </c>
      <c r="G170" s="46">
        <v>0.0025243785854662595</v>
      </c>
      <c r="H170" s="48">
        <v>386.53807114349996</v>
      </c>
      <c r="I170" s="46">
        <v>0.00011524698258747548</v>
      </c>
      <c r="J170" s="48">
        <v>0</v>
      </c>
      <c r="K170" s="46"/>
      <c r="L170" s="48">
        <v>111401.1262397593</v>
      </c>
      <c r="M170" s="46">
        <v>0.015290631799952898</v>
      </c>
      <c r="N170" s="48">
        <v>195322.6788556845</v>
      </c>
      <c r="O170" s="46">
        <v>0.006732527263930854</v>
      </c>
      <c r="P170" s="48">
        <v>0</v>
      </c>
      <c r="Q170" s="46"/>
      <c r="R170" s="48">
        <v>0</v>
      </c>
      <c r="S170" s="46"/>
      <c r="T170" s="48">
        <v>75877.54318903819</v>
      </c>
      <c r="U170" s="46">
        <v>0.01609229367094024</v>
      </c>
      <c r="V170" s="48">
        <v>109214.48533483321</v>
      </c>
      <c r="W170" s="46">
        <v>0.0070654222370331605</v>
      </c>
      <c r="X170" s="48">
        <v>8810.8966478565</v>
      </c>
      <c r="Y170" s="46">
        <v>0.002470097585187204</v>
      </c>
      <c r="Z170" s="48">
        <v>0</v>
      </c>
      <c r="AA170" s="46"/>
      <c r="AB170" s="48">
        <v>130683.05576184079</v>
      </c>
      <c r="AC170" s="46">
        <v>0.02155104771186382</v>
      </c>
      <c r="AD170" s="48">
        <v>535129.2469040769</v>
      </c>
      <c r="AE170" s="46">
        <v>0.02212156638533041</v>
      </c>
      <c r="AF170" s="48">
        <v>0</v>
      </c>
      <c r="AG170" s="46"/>
      <c r="AH170" s="48">
        <v>1202207.9569401343</v>
      </c>
      <c r="AI170" s="46">
        <v>0.010236608809215505</v>
      </c>
    </row>
    <row r="171" spans="1:35" ht="16.5" customHeight="1">
      <c r="A171" s="49" t="s">
        <v>75</v>
      </c>
      <c r="B171" s="48">
        <v>0</v>
      </c>
      <c r="C171" s="46"/>
      <c r="D171" s="48">
        <v>11265.603016059998</v>
      </c>
      <c r="E171" s="46">
        <v>0.009640624559037997</v>
      </c>
      <c r="F171" s="48">
        <v>24116.7829198415</v>
      </c>
      <c r="G171" s="46">
        <v>0.0025243785854662595</v>
      </c>
      <c r="H171" s="48">
        <v>386.53807114349996</v>
      </c>
      <c r="I171" s="46">
        <v>0.00011524698258747548</v>
      </c>
      <c r="J171" s="48">
        <v>0</v>
      </c>
      <c r="K171" s="46"/>
      <c r="L171" s="48">
        <v>111401.1262397593</v>
      </c>
      <c r="M171" s="46">
        <v>0.015290631799952898</v>
      </c>
      <c r="N171" s="48">
        <v>195322.6788556845</v>
      </c>
      <c r="O171" s="46">
        <v>0.006732527263930854</v>
      </c>
      <c r="P171" s="48">
        <v>0</v>
      </c>
      <c r="Q171" s="46"/>
      <c r="R171" s="48">
        <v>0</v>
      </c>
      <c r="S171" s="46"/>
      <c r="T171" s="48">
        <v>75877.54318903819</v>
      </c>
      <c r="U171" s="46">
        <v>0.01609229367094024</v>
      </c>
      <c r="V171" s="48">
        <v>109214.48533483321</v>
      </c>
      <c r="W171" s="46">
        <v>0.0070654222370331605</v>
      </c>
      <c r="X171" s="48">
        <v>8810.8966478565</v>
      </c>
      <c r="Y171" s="46">
        <v>0.002470097585187204</v>
      </c>
      <c r="Z171" s="48">
        <v>0</v>
      </c>
      <c r="AA171" s="46"/>
      <c r="AB171" s="48">
        <v>130683.05576184079</v>
      </c>
      <c r="AC171" s="46">
        <v>0.02155104771186382</v>
      </c>
      <c r="AD171" s="48">
        <v>535129.2469040769</v>
      </c>
      <c r="AE171" s="46">
        <v>0.02212156638533041</v>
      </c>
      <c r="AF171" s="48">
        <v>0</v>
      </c>
      <c r="AG171" s="46"/>
      <c r="AH171" s="48">
        <v>1202207.9569401343</v>
      </c>
      <c r="AI171" s="46">
        <v>0.010236608809215505</v>
      </c>
    </row>
    <row r="172" spans="1:35" ht="16.5" customHeight="1">
      <c r="A172" s="44" t="s">
        <v>280</v>
      </c>
      <c r="B172" s="48">
        <v>0</v>
      </c>
      <c r="C172" s="46"/>
      <c r="D172" s="48">
        <v>7435.617625928599</v>
      </c>
      <c r="E172" s="46">
        <v>0.00636308573930325</v>
      </c>
      <c r="F172" s="48">
        <v>101099.7693389544</v>
      </c>
      <c r="G172" s="46">
        <v>0.010582426916687284</v>
      </c>
      <c r="H172" s="48">
        <v>46725.59129331119</v>
      </c>
      <c r="I172" s="46">
        <v>0.01393131442457731</v>
      </c>
      <c r="J172" s="48">
        <v>0</v>
      </c>
      <c r="K172" s="46"/>
      <c r="L172" s="48">
        <v>41026.4397135676</v>
      </c>
      <c r="M172" s="46">
        <v>0.0056311834978490126</v>
      </c>
      <c r="N172" s="48">
        <v>35606.2553446475</v>
      </c>
      <c r="O172" s="46">
        <v>0.0012273028727577602</v>
      </c>
      <c r="P172" s="48">
        <v>66677.9206806227</v>
      </c>
      <c r="Q172" s="46">
        <v>0.016803181985154413</v>
      </c>
      <c r="R172" s="48">
        <v>0</v>
      </c>
      <c r="S172" s="46"/>
      <c r="T172" s="48">
        <v>34523.5559622413</v>
      </c>
      <c r="U172" s="46">
        <v>0.007321839608399279</v>
      </c>
      <c r="V172" s="48">
        <v>61797.298864867495</v>
      </c>
      <c r="W172" s="46">
        <v>0.003997858051977293</v>
      </c>
      <c r="X172" s="48">
        <v>68080.88409507001</v>
      </c>
      <c r="Y172" s="46">
        <v>0.019086187719788268</v>
      </c>
      <c r="Z172" s="48">
        <v>0</v>
      </c>
      <c r="AA172" s="46"/>
      <c r="AB172" s="48">
        <v>13479.8985566025</v>
      </c>
      <c r="AC172" s="46">
        <v>0.002222980900246533</v>
      </c>
      <c r="AD172" s="48">
        <v>66436.1792171</v>
      </c>
      <c r="AE172" s="46">
        <v>0.002746387638951508</v>
      </c>
      <c r="AF172" s="48">
        <v>44668.4905102975</v>
      </c>
      <c r="AG172" s="46">
        <v>0.012751286416285727</v>
      </c>
      <c r="AH172" s="48">
        <v>587557.9012032107</v>
      </c>
      <c r="AI172" s="46">
        <v>0.005002961719442742</v>
      </c>
    </row>
    <row r="173" spans="1:35" ht="16.5" customHeight="1">
      <c r="A173" s="49" t="s">
        <v>68</v>
      </c>
      <c r="B173" s="48">
        <v>0</v>
      </c>
      <c r="C173" s="46"/>
      <c r="D173" s="48">
        <v>2508.76685356</v>
      </c>
      <c r="E173" s="46">
        <v>0.0021468961143803725</v>
      </c>
      <c r="F173" s="48">
        <v>62041.9563304475</v>
      </c>
      <c r="G173" s="46">
        <v>0.006494124298484328</v>
      </c>
      <c r="H173" s="48">
        <v>45777.79881422</v>
      </c>
      <c r="I173" s="46">
        <v>0.013648728486764699</v>
      </c>
      <c r="J173" s="48">
        <v>0</v>
      </c>
      <c r="K173" s="46"/>
      <c r="L173" s="48">
        <v>6866.2451422675</v>
      </c>
      <c r="M173" s="46">
        <v>0.0009424431319721853</v>
      </c>
      <c r="N173" s="48">
        <v>22558.4513924</v>
      </c>
      <c r="O173" s="46">
        <v>0.0007775614686485337</v>
      </c>
      <c r="P173" s="48">
        <v>49805.5444338925</v>
      </c>
      <c r="Q173" s="46">
        <v>0.012551255624796344</v>
      </c>
      <c r="R173" s="48">
        <v>0</v>
      </c>
      <c r="S173" s="46"/>
      <c r="T173" s="48">
        <v>14878.7823317375</v>
      </c>
      <c r="U173" s="46">
        <v>0.0031555282984295032</v>
      </c>
      <c r="V173" s="48">
        <v>61797.298864867495</v>
      </c>
      <c r="W173" s="46">
        <v>0.003997858051977293</v>
      </c>
      <c r="X173" s="48">
        <v>68080.88409507001</v>
      </c>
      <c r="Y173" s="46">
        <v>0.019086187719788268</v>
      </c>
      <c r="Z173" s="48">
        <v>0</v>
      </c>
      <c r="AA173" s="46"/>
      <c r="AB173" s="48">
        <v>13479.8985566025</v>
      </c>
      <c r="AC173" s="46">
        <v>0.002222980900246533</v>
      </c>
      <c r="AD173" s="48">
        <v>66436.1792171</v>
      </c>
      <c r="AE173" s="46">
        <v>0.002746387638951508</v>
      </c>
      <c r="AF173" s="48">
        <v>44668.4905102975</v>
      </c>
      <c r="AG173" s="46">
        <v>0.012751286416285727</v>
      </c>
      <c r="AH173" s="48">
        <v>458900.2965424624</v>
      </c>
      <c r="AI173" s="46">
        <v>0.003907462757187608</v>
      </c>
    </row>
    <row r="174" spans="1:35" ht="16.5" customHeight="1">
      <c r="A174" s="49" t="s">
        <v>75</v>
      </c>
      <c r="B174" s="48">
        <v>0</v>
      </c>
      <c r="C174" s="46"/>
      <c r="D174" s="48">
        <v>4926.8507723686</v>
      </c>
      <c r="E174" s="46">
        <v>0.004216189624922877</v>
      </c>
      <c r="F174" s="48">
        <v>39057.8130085069</v>
      </c>
      <c r="G174" s="46">
        <v>0.004088302618202955</v>
      </c>
      <c r="H174" s="48">
        <v>947.7924790912</v>
      </c>
      <c r="I174" s="46">
        <v>0.00028258593781261117</v>
      </c>
      <c r="J174" s="48">
        <v>0</v>
      </c>
      <c r="K174" s="46"/>
      <c r="L174" s="48">
        <v>34160.1945713001</v>
      </c>
      <c r="M174" s="46">
        <v>0.004688740365876827</v>
      </c>
      <c r="N174" s="48">
        <v>13047.803952247501</v>
      </c>
      <c r="O174" s="46">
        <v>0.00044974140410922636</v>
      </c>
      <c r="P174" s="48">
        <v>16872.3762467302</v>
      </c>
      <c r="Q174" s="46">
        <v>0.004251926360358069</v>
      </c>
      <c r="R174" s="48">
        <v>0</v>
      </c>
      <c r="S174" s="46"/>
      <c r="T174" s="48">
        <v>19644.7736305038</v>
      </c>
      <c r="U174" s="46">
        <v>0.004166311309969776</v>
      </c>
      <c r="V174" s="48">
        <v>0</v>
      </c>
      <c r="W174" s="46"/>
      <c r="X174" s="48">
        <v>0</v>
      </c>
      <c r="Y174" s="46"/>
      <c r="Z174" s="48">
        <v>0</v>
      </c>
      <c r="AA174" s="46"/>
      <c r="AB174" s="48">
        <v>0</v>
      </c>
      <c r="AC174" s="46"/>
      <c r="AD174" s="48">
        <v>0</v>
      </c>
      <c r="AE174" s="46"/>
      <c r="AF174" s="48">
        <v>0</v>
      </c>
      <c r="AG174" s="46"/>
      <c r="AH174" s="48">
        <v>128657.6046607483</v>
      </c>
      <c r="AI174" s="46">
        <v>0.0010954989622551337</v>
      </c>
    </row>
    <row r="175" spans="1:35" ht="16.5" customHeight="1">
      <c r="A175" s="44" t="s">
        <v>281</v>
      </c>
      <c r="B175" s="48">
        <v>0</v>
      </c>
      <c r="C175" s="46"/>
      <c r="D175" s="48">
        <v>8405.186319220002</v>
      </c>
      <c r="E175" s="46">
        <v>0.007192801444968914</v>
      </c>
      <c r="F175" s="48">
        <v>58094.67014755</v>
      </c>
      <c r="G175" s="46">
        <v>0.006080949591727927</v>
      </c>
      <c r="H175" s="48">
        <v>4449.80452194</v>
      </c>
      <c r="I175" s="46">
        <v>0.0013267167778340393</v>
      </c>
      <c r="J175" s="48">
        <v>0</v>
      </c>
      <c r="K175" s="46"/>
      <c r="L175" s="48">
        <v>49442.272465999995</v>
      </c>
      <c r="M175" s="46">
        <v>0.006786319035980588</v>
      </c>
      <c r="N175" s="48">
        <v>69219.1814524</v>
      </c>
      <c r="O175" s="46">
        <v>0.0023858981918816603</v>
      </c>
      <c r="P175" s="48">
        <v>0</v>
      </c>
      <c r="Q175" s="46"/>
      <c r="R175" s="48">
        <v>0</v>
      </c>
      <c r="S175" s="46"/>
      <c r="T175" s="48">
        <v>19776.9089864</v>
      </c>
      <c r="U175" s="46">
        <v>0.00419433489721348</v>
      </c>
      <c r="V175" s="48">
        <v>29665.3634796</v>
      </c>
      <c r="W175" s="46">
        <v>0.001919143950144014</v>
      </c>
      <c r="X175" s="48">
        <v>0</v>
      </c>
      <c r="Y175" s="46"/>
      <c r="Z175" s="48">
        <v>0</v>
      </c>
      <c r="AA175" s="46"/>
      <c r="AB175" s="48">
        <v>22743.44533436</v>
      </c>
      <c r="AC175" s="46">
        <v>0.0037506398413747564</v>
      </c>
      <c r="AD175" s="48">
        <v>86029.55409084</v>
      </c>
      <c r="AE175" s="46">
        <v>0.0035563529800157357</v>
      </c>
      <c r="AF175" s="48">
        <v>0</v>
      </c>
      <c r="AG175" s="46"/>
      <c r="AH175" s="48">
        <v>347826.38679831004</v>
      </c>
      <c r="AI175" s="46">
        <v>0.0029616861497403003</v>
      </c>
    </row>
    <row r="176" spans="1:35" ht="16.5" customHeight="1">
      <c r="A176" s="49" t="s">
        <v>75</v>
      </c>
      <c r="B176" s="48">
        <v>0</v>
      </c>
      <c r="C176" s="46"/>
      <c r="D176" s="48">
        <v>8405.186319220002</v>
      </c>
      <c r="E176" s="46">
        <v>0.007192801444968914</v>
      </c>
      <c r="F176" s="48">
        <v>58094.67014755</v>
      </c>
      <c r="G176" s="46">
        <v>0.006080949591727927</v>
      </c>
      <c r="H176" s="48">
        <v>4449.80452194</v>
      </c>
      <c r="I176" s="46">
        <v>0.0013267167778340393</v>
      </c>
      <c r="J176" s="48">
        <v>0</v>
      </c>
      <c r="K176" s="46"/>
      <c r="L176" s="48">
        <v>49442.272465999995</v>
      </c>
      <c r="M176" s="46">
        <v>0.006786319035980588</v>
      </c>
      <c r="N176" s="48">
        <v>69219.1814524</v>
      </c>
      <c r="O176" s="46">
        <v>0.0023858981918816603</v>
      </c>
      <c r="P176" s="48">
        <v>0</v>
      </c>
      <c r="Q176" s="46"/>
      <c r="R176" s="48">
        <v>0</v>
      </c>
      <c r="S176" s="46"/>
      <c r="T176" s="48">
        <v>19776.9089864</v>
      </c>
      <c r="U176" s="46">
        <v>0.00419433489721348</v>
      </c>
      <c r="V176" s="48">
        <v>29665.3634796</v>
      </c>
      <c r="W176" s="46">
        <v>0.001919143950144014</v>
      </c>
      <c r="X176" s="48">
        <v>0</v>
      </c>
      <c r="Y176" s="46"/>
      <c r="Z176" s="48">
        <v>0</v>
      </c>
      <c r="AA176" s="46"/>
      <c r="AB176" s="48">
        <v>22743.44533436</v>
      </c>
      <c r="AC176" s="46">
        <v>0.0037506398413747564</v>
      </c>
      <c r="AD176" s="48">
        <v>86029.55409084</v>
      </c>
      <c r="AE176" s="46">
        <v>0.0035563529800157357</v>
      </c>
      <c r="AF176" s="48">
        <v>0</v>
      </c>
      <c r="AG176" s="46"/>
      <c r="AH176" s="48">
        <v>347826.38679831004</v>
      </c>
      <c r="AI176" s="46">
        <v>0.0029616861497403003</v>
      </c>
    </row>
    <row r="177" spans="1:35" ht="16.5" customHeight="1">
      <c r="A177" s="44" t="s">
        <v>282</v>
      </c>
      <c r="B177" s="48">
        <v>0</v>
      </c>
      <c r="C177" s="46"/>
      <c r="D177" s="48">
        <v>1580.1437724293999</v>
      </c>
      <c r="E177" s="46">
        <v>0.0013522199244529714</v>
      </c>
      <c r="F177" s="48">
        <v>16591.5096105091</v>
      </c>
      <c r="G177" s="46">
        <v>0.0017366848513973385</v>
      </c>
      <c r="H177" s="48">
        <v>9480.8626345766</v>
      </c>
      <c r="I177" s="46">
        <v>0.002826735301205712</v>
      </c>
      <c r="J177" s="48">
        <v>0</v>
      </c>
      <c r="K177" s="46"/>
      <c r="L177" s="48">
        <v>0</v>
      </c>
      <c r="M177" s="46"/>
      <c r="N177" s="48">
        <v>6320.5750897177</v>
      </c>
      <c r="O177" s="46">
        <v>0.00021786227981589133</v>
      </c>
      <c r="P177" s="48">
        <v>0</v>
      </c>
      <c r="Q177" s="46"/>
      <c r="R177" s="48">
        <v>0</v>
      </c>
      <c r="S177" s="46"/>
      <c r="T177" s="48">
        <v>0</v>
      </c>
      <c r="U177" s="46"/>
      <c r="V177" s="48">
        <v>0</v>
      </c>
      <c r="W177" s="46"/>
      <c r="X177" s="48">
        <v>0</v>
      </c>
      <c r="Y177" s="46"/>
      <c r="Z177" s="48">
        <v>0</v>
      </c>
      <c r="AA177" s="46"/>
      <c r="AB177" s="48">
        <v>26451.606750468796</v>
      </c>
      <c r="AC177" s="46">
        <v>0.004362155719511944</v>
      </c>
      <c r="AD177" s="48">
        <v>0</v>
      </c>
      <c r="AE177" s="46"/>
      <c r="AF177" s="48">
        <v>0</v>
      </c>
      <c r="AG177" s="46"/>
      <c r="AH177" s="48">
        <v>60424.6978577016</v>
      </c>
      <c r="AI177" s="46">
        <v>0.0005145066548708051</v>
      </c>
    </row>
    <row r="178" spans="1:35" ht="16.5" customHeight="1">
      <c r="A178" s="49" t="s">
        <v>75</v>
      </c>
      <c r="B178" s="48">
        <v>0</v>
      </c>
      <c r="C178" s="46"/>
      <c r="D178" s="48">
        <v>1580.1437724293999</v>
      </c>
      <c r="E178" s="46">
        <v>0.0013522199244529714</v>
      </c>
      <c r="F178" s="48">
        <v>16591.5096105091</v>
      </c>
      <c r="G178" s="46">
        <v>0.0017366848513973385</v>
      </c>
      <c r="H178" s="48">
        <v>9480.8626345766</v>
      </c>
      <c r="I178" s="46">
        <v>0.002826735301205712</v>
      </c>
      <c r="J178" s="48">
        <v>0</v>
      </c>
      <c r="K178" s="46"/>
      <c r="L178" s="48">
        <v>0</v>
      </c>
      <c r="M178" s="46"/>
      <c r="N178" s="48">
        <v>6320.5750897177</v>
      </c>
      <c r="O178" s="46">
        <v>0.00021786227981589133</v>
      </c>
      <c r="P178" s="48">
        <v>0</v>
      </c>
      <c r="Q178" s="46"/>
      <c r="R178" s="48">
        <v>0</v>
      </c>
      <c r="S178" s="46"/>
      <c r="T178" s="48">
        <v>0</v>
      </c>
      <c r="U178" s="46"/>
      <c r="V178" s="48">
        <v>0</v>
      </c>
      <c r="W178" s="46"/>
      <c r="X178" s="48">
        <v>0</v>
      </c>
      <c r="Y178" s="46"/>
      <c r="Z178" s="48">
        <v>0</v>
      </c>
      <c r="AA178" s="46"/>
      <c r="AB178" s="48">
        <v>26451.606750468796</v>
      </c>
      <c r="AC178" s="46">
        <v>0.004362155719511944</v>
      </c>
      <c r="AD178" s="48">
        <v>0</v>
      </c>
      <c r="AE178" s="46"/>
      <c r="AF178" s="48">
        <v>0</v>
      </c>
      <c r="AG178" s="46"/>
      <c r="AH178" s="48">
        <v>60424.6978577016</v>
      </c>
      <c r="AI178" s="46">
        <v>0.0005145066548708051</v>
      </c>
    </row>
    <row r="179" spans="1:35" ht="16.5" customHeight="1">
      <c r="A179" s="44" t="s">
        <v>283</v>
      </c>
      <c r="B179" s="48">
        <v>0</v>
      </c>
      <c r="C179" s="46"/>
      <c r="D179" s="48">
        <v>2.214</v>
      </c>
      <c r="E179" s="46">
        <v>1.8946471612111745E-06</v>
      </c>
      <c r="F179" s="48">
        <v>6002.0487</v>
      </c>
      <c r="G179" s="46">
        <v>0.000628253082410097</v>
      </c>
      <c r="H179" s="48">
        <v>2876.2695</v>
      </c>
      <c r="I179" s="46">
        <v>0.0008575646378188872</v>
      </c>
      <c r="J179" s="48">
        <v>0</v>
      </c>
      <c r="K179" s="46"/>
      <c r="L179" s="48">
        <v>10898.06805</v>
      </c>
      <c r="M179" s="46">
        <v>0.0014958407648836417</v>
      </c>
      <c r="N179" s="48">
        <v>124488.5841</v>
      </c>
      <c r="O179" s="46">
        <v>0.004290965040064046</v>
      </c>
      <c r="P179" s="48">
        <v>35243.8992</v>
      </c>
      <c r="Q179" s="46">
        <v>0.00888164546942959</v>
      </c>
      <c r="R179" s="48">
        <v>0</v>
      </c>
      <c r="S179" s="46"/>
      <c r="T179" s="48">
        <v>3025.7873999999997</v>
      </c>
      <c r="U179" s="46">
        <v>0.000641716341623263</v>
      </c>
      <c r="V179" s="48">
        <v>28395.93105</v>
      </c>
      <c r="W179" s="46">
        <v>0.001837020447121414</v>
      </c>
      <c r="X179" s="48">
        <v>7616.3814</v>
      </c>
      <c r="Y179" s="46">
        <v>0.002135220290954336</v>
      </c>
      <c r="Z179" s="48">
        <v>0</v>
      </c>
      <c r="AA179" s="46"/>
      <c r="AB179" s="48">
        <v>82.85085000000001</v>
      </c>
      <c r="AC179" s="46">
        <v>1.3663000232963959E-05</v>
      </c>
      <c r="AD179" s="48">
        <v>860.23215</v>
      </c>
      <c r="AE179" s="46">
        <v>3.556090930016318E-05</v>
      </c>
      <c r="AF179" s="48">
        <v>2055.9771</v>
      </c>
      <c r="AG179" s="46">
        <v>0.0005869093082825538</v>
      </c>
      <c r="AH179" s="48">
        <v>221548.24350000004</v>
      </c>
      <c r="AI179" s="46">
        <v>0.001886447921082305</v>
      </c>
    </row>
    <row r="180" spans="1:35" ht="16.5" customHeight="1">
      <c r="A180" s="49" t="s">
        <v>68</v>
      </c>
      <c r="B180" s="48">
        <v>0</v>
      </c>
      <c r="C180" s="46"/>
      <c r="D180" s="48">
        <v>2.214</v>
      </c>
      <c r="E180" s="46">
        <v>1.8946471612111745E-06</v>
      </c>
      <c r="F180" s="48">
        <v>6002.0487</v>
      </c>
      <c r="G180" s="46">
        <v>0.000628253082410097</v>
      </c>
      <c r="H180" s="48">
        <v>2876.2695</v>
      </c>
      <c r="I180" s="46">
        <v>0.0008575646378188872</v>
      </c>
      <c r="J180" s="48">
        <v>0</v>
      </c>
      <c r="K180" s="46"/>
      <c r="L180" s="48">
        <v>10898.06805</v>
      </c>
      <c r="M180" s="46">
        <v>0.0014958407648836417</v>
      </c>
      <c r="N180" s="48">
        <v>124488.5841</v>
      </c>
      <c r="O180" s="46">
        <v>0.004290965040064046</v>
      </c>
      <c r="P180" s="48">
        <v>35243.8992</v>
      </c>
      <c r="Q180" s="46">
        <v>0.00888164546942959</v>
      </c>
      <c r="R180" s="48">
        <v>0</v>
      </c>
      <c r="S180" s="46"/>
      <c r="T180" s="48">
        <v>3025.7873999999997</v>
      </c>
      <c r="U180" s="46">
        <v>0.000641716341623263</v>
      </c>
      <c r="V180" s="48">
        <v>28395.93105</v>
      </c>
      <c r="W180" s="46">
        <v>0.001837020447121414</v>
      </c>
      <c r="X180" s="48">
        <v>7616.3814</v>
      </c>
      <c r="Y180" s="46">
        <v>0.002135220290954336</v>
      </c>
      <c r="Z180" s="48">
        <v>0</v>
      </c>
      <c r="AA180" s="46"/>
      <c r="AB180" s="48">
        <v>82.85085000000001</v>
      </c>
      <c r="AC180" s="46">
        <v>1.3663000232963959E-05</v>
      </c>
      <c r="AD180" s="48">
        <v>860.23215</v>
      </c>
      <c r="AE180" s="46">
        <v>3.556090930016318E-05</v>
      </c>
      <c r="AF180" s="48">
        <v>2055.9771</v>
      </c>
      <c r="AG180" s="46">
        <v>0.0005869093082825538</v>
      </c>
      <c r="AH180" s="48">
        <v>221548.24350000004</v>
      </c>
      <c r="AI180" s="46">
        <v>0.001886447921082305</v>
      </c>
    </row>
    <row r="181" spans="1:35" ht="16.5" customHeight="1">
      <c r="A181" s="44" t="s">
        <v>284</v>
      </c>
      <c r="B181" s="48">
        <v>0</v>
      </c>
      <c r="C181" s="46"/>
      <c r="D181" s="48">
        <v>0</v>
      </c>
      <c r="E181" s="46"/>
      <c r="F181" s="48">
        <v>0</v>
      </c>
      <c r="G181" s="46"/>
      <c r="H181" s="48">
        <v>0</v>
      </c>
      <c r="I181" s="46"/>
      <c r="J181" s="48">
        <v>0</v>
      </c>
      <c r="K181" s="46"/>
      <c r="L181" s="48">
        <v>60480.413462533805</v>
      </c>
      <c r="M181" s="46">
        <v>0.008301385852905869</v>
      </c>
      <c r="N181" s="48">
        <v>60480.413462533805</v>
      </c>
      <c r="O181" s="46">
        <v>0.0020846838419166453</v>
      </c>
      <c r="P181" s="48">
        <v>0</v>
      </c>
      <c r="Q181" s="46"/>
      <c r="R181" s="48">
        <v>0</v>
      </c>
      <c r="S181" s="46"/>
      <c r="T181" s="48">
        <v>20915.4167593776</v>
      </c>
      <c r="U181" s="46">
        <v>0.00443579239121482</v>
      </c>
      <c r="V181" s="48">
        <v>0</v>
      </c>
      <c r="W181" s="46"/>
      <c r="X181" s="48">
        <v>0</v>
      </c>
      <c r="Y181" s="46"/>
      <c r="Z181" s="48">
        <v>0</v>
      </c>
      <c r="AA181" s="46"/>
      <c r="AB181" s="48">
        <v>17429.513966148</v>
      </c>
      <c r="AC181" s="46">
        <v>0.0028743151504170288</v>
      </c>
      <c r="AD181" s="48">
        <v>52288.5418984442</v>
      </c>
      <c r="AE181" s="46">
        <v>0.00216154220216991</v>
      </c>
      <c r="AF181" s="48">
        <v>0</v>
      </c>
      <c r="AG181" s="46"/>
      <c r="AH181" s="48">
        <v>211594.2995490374</v>
      </c>
      <c r="AI181" s="46">
        <v>0.0018016916775832983</v>
      </c>
    </row>
    <row r="182" spans="1:35" ht="16.5" customHeight="1">
      <c r="A182" s="49" t="s">
        <v>75</v>
      </c>
      <c r="B182" s="48">
        <v>0</v>
      </c>
      <c r="C182" s="46"/>
      <c r="D182" s="48">
        <v>0</v>
      </c>
      <c r="E182" s="46"/>
      <c r="F182" s="48">
        <v>0</v>
      </c>
      <c r="G182" s="46"/>
      <c r="H182" s="48">
        <v>0</v>
      </c>
      <c r="I182" s="46"/>
      <c r="J182" s="48">
        <v>0</v>
      </c>
      <c r="K182" s="46"/>
      <c r="L182" s="48">
        <v>60480.413462533805</v>
      </c>
      <c r="M182" s="46">
        <v>0.008301385852905869</v>
      </c>
      <c r="N182" s="48">
        <v>60480.413462533805</v>
      </c>
      <c r="O182" s="46">
        <v>0.0020846838419166453</v>
      </c>
      <c r="P182" s="48">
        <v>0</v>
      </c>
      <c r="Q182" s="46"/>
      <c r="R182" s="48">
        <v>0</v>
      </c>
      <c r="S182" s="46"/>
      <c r="T182" s="48">
        <v>20915.4167593776</v>
      </c>
      <c r="U182" s="46">
        <v>0.00443579239121482</v>
      </c>
      <c r="V182" s="48">
        <v>0</v>
      </c>
      <c r="W182" s="46"/>
      <c r="X182" s="48">
        <v>0</v>
      </c>
      <c r="Y182" s="46"/>
      <c r="Z182" s="48">
        <v>0</v>
      </c>
      <c r="AA182" s="46"/>
      <c r="AB182" s="48">
        <v>17429.513966148</v>
      </c>
      <c r="AC182" s="46">
        <v>0.0028743151504170288</v>
      </c>
      <c r="AD182" s="48">
        <v>52288.5418984442</v>
      </c>
      <c r="AE182" s="46">
        <v>0.00216154220216991</v>
      </c>
      <c r="AF182" s="48">
        <v>0</v>
      </c>
      <c r="AG182" s="46"/>
      <c r="AH182" s="48">
        <v>211594.2995490374</v>
      </c>
      <c r="AI182" s="46">
        <v>0.0018016916775832983</v>
      </c>
    </row>
    <row r="183" spans="1:35" ht="16.5" customHeight="1">
      <c r="A183" s="44" t="s">
        <v>285</v>
      </c>
      <c r="B183" s="48">
        <v>0</v>
      </c>
      <c r="C183" s="46"/>
      <c r="D183" s="48">
        <v>0</v>
      </c>
      <c r="E183" s="46"/>
      <c r="F183" s="48">
        <v>0</v>
      </c>
      <c r="G183" s="46"/>
      <c r="H183" s="48">
        <v>0</v>
      </c>
      <c r="I183" s="46"/>
      <c r="J183" s="48">
        <v>0</v>
      </c>
      <c r="K183" s="46"/>
      <c r="L183" s="48">
        <v>24823.3499375</v>
      </c>
      <c r="M183" s="46">
        <v>0.0034071891079340707</v>
      </c>
      <c r="N183" s="48">
        <v>0</v>
      </c>
      <c r="O183" s="46"/>
      <c r="P183" s="48">
        <v>0</v>
      </c>
      <c r="Q183" s="46"/>
      <c r="R183" s="48">
        <v>0</v>
      </c>
      <c r="S183" s="46"/>
      <c r="T183" s="48">
        <v>7943.47198</v>
      </c>
      <c r="U183" s="46">
        <v>0.001684670832720269</v>
      </c>
      <c r="V183" s="48">
        <v>0</v>
      </c>
      <c r="W183" s="46"/>
      <c r="X183" s="48">
        <v>0</v>
      </c>
      <c r="Y183" s="46"/>
      <c r="Z183" s="48">
        <v>0</v>
      </c>
      <c r="AA183" s="46"/>
      <c r="AB183" s="48">
        <v>0</v>
      </c>
      <c r="AC183" s="46"/>
      <c r="AD183" s="48">
        <v>0</v>
      </c>
      <c r="AE183" s="46"/>
      <c r="AF183" s="48">
        <v>0</v>
      </c>
      <c r="AG183" s="46"/>
      <c r="AH183" s="48">
        <v>32766.8219175</v>
      </c>
      <c r="AI183" s="46">
        <v>0.0002790042570874275</v>
      </c>
    </row>
    <row r="184" spans="1:35" ht="16.5" customHeight="1">
      <c r="A184" s="49" t="s">
        <v>75</v>
      </c>
      <c r="B184" s="48">
        <v>0</v>
      </c>
      <c r="C184" s="46"/>
      <c r="D184" s="48">
        <v>0</v>
      </c>
      <c r="E184" s="46"/>
      <c r="F184" s="48">
        <v>0</v>
      </c>
      <c r="G184" s="46"/>
      <c r="H184" s="48">
        <v>0</v>
      </c>
      <c r="I184" s="46"/>
      <c r="J184" s="48">
        <v>0</v>
      </c>
      <c r="K184" s="46"/>
      <c r="L184" s="48">
        <v>24823.3499375</v>
      </c>
      <c r="M184" s="46">
        <v>0.0034071891079340707</v>
      </c>
      <c r="N184" s="48">
        <v>0</v>
      </c>
      <c r="O184" s="46"/>
      <c r="P184" s="48">
        <v>0</v>
      </c>
      <c r="Q184" s="46"/>
      <c r="R184" s="48">
        <v>0</v>
      </c>
      <c r="S184" s="46"/>
      <c r="T184" s="48">
        <v>7943.47198</v>
      </c>
      <c r="U184" s="46">
        <v>0.001684670832720269</v>
      </c>
      <c r="V184" s="48">
        <v>0</v>
      </c>
      <c r="W184" s="46"/>
      <c r="X184" s="48">
        <v>0</v>
      </c>
      <c r="Y184" s="46"/>
      <c r="Z184" s="48">
        <v>0</v>
      </c>
      <c r="AA184" s="46"/>
      <c r="AB184" s="48">
        <v>0</v>
      </c>
      <c r="AC184" s="46"/>
      <c r="AD184" s="48">
        <v>0</v>
      </c>
      <c r="AE184" s="46"/>
      <c r="AF184" s="48">
        <v>0</v>
      </c>
      <c r="AG184" s="46"/>
      <c r="AH184" s="48">
        <v>32766.8219175</v>
      </c>
      <c r="AI184" s="46">
        <v>0.0002790042570874275</v>
      </c>
    </row>
    <row r="185" spans="1:35" ht="16.5" customHeight="1">
      <c r="A185" s="44" t="s">
        <v>286</v>
      </c>
      <c r="B185" s="48">
        <v>0</v>
      </c>
      <c r="C185" s="46"/>
      <c r="D185" s="48">
        <v>0</v>
      </c>
      <c r="E185" s="46"/>
      <c r="F185" s="48">
        <v>0</v>
      </c>
      <c r="G185" s="46"/>
      <c r="H185" s="48">
        <v>0</v>
      </c>
      <c r="I185" s="46"/>
      <c r="J185" s="48">
        <v>0</v>
      </c>
      <c r="K185" s="46"/>
      <c r="L185" s="48">
        <v>4262.2114518</v>
      </c>
      <c r="M185" s="46">
        <v>0.000585020171364807</v>
      </c>
      <c r="N185" s="48">
        <v>0</v>
      </c>
      <c r="O185" s="46"/>
      <c r="P185" s="48">
        <v>0</v>
      </c>
      <c r="Q185" s="46"/>
      <c r="R185" s="48">
        <v>0</v>
      </c>
      <c r="S185" s="46"/>
      <c r="T185" s="48">
        <v>8524.4229036</v>
      </c>
      <c r="U185" s="46">
        <v>0.0018078803157643344</v>
      </c>
      <c r="V185" s="48">
        <v>0</v>
      </c>
      <c r="W185" s="46"/>
      <c r="X185" s="48">
        <v>0</v>
      </c>
      <c r="Y185" s="46"/>
      <c r="Z185" s="48">
        <v>0</v>
      </c>
      <c r="AA185" s="46"/>
      <c r="AB185" s="48">
        <v>0</v>
      </c>
      <c r="AC185" s="46"/>
      <c r="AD185" s="48">
        <v>0</v>
      </c>
      <c r="AE185" s="46"/>
      <c r="AF185" s="48">
        <v>0</v>
      </c>
      <c r="AG185" s="46"/>
      <c r="AH185" s="48">
        <v>12786.6343554</v>
      </c>
      <c r="AI185" s="46">
        <v>0.0001088761500263662</v>
      </c>
    </row>
    <row r="186" spans="1:35" ht="16.5" customHeight="1">
      <c r="A186" s="49" t="s">
        <v>75</v>
      </c>
      <c r="B186" s="48">
        <v>0</v>
      </c>
      <c r="C186" s="46"/>
      <c r="D186" s="48">
        <v>0</v>
      </c>
      <c r="E186" s="46"/>
      <c r="F186" s="48">
        <v>0</v>
      </c>
      <c r="G186" s="46"/>
      <c r="H186" s="48">
        <v>0</v>
      </c>
      <c r="I186" s="46"/>
      <c r="J186" s="48">
        <v>0</v>
      </c>
      <c r="K186" s="46"/>
      <c r="L186" s="48">
        <v>4262.2114518</v>
      </c>
      <c r="M186" s="46">
        <v>0.000585020171364807</v>
      </c>
      <c r="N186" s="48">
        <v>0</v>
      </c>
      <c r="O186" s="46"/>
      <c r="P186" s="48">
        <v>0</v>
      </c>
      <c r="Q186" s="46"/>
      <c r="R186" s="48">
        <v>0</v>
      </c>
      <c r="S186" s="46"/>
      <c r="T186" s="48">
        <v>8524.4229036</v>
      </c>
      <c r="U186" s="46">
        <v>0.0018078803157643344</v>
      </c>
      <c r="V186" s="48">
        <v>0</v>
      </c>
      <c r="W186" s="46"/>
      <c r="X186" s="48">
        <v>0</v>
      </c>
      <c r="Y186" s="46"/>
      <c r="Z186" s="48">
        <v>0</v>
      </c>
      <c r="AA186" s="46"/>
      <c r="AB186" s="48">
        <v>0</v>
      </c>
      <c r="AC186" s="46"/>
      <c r="AD186" s="48">
        <v>0</v>
      </c>
      <c r="AE186" s="46"/>
      <c r="AF186" s="48">
        <v>0</v>
      </c>
      <c r="AG186" s="46"/>
      <c r="AH186" s="48">
        <v>12786.6343554</v>
      </c>
      <c r="AI186" s="46">
        <v>0.0001088761500263662</v>
      </c>
    </row>
    <row r="187" spans="1:35" ht="16.5" customHeight="1">
      <c r="A187" s="44" t="s">
        <v>287</v>
      </c>
      <c r="B187" s="48">
        <v>0</v>
      </c>
      <c r="C187" s="46"/>
      <c r="D187" s="48">
        <v>40.7170649453</v>
      </c>
      <c r="E187" s="46">
        <v>3.484393473869181E-05</v>
      </c>
      <c r="F187" s="48">
        <v>39006.029295124696</v>
      </c>
      <c r="G187" s="46">
        <v>0.0040828822560604406</v>
      </c>
      <c r="H187" s="48">
        <v>0</v>
      </c>
      <c r="I187" s="46"/>
      <c r="J187" s="48">
        <v>0</v>
      </c>
      <c r="K187" s="46"/>
      <c r="L187" s="48">
        <v>8723.701054252799</v>
      </c>
      <c r="M187" s="46">
        <v>0.0011973927486725263</v>
      </c>
      <c r="N187" s="48">
        <v>22029.5481168</v>
      </c>
      <c r="O187" s="46">
        <v>0.0007593308374498376</v>
      </c>
      <c r="P187" s="48">
        <v>0</v>
      </c>
      <c r="Q187" s="46"/>
      <c r="R187" s="48">
        <v>0</v>
      </c>
      <c r="S187" s="46"/>
      <c r="T187" s="48">
        <v>9533.2869475452</v>
      </c>
      <c r="U187" s="46">
        <v>0.0020218426527995686</v>
      </c>
      <c r="V187" s="48">
        <v>21066.0987277284</v>
      </c>
      <c r="W187" s="46">
        <v>0.0013628309646115822</v>
      </c>
      <c r="X187" s="48">
        <v>0</v>
      </c>
      <c r="Y187" s="46"/>
      <c r="Z187" s="48">
        <v>0</v>
      </c>
      <c r="AA187" s="46"/>
      <c r="AB187" s="48">
        <v>0</v>
      </c>
      <c r="AC187" s="46"/>
      <c r="AD187" s="48">
        <v>0</v>
      </c>
      <c r="AE187" s="46"/>
      <c r="AF187" s="48">
        <v>0</v>
      </c>
      <c r="AG187" s="46"/>
      <c r="AH187" s="48">
        <v>100399.38120639639</v>
      </c>
      <c r="AI187" s="46">
        <v>0.0008548847012400545</v>
      </c>
    </row>
    <row r="188" spans="1:35" ht="16.5" customHeight="1">
      <c r="A188" s="49" t="s">
        <v>75</v>
      </c>
      <c r="B188" s="48">
        <v>0</v>
      </c>
      <c r="C188" s="46"/>
      <c r="D188" s="48">
        <v>40.7170649453</v>
      </c>
      <c r="E188" s="46">
        <v>3.484393473869181E-05</v>
      </c>
      <c r="F188" s="48">
        <v>39006.029295124696</v>
      </c>
      <c r="G188" s="46">
        <v>0.0040828822560604406</v>
      </c>
      <c r="H188" s="48">
        <v>0</v>
      </c>
      <c r="I188" s="46"/>
      <c r="J188" s="48">
        <v>0</v>
      </c>
      <c r="K188" s="46"/>
      <c r="L188" s="48">
        <v>8723.701054252799</v>
      </c>
      <c r="M188" s="46">
        <v>0.0011973927486725263</v>
      </c>
      <c r="N188" s="48">
        <v>22029.5481168</v>
      </c>
      <c r="O188" s="46">
        <v>0.0007593308374498376</v>
      </c>
      <c r="P188" s="48">
        <v>0</v>
      </c>
      <c r="Q188" s="46"/>
      <c r="R188" s="48">
        <v>0</v>
      </c>
      <c r="S188" s="46"/>
      <c r="T188" s="48">
        <v>9533.2869475452</v>
      </c>
      <c r="U188" s="46">
        <v>0.0020218426527995686</v>
      </c>
      <c r="V188" s="48">
        <v>21066.0987277284</v>
      </c>
      <c r="W188" s="46">
        <v>0.0013628309646115822</v>
      </c>
      <c r="X188" s="48">
        <v>0</v>
      </c>
      <c r="Y188" s="46"/>
      <c r="Z188" s="48">
        <v>0</v>
      </c>
      <c r="AA188" s="46"/>
      <c r="AB188" s="48">
        <v>0</v>
      </c>
      <c r="AC188" s="46"/>
      <c r="AD188" s="48">
        <v>0</v>
      </c>
      <c r="AE188" s="46"/>
      <c r="AF188" s="48">
        <v>0</v>
      </c>
      <c r="AG188" s="46"/>
      <c r="AH188" s="48">
        <v>100399.38120639639</v>
      </c>
      <c r="AI188" s="46">
        <v>0.0008548847012400545</v>
      </c>
    </row>
    <row r="189" spans="1:35" ht="16.5" customHeight="1">
      <c r="A189" s="44" t="s">
        <v>288</v>
      </c>
      <c r="B189" s="48">
        <v>0</v>
      </c>
      <c r="C189" s="46"/>
      <c r="D189" s="48">
        <v>0</v>
      </c>
      <c r="E189" s="46"/>
      <c r="F189" s="48">
        <v>0</v>
      </c>
      <c r="G189" s="46"/>
      <c r="H189" s="48">
        <v>0</v>
      </c>
      <c r="I189" s="46"/>
      <c r="J189" s="48">
        <v>0</v>
      </c>
      <c r="K189" s="46"/>
      <c r="L189" s="48">
        <v>0</v>
      </c>
      <c r="M189" s="46"/>
      <c r="N189" s="48">
        <v>0</v>
      </c>
      <c r="O189" s="46">
        <v>0</v>
      </c>
      <c r="P189" s="48">
        <v>0</v>
      </c>
      <c r="Q189" s="46">
        <v>0</v>
      </c>
      <c r="R189" s="48">
        <v>0</v>
      </c>
      <c r="S189" s="46"/>
      <c r="T189" s="48">
        <v>0</v>
      </c>
      <c r="U189" s="46"/>
      <c r="V189" s="48">
        <v>0</v>
      </c>
      <c r="W189" s="46"/>
      <c r="X189" s="48">
        <v>0</v>
      </c>
      <c r="Y189" s="46"/>
      <c r="Z189" s="48">
        <v>0</v>
      </c>
      <c r="AA189" s="46"/>
      <c r="AB189" s="48">
        <v>0</v>
      </c>
      <c r="AC189" s="46"/>
      <c r="AD189" s="48">
        <v>0</v>
      </c>
      <c r="AE189" s="46"/>
      <c r="AF189" s="48">
        <v>0</v>
      </c>
      <c r="AG189" s="46"/>
      <c r="AH189" s="48">
        <v>0</v>
      </c>
      <c r="AI189" s="46">
        <v>0</v>
      </c>
    </row>
    <row r="190" spans="1:35" ht="16.5" customHeight="1">
      <c r="A190" s="49" t="s">
        <v>68</v>
      </c>
      <c r="B190" s="48">
        <v>0</v>
      </c>
      <c r="C190" s="46"/>
      <c r="D190" s="48">
        <v>0</v>
      </c>
      <c r="E190" s="46"/>
      <c r="F190" s="48">
        <v>0</v>
      </c>
      <c r="G190" s="46"/>
      <c r="H190" s="48">
        <v>0</v>
      </c>
      <c r="I190" s="46"/>
      <c r="J190" s="48">
        <v>0</v>
      </c>
      <c r="K190" s="46"/>
      <c r="L190" s="48">
        <v>0</v>
      </c>
      <c r="M190" s="46"/>
      <c r="N190" s="48">
        <v>0</v>
      </c>
      <c r="O190" s="46">
        <v>0</v>
      </c>
      <c r="P190" s="48">
        <v>0</v>
      </c>
      <c r="Q190" s="46">
        <v>0</v>
      </c>
      <c r="R190" s="48">
        <v>0</v>
      </c>
      <c r="S190" s="46"/>
      <c r="T190" s="48">
        <v>0</v>
      </c>
      <c r="U190" s="46"/>
      <c r="V190" s="48">
        <v>0</v>
      </c>
      <c r="W190" s="46"/>
      <c r="X190" s="48">
        <v>0</v>
      </c>
      <c r="Y190" s="46"/>
      <c r="Z190" s="48">
        <v>0</v>
      </c>
      <c r="AA190" s="46"/>
      <c r="AB190" s="48">
        <v>0</v>
      </c>
      <c r="AC190" s="46"/>
      <c r="AD190" s="48">
        <v>0</v>
      </c>
      <c r="AE190" s="46"/>
      <c r="AF190" s="48">
        <v>0</v>
      </c>
      <c r="AG190" s="46"/>
      <c r="AH190" s="48">
        <v>0</v>
      </c>
      <c r="AI190" s="46">
        <v>0</v>
      </c>
    </row>
    <row r="191" spans="1:35" ht="16.5" customHeight="1">
      <c r="A191" s="44" t="s">
        <v>289</v>
      </c>
      <c r="B191" s="48">
        <v>0</v>
      </c>
      <c r="C191" s="46"/>
      <c r="D191" s="48">
        <v>1137.1566461104999</v>
      </c>
      <c r="E191" s="46">
        <v>0.0009731303574551395</v>
      </c>
      <c r="F191" s="48">
        <v>23734.6487346183</v>
      </c>
      <c r="G191" s="46">
        <v>0.0024843794132234976</v>
      </c>
      <c r="H191" s="48">
        <v>32606.572056556797</v>
      </c>
      <c r="I191" s="46">
        <v>0.00972170485282988</v>
      </c>
      <c r="J191" s="48">
        <v>0</v>
      </c>
      <c r="K191" s="46"/>
      <c r="L191" s="48">
        <v>1048.2008093419</v>
      </c>
      <c r="M191" s="46">
        <v>0.00014387334463356006</v>
      </c>
      <c r="N191" s="48">
        <v>11780.0118458615</v>
      </c>
      <c r="O191" s="46">
        <v>0.0004060422035287012</v>
      </c>
      <c r="P191" s="48">
        <v>54256.753215566394</v>
      </c>
      <c r="Q191" s="46">
        <v>0.013672983333892708</v>
      </c>
      <c r="R191" s="48">
        <v>0</v>
      </c>
      <c r="S191" s="46"/>
      <c r="T191" s="48">
        <v>3143.8666151850002</v>
      </c>
      <c r="U191" s="46">
        <v>0.0006667588684016692</v>
      </c>
      <c r="V191" s="48">
        <v>23075.146028450003</v>
      </c>
      <c r="W191" s="46">
        <v>0.0014928024370792778</v>
      </c>
      <c r="X191" s="48">
        <v>48007.2491208067</v>
      </c>
      <c r="Y191" s="46">
        <v>0.013458629111673183</v>
      </c>
      <c r="Z191" s="48">
        <v>0</v>
      </c>
      <c r="AA191" s="46"/>
      <c r="AB191" s="48">
        <v>1643.1889845109001</v>
      </c>
      <c r="AC191" s="46">
        <v>0.00027097961551602955</v>
      </c>
      <c r="AD191" s="48">
        <v>35189.7622668842</v>
      </c>
      <c r="AE191" s="46">
        <v>0.0014547002739515999</v>
      </c>
      <c r="AF191" s="48">
        <v>49306.1496537522</v>
      </c>
      <c r="AG191" s="46">
        <v>0.014075175344783647</v>
      </c>
      <c r="AH191" s="48">
        <v>284928.70597764436</v>
      </c>
      <c r="AI191" s="46">
        <v>0.002426122439775509</v>
      </c>
    </row>
    <row r="192" spans="1:35" ht="16.5" customHeight="1">
      <c r="A192" s="49" t="s">
        <v>68</v>
      </c>
      <c r="B192" s="48">
        <v>0</v>
      </c>
      <c r="C192" s="46"/>
      <c r="D192" s="48">
        <v>1121.2964</v>
      </c>
      <c r="E192" s="46">
        <v>0.000959557832491558</v>
      </c>
      <c r="F192" s="48">
        <v>23274.65728</v>
      </c>
      <c r="G192" s="46">
        <v>0.0024362306787345136</v>
      </c>
      <c r="H192" s="48">
        <v>31710.146719999997</v>
      </c>
      <c r="I192" s="46">
        <v>0.009454434115829748</v>
      </c>
      <c r="J192" s="48">
        <v>0</v>
      </c>
      <c r="K192" s="46"/>
      <c r="L192" s="48">
        <v>1042.71272</v>
      </c>
      <c r="M192" s="46">
        <v>0.00014312006361886338</v>
      </c>
      <c r="N192" s="48">
        <v>11718.33488</v>
      </c>
      <c r="O192" s="46">
        <v>0.0004039162760293866</v>
      </c>
      <c r="P192" s="48">
        <v>53969.74744</v>
      </c>
      <c r="Q192" s="46">
        <v>0.013600656389254884</v>
      </c>
      <c r="R192" s="48">
        <v>0</v>
      </c>
      <c r="S192" s="46"/>
      <c r="T192" s="48">
        <v>2753.56088</v>
      </c>
      <c r="U192" s="46">
        <v>0.0005839818800060217</v>
      </c>
      <c r="V192" s="48">
        <v>19367.372079999997</v>
      </c>
      <c r="W192" s="46">
        <v>0.0012529350932470441</v>
      </c>
      <c r="X192" s="48">
        <v>26444.80104</v>
      </c>
      <c r="Y192" s="46">
        <v>0.007413688050188547</v>
      </c>
      <c r="Z192" s="48">
        <v>0</v>
      </c>
      <c r="AA192" s="46"/>
      <c r="AB192" s="48">
        <v>1634.5856800000001</v>
      </c>
      <c r="AC192" s="46">
        <v>0.00026956083765754425</v>
      </c>
      <c r="AD192" s="48">
        <v>35013.01664</v>
      </c>
      <c r="AE192" s="46">
        <v>0.0014473938332346032</v>
      </c>
      <c r="AF192" s="48">
        <v>49047.99592</v>
      </c>
      <c r="AG192" s="46">
        <v>0.014001481513608648</v>
      </c>
      <c r="AH192" s="48">
        <v>257098.22768</v>
      </c>
      <c r="AI192" s="46">
        <v>0.002189150360476142</v>
      </c>
    </row>
    <row r="193" spans="1:35" ht="16.5" customHeight="1">
      <c r="A193" s="49" t="s">
        <v>77</v>
      </c>
      <c r="B193" s="48">
        <v>0</v>
      </c>
      <c r="C193" s="46"/>
      <c r="D193" s="48">
        <v>9.9585353901</v>
      </c>
      <c r="E193" s="46">
        <v>8.522091601930433E-06</v>
      </c>
      <c r="F193" s="48">
        <v>337.490230132</v>
      </c>
      <c r="G193" s="46">
        <v>3.5326150779769916E-05</v>
      </c>
      <c r="H193" s="48">
        <v>729.52569289</v>
      </c>
      <c r="I193" s="46">
        <v>0.0002175093247008966</v>
      </c>
      <c r="J193" s="48">
        <v>0</v>
      </c>
      <c r="K193" s="46"/>
      <c r="L193" s="48">
        <v>0</v>
      </c>
      <c r="M193" s="46"/>
      <c r="N193" s="48">
        <v>0</v>
      </c>
      <c r="O193" s="46"/>
      <c r="P193" s="48">
        <v>0</v>
      </c>
      <c r="Q193" s="46"/>
      <c r="R193" s="48">
        <v>0</v>
      </c>
      <c r="S193" s="46"/>
      <c r="T193" s="48">
        <v>375.812958227</v>
      </c>
      <c r="U193" s="46">
        <v>7.970332505451196E-05</v>
      </c>
      <c r="V193" s="48">
        <v>3605.8378821255997</v>
      </c>
      <c r="W193" s="46">
        <v>0.00023327278499183783</v>
      </c>
      <c r="X193" s="48">
        <v>21423.261472737402</v>
      </c>
      <c r="Y193" s="46">
        <v>0.006005920684986858</v>
      </c>
      <c r="Z193" s="48">
        <v>0</v>
      </c>
      <c r="AA193" s="46"/>
      <c r="AB193" s="48">
        <v>0</v>
      </c>
      <c r="AC193" s="46"/>
      <c r="AD193" s="48">
        <v>0</v>
      </c>
      <c r="AE193" s="46"/>
      <c r="AF193" s="48">
        <v>0</v>
      </c>
      <c r="AG193" s="46"/>
      <c r="AH193" s="48">
        <v>26481.8867715021</v>
      </c>
      <c r="AI193" s="46">
        <v>0.000225489037769948</v>
      </c>
    </row>
    <row r="194" spans="1:35" ht="16.5" customHeight="1">
      <c r="A194" s="49" t="s">
        <v>290</v>
      </c>
      <c r="B194" s="48">
        <v>0</v>
      </c>
      <c r="C194" s="46"/>
      <c r="D194" s="48">
        <v>5.9017107204000006</v>
      </c>
      <c r="E194" s="46">
        <v>5.050433361651046E-06</v>
      </c>
      <c r="F194" s="48">
        <v>122.50122448629999</v>
      </c>
      <c r="G194" s="46">
        <v>1.2822583709214026E-05</v>
      </c>
      <c r="H194" s="48">
        <v>166.8996436668</v>
      </c>
      <c r="I194" s="46">
        <v>4.9761412299237144E-05</v>
      </c>
      <c r="J194" s="48">
        <v>0</v>
      </c>
      <c r="K194" s="46"/>
      <c r="L194" s="48">
        <v>5.4880893419</v>
      </c>
      <c r="M194" s="46">
        <v>7.53281014696679E-07</v>
      </c>
      <c r="N194" s="48">
        <v>61.6769658615</v>
      </c>
      <c r="O194" s="46">
        <v>2.125927499314535E-06</v>
      </c>
      <c r="P194" s="48">
        <v>287.0057755664</v>
      </c>
      <c r="Q194" s="46">
        <v>7.232694463782379E-05</v>
      </c>
      <c r="R194" s="48">
        <v>0</v>
      </c>
      <c r="S194" s="46"/>
      <c r="T194" s="48">
        <v>14.492776958</v>
      </c>
      <c r="U194" s="46">
        <v>3.073663341135495E-06</v>
      </c>
      <c r="V194" s="48">
        <v>101.9360663244</v>
      </c>
      <c r="W194" s="46">
        <v>6.594558840395811E-06</v>
      </c>
      <c r="X194" s="48">
        <v>139.1866080693</v>
      </c>
      <c r="Y194" s="46">
        <v>3.9020376497778574E-05</v>
      </c>
      <c r="Z194" s="48">
        <v>0</v>
      </c>
      <c r="AA194" s="46"/>
      <c r="AB194" s="48">
        <v>8.6033045109</v>
      </c>
      <c r="AC194" s="46">
        <v>1.418777858485297E-06</v>
      </c>
      <c r="AD194" s="48">
        <v>176.7456268842</v>
      </c>
      <c r="AE194" s="46">
        <v>7.306440716996591E-06</v>
      </c>
      <c r="AF194" s="48">
        <v>258.1537337522</v>
      </c>
      <c r="AG194" s="46">
        <v>7.369383117499813E-05</v>
      </c>
      <c r="AH194" s="48">
        <v>1348.5915261423002</v>
      </c>
      <c r="AI194" s="46">
        <v>1.1483041529419098E-05</v>
      </c>
    </row>
    <row r="195" spans="1:35" ht="16.5" customHeight="1">
      <c r="A195" s="44" t="s">
        <v>291</v>
      </c>
      <c r="B195" s="48">
        <v>0</v>
      </c>
      <c r="C195" s="46"/>
      <c r="D195" s="48">
        <v>21.3079697775</v>
      </c>
      <c r="E195" s="46">
        <v>1.823445548785631E-05</v>
      </c>
      <c r="F195" s="48">
        <v>0</v>
      </c>
      <c r="G195" s="46"/>
      <c r="H195" s="48">
        <v>0</v>
      </c>
      <c r="I195" s="46"/>
      <c r="J195" s="48">
        <v>0</v>
      </c>
      <c r="K195" s="46"/>
      <c r="L195" s="48">
        <v>0</v>
      </c>
      <c r="M195" s="46"/>
      <c r="N195" s="48">
        <v>0</v>
      </c>
      <c r="O195" s="46"/>
      <c r="P195" s="48">
        <v>0</v>
      </c>
      <c r="Q195" s="46"/>
      <c r="R195" s="48">
        <v>0</v>
      </c>
      <c r="S195" s="46"/>
      <c r="T195" s="48">
        <v>0</v>
      </c>
      <c r="U195" s="46"/>
      <c r="V195" s="48">
        <v>0</v>
      </c>
      <c r="W195" s="46"/>
      <c r="X195" s="48">
        <v>0</v>
      </c>
      <c r="Y195" s="46"/>
      <c r="Z195" s="48">
        <v>0</v>
      </c>
      <c r="AA195" s="46"/>
      <c r="AB195" s="48">
        <v>0</v>
      </c>
      <c r="AC195" s="46"/>
      <c r="AD195" s="48">
        <v>0</v>
      </c>
      <c r="AE195" s="46"/>
      <c r="AF195" s="48">
        <v>0</v>
      </c>
      <c r="AG195" s="46"/>
      <c r="AH195" s="48">
        <v>21.3079697775</v>
      </c>
      <c r="AI195" s="46">
        <v>1.8143396063191744E-07</v>
      </c>
    </row>
    <row r="196" spans="1:35" ht="16.5" customHeight="1">
      <c r="A196" s="49" t="s">
        <v>75</v>
      </c>
      <c r="B196" s="48">
        <v>0</v>
      </c>
      <c r="C196" s="46"/>
      <c r="D196" s="48">
        <v>21.3079697775</v>
      </c>
      <c r="E196" s="46">
        <v>1.823445548785631E-05</v>
      </c>
      <c r="F196" s="48">
        <v>0</v>
      </c>
      <c r="G196" s="46"/>
      <c r="H196" s="48">
        <v>0</v>
      </c>
      <c r="I196" s="46"/>
      <c r="J196" s="48">
        <v>0</v>
      </c>
      <c r="K196" s="46"/>
      <c r="L196" s="48">
        <v>0</v>
      </c>
      <c r="M196" s="46"/>
      <c r="N196" s="48">
        <v>0</v>
      </c>
      <c r="O196" s="46"/>
      <c r="P196" s="48">
        <v>0</v>
      </c>
      <c r="Q196" s="46"/>
      <c r="R196" s="48">
        <v>0</v>
      </c>
      <c r="S196" s="46"/>
      <c r="T196" s="48">
        <v>0</v>
      </c>
      <c r="U196" s="46"/>
      <c r="V196" s="48">
        <v>0</v>
      </c>
      <c r="W196" s="46"/>
      <c r="X196" s="48">
        <v>0</v>
      </c>
      <c r="Y196" s="46"/>
      <c r="Z196" s="48">
        <v>0</v>
      </c>
      <c r="AA196" s="46"/>
      <c r="AB196" s="48">
        <v>0</v>
      </c>
      <c r="AC196" s="46"/>
      <c r="AD196" s="48">
        <v>0</v>
      </c>
      <c r="AE196" s="46"/>
      <c r="AF196" s="48">
        <v>0</v>
      </c>
      <c r="AG196" s="46"/>
      <c r="AH196" s="48">
        <v>21.3079697775</v>
      </c>
      <c r="AI196" s="46">
        <v>1.8143396063191744E-07</v>
      </c>
    </row>
    <row r="197" spans="1:35" ht="16.5" customHeight="1">
      <c r="A197" s="44" t="s">
        <v>292</v>
      </c>
      <c r="B197" s="48">
        <v>0</v>
      </c>
      <c r="C197" s="46"/>
      <c r="D197" s="48">
        <v>430.62461407319995</v>
      </c>
      <c r="E197" s="46">
        <v>0.00036851025411086083</v>
      </c>
      <c r="F197" s="48">
        <v>20264.74946782</v>
      </c>
      <c r="G197" s="46">
        <v>0.002121174277947176</v>
      </c>
      <c r="H197" s="48">
        <v>7357.7826180682</v>
      </c>
      <c r="I197" s="46">
        <v>0.0021937353874571766</v>
      </c>
      <c r="J197" s="48">
        <v>0</v>
      </c>
      <c r="K197" s="46"/>
      <c r="L197" s="48">
        <v>0</v>
      </c>
      <c r="M197" s="46"/>
      <c r="N197" s="48">
        <v>0</v>
      </c>
      <c r="O197" s="46"/>
      <c r="P197" s="48">
        <v>0</v>
      </c>
      <c r="Q197" s="46"/>
      <c r="R197" s="48">
        <v>0</v>
      </c>
      <c r="S197" s="46"/>
      <c r="T197" s="48">
        <v>0</v>
      </c>
      <c r="U197" s="46"/>
      <c r="V197" s="48">
        <v>0</v>
      </c>
      <c r="W197" s="46"/>
      <c r="X197" s="48">
        <v>0</v>
      </c>
      <c r="Y197" s="46"/>
      <c r="Z197" s="48">
        <v>0</v>
      </c>
      <c r="AA197" s="46"/>
      <c r="AB197" s="48">
        <v>0</v>
      </c>
      <c r="AC197" s="46"/>
      <c r="AD197" s="48">
        <v>0</v>
      </c>
      <c r="AE197" s="46"/>
      <c r="AF197" s="48">
        <v>0</v>
      </c>
      <c r="AG197" s="46"/>
      <c r="AH197" s="48">
        <v>28053.156699961397</v>
      </c>
      <c r="AI197" s="46">
        <v>0.00023886815034233536</v>
      </c>
    </row>
    <row r="198" spans="1:35" ht="16.5" customHeight="1">
      <c r="A198" s="49" t="s">
        <v>68</v>
      </c>
      <c r="B198" s="48">
        <v>0</v>
      </c>
      <c r="C198" s="46"/>
      <c r="D198" s="48">
        <v>430.62461407319995</v>
      </c>
      <c r="E198" s="46">
        <v>0.00036851025411086083</v>
      </c>
      <c r="F198" s="48">
        <v>20264.74946782</v>
      </c>
      <c r="G198" s="46">
        <v>0.002121174277947176</v>
      </c>
      <c r="H198" s="48">
        <v>7357.7826180682</v>
      </c>
      <c r="I198" s="46">
        <v>0.0021937353874571766</v>
      </c>
      <c r="J198" s="48">
        <v>0</v>
      </c>
      <c r="K198" s="46"/>
      <c r="L198" s="48">
        <v>0</v>
      </c>
      <c r="M198" s="46"/>
      <c r="N198" s="48">
        <v>0</v>
      </c>
      <c r="O198" s="46"/>
      <c r="P198" s="48">
        <v>0</v>
      </c>
      <c r="Q198" s="46"/>
      <c r="R198" s="48">
        <v>0</v>
      </c>
      <c r="S198" s="46"/>
      <c r="T198" s="48">
        <v>0</v>
      </c>
      <c r="U198" s="46"/>
      <c r="V198" s="48">
        <v>0</v>
      </c>
      <c r="W198" s="46"/>
      <c r="X198" s="48">
        <v>0</v>
      </c>
      <c r="Y198" s="46"/>
      <c r="Z198" s="48">
        <v>0</v>
      </c>
      <c r="AA198" s="46"/>
      <c r="AB198" s="48">
        <v>0</v>
      </c>
      <c r="AC198" s="46"/>
      <c r="AD198" s="48">
        <v>0</v>
      </c>
      <c r="AE198" s="46"/>
      <c r="AF198" s="48">
        <v>0</v>
      </c>
      <c r="AG198" s="46"/>
      <c r="AH198" s="48">
        <v>28053.156699961397</v>
      </c>
      <c r="AI198" s="46">
        <v>0.00023886815034233536</v>
      </c>
    </row>
    <row r="199" spans="1:35" ht="16.5" customHeight="1">
      <c r="A199" s="44" t="s">
        <v>293</v>
      </c>
      <c r="B199" s="48">
        <v>0</v>
      </c>
      <c r="C199" s="46"/>
      <c r="D199" s="48">
        <v>0</v>
      </c>
      <c r="E199" s="46"/>
      <c r="F199" s="48">
        <v>0</v>
      </c>
      <c r="G199" s="46"/>
      <c r="H199" s="48">
        <v>0</v>
      </c>
      <c r="I199" s="46"/>
      <c r="J199" s="48">
        <v>0</v>
      </c>
      <c r="K199" s="46"/>
      <c r="L199" s="48">
        <v>0</v>
      </c>
      <c r="M199" s="46"/>
      <c r="N199" s="48">
        <v>0</v>
      </c>
      <c r="O199" s="46"/>
      <c r="P199" s="48">
        <v>0</v>
      </c>
      <c r="Q199" s="46"/>
      <c r="R199" s="48">
        <v>0</v>
      </c>
      <c r="S199" s="46"/>
      <c r="T199" s="48">
        <v>0</v>
      </c>
      <c r="U199" s="46"/>
      <c r="V199" s="48">
        <v>0</v>
      </c>
      <c r="W199" s="46"/>
      <c r="X199" s="48">
        <v>0</v>
      </c>
      <c r="Y199" s="46"/>
      <c r="Z199" s="48">
        <v>0</v>
      </c>
      <c r="AA199" s="46"/>
      <c r="AB199" s="48">
        <v>0</v>
      </c>
      <c r="AC199" s="46"/>
      <c r="AD199" s="48">
        <v>3860.3852534416</v>
      </c>
      <c r="AE199" s="46">
        <v>0.00015958344484256278</v>
      </c>
      <c r="AF199" s="48">
        <v>2410.3361669033</v>
      </c>
      <c r="AG199" s="46">
        <v>0.0006880663857810663</v>
      </c>
      <c r="AH199" s="48">
        <v>6270.7214203449</v>
      </c>
      <c r="AI199" s="46">
        <v>5.339419171290301E-05</v>
      </c>
    </row>
    <row r="200" spans="1:35" ht="16.5" customHeight="1">
      <c r="A200" s="49" t="s">
        <v>80</v>
      </c>
      <c r="B200" s="48">
        <v>0</v>
      </c>
      <c r="C200" s="46"/>
      <c r="D200" s="48">
        <v>0</v>
      </c>
      <c r="E200" s="46"/>
      <c r="F200" s="48">
        <v>0</v>
      </c>
      <c r="G200" s="46"/>
      <c r="H200" s="48">
        <v>0</v>
      </c>
      <c r="I200" s="46"/>
      <c r="J200" s="48">
        <v>0</v>
      </c>
      <c r="K200" s="46"/>
      <c r="L200" s="48">
        <v>0</v>
      </c>
      <c r="M200" s="46"/>
      <c r="N200" s="48">
        <v>0</v>
      </c>
      <c r="O200" s="46"/>
      <c r="P200" s="48">
        <v>0</v>
      </c>
      <c r="Q200" s="46"/>
      <c r="R200" s="48">
        <v>0</v>
      </c>
      <c r="S200" s="46"/>
      <c r="T200" s="48">
        <v>0</v>
      </c>
      <c r="U200" s="46"/>
      <c r="V200" s="48">
        <v>0</v>
      </c>
      <c r="W200" s="46"/>
      <c r="X200" s="48">
        <v>0</v>
      </c>
      <c r="Y200" s="46"/>
      <c r="Z200" s="48">
        <v>0</v>
      </c>
      <c r="AA200" s="46"/>
      <c r="AB200" s="48">
        <v>0</v>
      </c>
      <c r="AC200" s="46"/>
      <c r="AD200" s="48">
        <v>3860.3852534416</v>
      </c>
      <c r="AE200" s="46">
        <v>0.00015958344484256278</v>
      </c>
      <c r="AF200" s="48">
        <v>2410.3361669033</v>
      </c>
      <c r="AG200" s="46">
        <v>0.0006880663857810663</v>
      </c>
      <c r="AH200" s="48">
        <v>6270.7214203449</v>
      </c>
      <c r="AI200" s="46">
        <v>5.339419171290301E-05</v>
      </c>
    </row>
    <row r="201" spans="1:35" ht="16.5" customHeight="1">
      <c r="A201" s="44" t="s">
        <v>294</v>
      </c>
      <c r="B201" s="48">
        <v>0</v>
      </c>
      <c r="C201" s="46"/>
      <c r="D201" s="48">
        <v>6201.3511499487</v>
      </c>
      <c r="E201" s="46">
        <v>0.005306852914148129</v>
      </c>
      <c r="F201" s="48">
        <v>63609.4718542899</v>
      </c>
      <c r="G201" s="46">
        <v>0.006658201017751811</v>
      </c>
      <c r="H201" s="48">
        <v>110526.535079321</v>
      </c>
      <c r="I201" s="46">
        <v>0.03295367420357322</v>
      </c>
      <c r="J201" s="48">
        <v>0</v>
      </c>
      <c r="K201" s="46"/>
      <c r="L201" s="48">
        <v>20874.8723003864</v>
      </c>
      <c r="M201" s="46">
        <v>0.002865231232306201</v>
      </c>
      <c r="N201" s="48">
        <v>4651.724363510601</v>
      </c>
      <c r="O201" s="46">
        <v>0.00016033909264968627</v>
      </c>
      <c r="P201" s="48">
        <v>121024.22856842201</v>
      </c>
      <c r="Q201" s="46">
        <v>0.030498733561124706</v>
      </c>
      <c r="R201" s="48">
        <v>0</v>
      </c>
      <c r="S201" s="46"/>
      <c r="T201" s="48">
        <v>16539.8989042344</v>
      </c>
      <c r="U201" s="46">
        <v>0.0035078219360831215</v>
      </c>
      <c r="V201" s="48">
        <v>195481.44342830402</v>
      </c>
      <c r="W201" s="46">
        <v>0.012646298090324545</v>
      </c>
      <c r="X201" s="48">
        <v>133205.80954206001</v>
      </c>
      <c r="Y201" s="46">
        <v>0.037343684942984234</v>
      </c>
      <c r="Z201" s="48">
        <v>0</v>
      </c>
      <c r="AA201" s="46"/>
      <c r="AB201" s="48">
        <v>13473.2328794403</v>
      </c>
      <c r="AC201" s="46">
        <v>0.002221881658070744</v>
      </c>
      <c r="AD201" s="48">
        <v>4149.9946232201</v>
      </c>
      <c r="AE201" s="46">
        <v>0.00017155552997233925</v>
      </c>
      <c r="AF201" s="48">
        <v>107741.18846960699</v>
      </c>
      <c r="AG201" s="46">
        <v>0.030756328170307587</v>
      </c>
      <c r="AH201" s="48">
        <v>797479.7511627444</v>
      </c>
      <c r="AI201" s="46">
        <v>0.006790412755794172</v>
      </c>
    </row>
    <row r="202" spans="1:35" ht="16.5" customHeight="1">
      <c r="A202" s="49" t="s">
        <v>68</v>
      </c>
      <c r="B202" s="48">
        <v>0</v>
      </c>
      <c r="C202" s="46"/>
      <c r="D202" s="48">
        <v>6201.3511499487</v>
      </c>
      <c r="E202" s="46">
        <v>0.005306852914148129</v>
      </c>
      <c r="F202" s="48">
        <v>63609.4718542899</v>
      </c>
      <c r="G202" s="46">
        <v>0.006658201017751811</v>
      </c>
      <c r="H202" s="48">
        <v>110526.535079321</v>
      </c>
      <c r="I202" s="46">
        <v>0.03295367420357322</v>
      </c>
      <c r="J202" s="48">
        <v>0</v>
      </c>
      <c r="K202" s="46"/>
      <c r="L202" s="48">
        <v>20874.8723003864</v>
      </c>
      <c r="M202" s="46">
        <v>0.002865231232306201</v>
      </c>
      <c r="N202" s="48">
        <v>4651.724363510601</v>
      </c>
      <c r="O202" s="46">
        <v>0.00016033909264968627</v>
      </c>
      <c r="P202" s="48">
        <v>121024.22856842201</v>
      </c>
      <c r="Q202" s="46">
        <v>0.030498733561124706</v>
      </c>
      <c r="R202" s="48">
        <v>0</v>
      </c>
      <c r="S202" s="46"/>
      <c r="T202" s="48">
        <v>16539.8989042344</v>
      </c>
      <c r="U202" s="46">
        <v>0.0035078219360831215</v>
      </c>
      <c r="V202" s="48">
        <v>195481.44342830402</v>
      </c>
      <c r="W202" s="46">
        <v>0.012646298090324545</v>
      </c>
      <c r="X202" s="48">
        <v>133205.80954206001</v>
      </c>
      <c r="Y202" s="46">
        <v>0.037343684942984234</v>
      </c>
      <c r="Z202" s="48">
        <v>0</v>
      </c>
      <c r="AA202" s="46"/>
      <c r="AB202" s="48">
        <v>13473.2328794403</v>
      </c>
      <c r="AC202" s="46">
        <v>0.002221881658070744</v>
      </c>
      <c r="AD202" s="48">
        <v>4149.9946232201</v>
      </c>
      <c r="AE202" s="46">
        <v>0.00017155552997233925</v>
      </c>
      <c r="AF202" s="48">
        <v>107741.18846960699</v>
      </c>
      <c r="AG202" s="46">
        <v>0.030756328170307587</v>
      </c>
      <c r="AH202" s="48">
        <v>797479.7511627444</v>
      </c>
      <c r="AI202" s="46">
        <v>0.006790412755794172</v>
      </c>
    </row>
    <row r="203" spans="1:35" ht="16.5" customHeight="1">
      <c r="A203" s="44" t="s">
        <v>295</v>
      </c>
      <c r="B203" s="48">
        <v>0</v>
      </c>
      <c r="C203" s="46"/>
      <c r="D203" s="48">
        <v>327.241095636</v>
      </c>
      <c r="E203" s="46">
        <v>0.0002800390302070379</v>
      </c>
      <c r="F203" s="48">
        <v>32414.986417164</v>
      </c>
      <c r="G203" s="46">
        <v>0.003392977323370387</v>
      </c>
      <c r="H203" s="48">
        <v>51307.133262528005</v>
      </c>
      <c r="I203" s="46">
        <v>0.015297308946121082</v>
      </c>
      <c r="J203" s="48">
        <v>0</v>
      </c>
      <c r="K203" s="46"/>
      <c r="L203" s="48">
        <v>18631.7329952</v>
      </c>
      <c r="M203" s="46">
        <v>0.0025573437059468306</v>
      </c>
      <c r="N203" s="48">
        <v>175016.653903572</v>
      </c>
      <c r="O203" s="46">
        <v>0.006032604103890809</v>
      </c>
      <c r="P203" s="48">
        <v>91100.06381678801</v>
      </c>
      <c r="Q203" s="46">
        <v>0.022957688775341906</v>
      </c>
      <c r="R203" s="48">
        <v>0</v>
      </c>
      <c r="S203" s="46"/>
      <c r="T203" s="48">
        <v>5752.004023791999</v>
      </c>
      <c r="U203" s="46">
        <v>0.0012198989853517434</v>
      </c>
      <c r="V203" s="48">
        <v>50288.247557704</v>
      </c>
      <c r="W203" s="46">
        <v>0.0032533019907232718</v>
      </c>
      <c r="X203" s="48">
        <v>76844.14992529599</v>
      </c>
      <c r="Y203" s="46">
        <v>0.021542932206838946</v>
      </c>
      <c r="Z203" s="48">
        <v>0</v>
      </c>
      <c r="AA203" s="46"/>
      <c r="AB203" s="48">
        <v>2218.1230734</v>
      </c>
      <c r="AC203" s="46">
        <v>0.00036579245799659186</v>
      </c>
      <c r="AD203" s="48">
        <v>53241.789973164</v>
      </c>
      <c r="AE203" s="46">
        <v>0.002200948272177484</v>
      </c>
      <c r="AF203" s="48">
        <v>64352.447032587996</v>
      </c>
      <c r="AG203" s="46">
        <v>0.018370365202115286</v>
      </c>
      <c r="AH203" s="48">
        <v>621494.5730768322</v>
      </c>
      <c r="AI203" s="46">
        <v>0.00529192706212868</v>
      </c>
    </row>
    <row r="204" spans="1:35" ht="16.5" customHeight="1">
      <c r="A204" s="49" t="s">
        <v>68</v>
      </c>
      <c r="B204" s="48">
        <v>0</v>
      </c>
      <c r="C204" s="46"/>
      <c r="D204" s="48">
        <v>327.241095636</v>
      </c>
      <c r="E204" s="46">
        <v>0.0002800390302070379</v>
      </c>
      <c r="F204" s="48">
        <v>32414.986417164</v>
      </c>
      <c r="G204" s="46">
        <v>0.003392977323370387</v>
      </c>
      <c r="H204" s="48">
        <v>51307.133262528005</v>
      </c>
      <c r="I204" s="46">
        <v>0.015297308946121082</v>
      </c>
      <c r="J204" s="48">
        <v>0</v>
      </c>
      <c r="K204" s="46"/>
      <c r="L204" s="48">
        <v>18631.7329952</v>
      </c>
      <c r="M204" s="46">
        <v>0.0025573437059468306</v>
      </c>
      <c r="N204" s="48">
        <v>175016.653903572</v>
      </c>
      <c r="O204" s="46">
        <v>0.006032604103890809</v>
      </c>
      <c r="P204" s="48">
        <v>91100.06381678801</v>
      </c>
      <c r="Q204" s="46">
        <v>0.022957688775341906</v>
      </c>
      <c r="R204" s="48">
        <v>0</v>
      </c>
      <c r="S204" s="46"/>
      <c r="T204" s="48">
        <v>5752.004023791999</v>
      </c>
      <c r="U204" s="46">
        <v>0.0012198989853517434</v>
      </c>
      <c r="V204" s="48">
        <v>50288.247557704</v>
      </c>
      <c r="W204" s="46">
        <v>0.0032533019907232718</v>
      </c>
      <c r="X204" s="48">
        <v>76844.14992529599</v>
      </c>
      <c r="Y204" s="46">
        <v>0.021542932206838946</v>
      </c>
      <c r="Z204" s="48">
        <v>0</v>
      </c>
      <c r="AA204" s="46"/>
      <c r="AB204" s="48">
        <v>2218.1230734</v>
      </c>
      <c r="AC204" s="46">
        <v>0.00036579245799659186</v>
      </c>
      <c r="AD204" s="48">
        <v>53241.789973164</v>
      </c>
      <c r="AE204" s="46">
        <v>0.002200948272177484</v>
      </c>
      <c r="AF204" s="48">
        <v>64352.447032587996</v>
      </c>
      <c r="AG204" s="46">
        <v>0.018370365202115286</v>
      </c>
      <c r="AH204" s="48">
        <v>621494.5730768322</v>
      </c>
      <c r="AI204" s="46">
        <v>0.00529192706212868</v>
      </c>
    </row>
    <row r="205" spans="1:35" ht="16.5" customHeight="1">
      <c r="A205" s="44" t="s">
        <v>296</v>
      </c>
      <c r="B205" s="48">
        <v>0</v>
      </c>
      <c r="C205" s="46"/>
      <c r="D205" s="48">
        <v>0</v>
      </c>
      <c r="E205" s="46"/>
      <c r="F205" s="48">
        <v>0</v>
      </c>
      <c r="G205" s="46"/>
      <c r="H205" s="48">
        <v>0</v>
      </c>
      <c r="I205" s="46"/>
      <c r="J205" s="48">
        <v>0</v>
      </c>
      <c r="K205" s="46"/>
      <c r="L205" s="48">
        <v>21506.251788359798</v>
      </c>
      <c r="M205" s="46">
        <v>0.0029518927554210224</v>
      </c>
      <c r="N205" s="48">
        <v>245790.370441478</v>
      </c>
      <c r="O205" s="46">
        <v>0.008472085166472493</v>
      </c>
      <c r="P205" s="48">
        <v>0</v>
      </c>
      <c r="Q205" s="46"/>
      <c r="R205" s="48">
        <v>0</v>
      </c>
      <c r="S205" s="46"/>
      <c r="T205" s="48">
        <v>33124.518435894795</v>
      </c>
      <c r="U205" s="46">
        <v>0.007025128331460015</v>
      </c>
      <c r="V205" s="48">
        <v>122649.492200362</v>
      </c>
      <c r="W205" s="46">
        <v>0.00793457430941055</v>
      </c>
      <c r="X205" s="48">
        <v>7632.7086424604</v>
      </c>
      <c r="Y205" s="46">
        <v>0.002139797564276911</v>
      </c>
      <c r="Z205" s="48">
        <v>0</v>
      </c>
      <c r="AA205" s="46"/>
      <c r="AB205" s="48">
        <v>0</v>
      </c>
      <c r="AC205" s="46"/>
      <c r="AD205" s="48">
        <v>144272.795852203</v>
      </c>
      <c r="AE205" s="46">
        <v>0.005964054944681095</v>
      </c>
      <c r="AF205" s="48">
        <v>43892.130946842204</v>
      </c>
      <c r="AG205" s="46">
        <v>0.012529663006975333</v>
      </c>
      <c r="AH205" s="48">
        <v>618868.2683076003</v>
      </c>
      <c r="AI205" s="46">
        <v>0.005269564496333634</v>
      </c>
    </row>
    <row r="206" spans="1:35" ht="16.5" customHeight="1">
      <c r="A206" s="49" t="s">
        <v>79</v>
      </c>
      <c r="B206" s="48">
        <v>0</v>
      </c>
      <c r="C206" s="46"/>
      <c r="D206" s="48">
        <v>0</v>
      </c>
      <c r="E206" s="46"/>
      <c r="F206" s="48">
        <v>0</v>
      </c>
      <c r="G206" s="46"/>
      <c r="H206" s="48">
        <v>0</v>
      </c>
      <c r="I206" s="46"/>
      <c r="J206" s="48">
        <v>0</v>
      </c>
      <c r="K206" s="46"/>
      <c r="L206" s="48">
        <v>21506.251788359798</v>
      </c>
      <c r="M206" s="46">
        <v>0.0029518927554210224</v>
      </c>
      <c r="N206" s="48">
        <v>245790.370441478</v>
      </c>
      <c r="O206" s="46">
        <v>0.008472085166472493</v>
      </c>
      <c r="P206" s="48">
        <v>0</v>
      </c>
      <c r="Q206" s="46"/>
      <c r="R206" s="48">
        <v>0</v>
      </c>
      <c r="S206" s="46"/>
      <c r="T206" s="48">
        <v>33124.518435894795</v>
      </c>
      <c r="U206" s="46">
        <v>0.007025128331460015</v>
      </c>
      <c r="V206" s="48">
        <v>122649.492200362</v>
      </c>
      <c r="W206" s="46">
        <v>0.00793457430941055</v>
      </c>
      <c r="X206" s="48">
        <v>7632.7086424604</v>
      </c>
      <c r="Y206" s="46">
        <v>0.002139797564276911</v>
      </c>
      <c r="Z206" s="48">
        <v>0</v>
      </c>
      <c r="AA206" s="46"/>
      <c r="AB206" s="48">
        <v>0</v>
      </c>
      <c r="AC206" s="46"/>
      <c r="AD206" s="48">
        <v>144272.795852203</v>
      </c>
      <c r="AE206" s="46">
        <v>0.005964054944681095</v>
      </c>
      <c r="AF206" s="48">
        <v>43892.130946842204</v>
      </c>
      <c r="AG206" s="46">
        <v>0.012529663006975333</v>
      </c>
      <c r="AH206" s="48">
        <v>618868.2683076003</v>
      </c>
      <c r="AI206" s="46">
        <v>0.005269564496333634</v>
      </c>
    </row>
    <row r="207" spans="1:35" ht="16.5" customHeight="1">
      <c r="A207" s="44" t="s">
        <v>297</v>
      </c>
      <c r="B207" s="48">
        <v>0</v>
      </c>
      <c r="C207" s="46"/>
      <c r="D207" s="48">
        <v>1117.012232592</v>
      </c>
      <c r="E207" s="46">
        <v>0.0009558916239921359</v>
      </c>
      <c r="F207" s="48">
        <v>23176.701365856</v>
      </c>
      <c r="G207" s="46">
        <v>0.0024259773289072675</v>
      </c>
      <c r="H207" s="48">
        <v>19973.6906813184</v>
      </c>
      <c r="I207" s="46">
        <v>0.005955189809241205</v>
      </c>
      <c r="J207" s="48">
        <v>0</v>
      </c>
      <c r="K207" s="46"/>
      <c r="L207" s="48">
        <v>0</v>
      </c>
      <c r="M207" s="46"/>
      <c r="N207" s="48">
        <v>0</v>
      </c>
      <c r="O207" s="46"/>
      <c r="P207" s="48">
        <v>0</v>
      </c>
      <c r="Q207" s="46"/>
      <c r="R207" s="48">
        <v>0</v>
      </c>
      <c r="S207" s="46"/>
      <c r="T207" s="48">
        <v>0</v>
      </c>
      <c r="U207" s="46"/>
      <c r="V207" s="48">
        <v>0</v>
      </c>
      <c r="W207" s="46"/>
      <c r="X207" s="48">
        <v>0</v>
      </c>
      <c r="Y207" s="46"/>
      <c r="Z207" s="48">
        <v>0</v>
      </c>
      <c r="AA207" s="46"/>
      <c r="AB207" s="48">
        <v>0</v>
      </c>
      <c r="AC207" s="46"/>
      <c r="AD207" s="48">
        <v>0</v>
      </c>
      <c r="AE207" s="46"/>
      <c r="AF207" s="48">
        <v>0</v>
      </c>
      <c r="AG207" s="46"/>
      <c r="AH207" s="48">
        <v>44267.40427976639</v>
      </c>
      <c r="AI207" s="46">
        <v>0.00037692987972290224</v>
      </c>
    </row>
    <row r="208" spans="1:35" ht="16.5" customHeight="1">
      <c r="A208" s="49" t="s">
        <v>76</v>
      </c>
      <c r="B208" s="48">
        <v>0</v>
      </c>
      <c r="C208" s="46"/>
      <c r="D208" s="48">
        <v>1117.012232592</v>
      </c>
      <c r="E208" s="46">
        <v>0.0009558916239921359</v>
      </c>
      <c r="F208" s="48">
        <v>23176.701365856</v>
      </c>
      <c r="G208" s="46">
        <v>0.0024259773289072675</v>
      </c>
      <c r="H208" s="48">
        <v>19973.6906813184</v>
      </c>
      <c r="I208" s="46">
        <v>0.005955189809241205</v>
      </c>
      <c r="J208" s="48">
        <v>0</v>
      </c>
      <c r="K208" s="46"/>
      <c r="L208" s="48">
        <v>0</v>
      </c>
      <c r="M208" s="46"/>
      <c r="N208" s="48">
        <v>0</v>
      </c>
      <c r="O208" s="46"/>
      <c r="P208" s="48">
        <v>0</v>
      </c>
      <c r="Q208" s="46"/>
      <c r="R208" s="48">
        <v>0</v>
      </c>
      <c r="S208" s="46"/>
      <c r="T208" s="48">
        <v>0</v>
      </c>
      <c r="U208" s="46"/>
      <c r="V208" s="48">
        <v>0</v>
      </c>
      <c r="W208" s="46"/>
      <c r="X208" s="48">
        <v>0</v>
      </c>
      <c r="Y208" s="46"/>
      <c r="Z208" s="48">
        <v>0</v>
      </c>
      <c r="AA208" s="46"/>
      <c r="AB208" s="48">
        <v>0</v>
      </c>
      <c r="AC208" s="46"/>
      <c r="AD208" s="48">
        <v>0</v>
      </c>
      <c r="AE208" s="46"/>
      <c r="AF208" s="48">
        <v>0</v>
      </c>
      <c r="AG208" s="46"/>
      <c r="AH208" s="48">
        <v>44267.40427976639</v>
      </c>
      <c r="AI208" s="46">
        <v>0.00037692987972290224</v>
      </c>
    </row>
    <row r="209" spans="1:35" ht="16.5" customHeight="1">
      <c r="A209" s="44" t="s">
        <v>298</v>
      </c>
      <c r="B209" s="48">
        <v>0</v>
      </c>
      <c r="C209" s="46"/>
      <c r="D209" s="48">
        <v>92.699859405</v>
      </c>
      <c r="E209" s="46">
        <v>7.932860228832803E-05</v>
      </c>
      <c r="F209" s="48">
        <v>3673.641901889</v>
      </c>
      <c r="G209" s="46">
        <v>0.00038453150980475307</v>
      </c>
      <c r="H209" s="48">
        <v>3850.0131426010003</v>
      </c>
      <c r="I209" s="46">
        <v>0.0011478879591194713</v>
      </c>
      <c r="J209" s="48">
        <v>0</v>
      </c>
      <c r="K209" s="46"/>
      <c r="L209" s="48">
        <v>0</v>
      </c>
      <c r="M209" s="46"/>
      <c r="N209" s="48">
        <v>0</v>
      </c>
      <c r="O209" s="46"/>
      <c r="P209" s="48">
        <v>0</v>
      </c>
      <c r="Q209" s="46"/>
      <c r="R209" s="48">
        <v>0</v>
      </c>
      <c r="S209" s="46"/>
      <c r="T209" s="48">
        <v>0</v>
      </c>
      <c r="U209" s="46"/>
      <c r="V209" s="48">
        <v>0</v>
      </c>
      <c r="W209" s="46"/>
      <c r="X209" s="48">
        <v>0</v>
      </c>
      <c r="Y209" s="46"/>
      <c r="Z209" s="48">
        <v>0</v>
      </c>
      <c r="AA209" s="46"/>
      <c r="AB209" s="48">
        <v>0</v>
      </c>
      <c r="AC209" s="46"/>
      <c r="AD209" s="48">
        <v>0</v>
      </c>
      <c r="AE209" s="46"/>
      <c r="AF209" s="48">
        <v>0</v>
      </c>
      <c r="AG209" s="46"/>
      <c r="AH209" s="48">
        <v>7616.354903895</v>
      </c>
      <c r="AI209" s="46">
        <v>6.485204598192963E-05</v>
      </c>
    </row>
    <row r="210" spans="1:35" ht="16.5" customHeight="1">
      <c r="A210" s="49" t="s">
        <v>68</v>
      </c>
      <c r="B210" s="48">
        <v>0</v>
      </c>
      <c r="C210" s="46"/>
      <c r="D210" s="48">
        <v>2.4674</v>
      </c>
      <c r="E210" s="46">
        <v>2.111496118144739E-06</v>
      </c>
      <c r="F210" s="48">
        <v>97.37104000000001</v>
      </c>
      <c r="G210" s="46">
        <v>1.0192129233719288E-05</v>
      </c>
      <c r="H210" s="48">
        <v>112.87341</v>
      </c>
      <c r="I210" s="46">
        <v>3.3653398948197575E-05</v>
      </c>
      <c r="J210" s="48">
        <v>0</v>
      </c>
      <c r="K210" s="46"/>
      <c r="L210" s="48">
        <v>0</v>
      </c>
      <c r="M210" s="46"/>
      <c r="N210" s="48">
        <v>0</v>
      </c>
      <c r="O210" s="46"/>
      <c r="P210" s="48">
        <v>0</v>
      </c>
      <c r="Q210" s="46"/>
      <c r="R210" s="48">
        <v>0</v>
      </c>
      <c r="S210" s="46"/>
      <c r="T210" s="48">
        <v>0</v>
      </c>
      <c r="U210" s="46"/>
      <c r="V210" s="48">
        <v>0</v>
      </c>
      <c r="W210" s="46"/>
      <c r="X210" s="48">
        <v>0</v>
      </c>
      <c r="Y210" s="46"/>
      <c r="Z210" s="48">
        <v>0</v>
      </c>
      <c r="AA210" s="46"/>
      <c r="AB210" s="48">
        <v>0</v>
      </c>
      <c r="AC210" s="46"/>
      <c r="AD210" s="48">
        <v>0</v>
      </c>
      <c r="AE210" s="46"/>
      <c r="AF210" s="48">
        <v>0</v>
      </c>
      <c r="AG210" s="46"/>
      <c r="AH210" s="48">
        <v>212.71185</v>
      </c>
      <c r="AI210" s="46">
        <v>1.8112074412455052E-06</v>
      </c>
    </row>
    <row r="211" spans="1:35" ht="16.5" customHeight="1">
      <c r="A211" s="49" t="s">
        <v>76</v>
      </c>
      <c r="B211" s="48">
        <v>0</v>
      </c>
      <c r="C211" s="46"/>
      <c r="D211" s="48">
        <v>90.232459405</v>
      </c>
      <c r="E211" s="46">
        <v>7.721710617018328E-05</v>
      </c>
      <c r="F211" s="48">
        <v>3576.270861889</v>
      </c>
      <c r="G211" s="46">
        <v>0.0003743393805710338</v>
      </c>
      <c r="H211" s="48">
        <v>3737.139732601</v>
      </c>
      <c r="I211" s="46">
        <v>0.0011142345601712737</v>
      </c>
      <c r="J211" s="48">
        <v>0</v>
      </c>
      <c r="K211" s="46"/>
      <c r="L211" s="48">
        <v>0</v>
      </c>
      <c r="M211" s="46"/>
      <c r="N211" s="48">
        <v>0</v>
      </c>
      <c r="O211" s="46"/>
      <c r="P211" s="48">
        <v>0</v>
      </c>
      <c r="Q211" s="46"/>
      <c r="R211" s="48">
        <v>0</v>
      </c>
      <c r="S211" s="46"/>
      <c r="T211" s="48">
        <v>0</v>
      </c>
      <c r="U211" s="46"/>
      <c r="V211" s="48">
        <v>0</v>
      </c>
      <c r="W211" s="46"/>
      <c r="X211" s="48">
        <v>0</v>
      </c>
      <c r="Y211" s="46"/>
      <c r="Z211" s="48">
        <v>0</v>
      </c>
      <c r="AA211" s="46"/>
      <c r="AB211" s="48">
        <v>0</v>
      </c>
      <c r="AC211" s="46"/>
      <c r="AD211" s="48">
        <v>0</v>
      </c>
      <c r="AE211" s="46"/>
      <c r="AF211" s="48">
        <v>0</v>
      </c>
      <c r="AG211" s="46"/>
      <c r="AH211" s="48">
        <v>7403.643053895001</v>
      </c>
      <c r="AI211" s="46">
        <v>6.304083854068412E-05</v>
      </c>
    </row>
    <row r="212" spans="1:35" ht="16.5" customHeight="1">
      <c r="A212" s="44" t="s">
        <v>299</v>
      </c>
      <c r="B212" s="48">
        <v>0</v>
      </c>
      <c r="C212" s="46"/>
      <c r="D212" s="48">
        <v>0</v>
      </c>
      <c r="E212" s="46"/>
      <c r="F212" s="48">
        <v>0</v>
      </c>
      <c r="G212" s="46"/>
      <c r="H212" s="48">
        <v>0</v>
      </c>
      <c r="I212" s="46"/>
      <c r="J212" s="48">
        <v>0</v>
      </c>
      <c r="K212" s="46"/>
      <c r="L212" s="48">
        <v>73428.8807616</v>
      </c>
      <c r="M212" s="46">
        <v>0.01007865914023004</v>
      </c>
      <c r="N212" s="48">
        <v>128298.81363840001</v>
      </c>
      <c r="O212" s="46">
        <v>0.004422298863659954</v>
      </c>
      <c r="P212" s="48">
        <v>0</v>
      </c>
      <c r="Q212" s="46"/>
      <c r="R212" s="48">
        <v>0</v>
      </c>
      <c r="S212" s="46"/>
      <c r="T212" s="48">
        <v>69787.69587768</v>
      </c>
      <c r="U212" s="46">
        <v>0.014800744060518489</v>
      </c>
      <c r="V212" s="48">
        <v>117819.05991432001</v>
      </c>
      <c r="W212" s="46">
        <v>0.00762207873170719</v>
      </c>
      <c r="X212" s="48">
        <v>0</v>
      </c>
      <c r="Y212" s="46"/>
      <c r="Z212" s="48">
        <v>0</v>
      </c>
      <c r="AA212" s="46"/>
      <c r="AB212" s="48">
        <v>126079.809</v>
      </c>
      <c r="AC212" s="46">
        <v>0.020791922590281828</v>
      </c>
      <c r="AD212" s="48">
        <v>75647.8854</v>
      </c>
      <c r="AE212" s="46">
        <v>0.003127187924165051</v>
      </c>
      <c r="AF212" s="48">
        <v>0</v>
      </c>
      <c r="AG212" s="46"/>
      <c r="AH212" s="48">
        <v>591062.144592</v>
      </c>
      <c r="AI212" s="46">
        <v>0.005032799792411928</v>
      </c>
    </row>
    <row r="213" spans="1:35" ht="16.5" customHeight="1">
      <c r="A213" s="49" t="s">
        <v>75</v>
      </c>
      <c r="B213" s="48">
        <v>0</v>
      </c>
      <c r="C213" s="46"/>
      <c r="D213" s="48">
        <v>0</v>
      </c>
      <c r="E213" s="46"/>
      <c r="F213" s="48">
        <v>0</v>
      </c>
      <c r="G213" s="46"/>
      <c r="H213" s="48">
        <v>0</v>
      </c>
      <c r="I213" s="46"/>
      <c r="J213" s="48">
        <v>0</v>
      </c>
      <c r="K213" s="46"/>
      <c r="L213" s="48">
        <v>73428.8807616</v>
      </c>
      <c r="M213" s="46">
        <v>0.01007865914023004</v>
      </c>
      <c r="N213" s="48">
        <v>128298.81363840001</v>
      </c>
      <c r="O213" s="46">
        <v>0.004422298863659954</v>
      </c>
      <c r="P213" s="48">
        <v>0</v>
      </c>
      <c r="Q213" s="46"/>
      <c r="R213" s="48">
        <v>0</v>
      </c>
      <c r="S213" s="46"/>
      <c r="T213" s="48">
        <v>69787.69587768</v>
      </c>
      <c r="U213" s="46">
        <v>0.014800744060518489</v>
      </c>
      <c r="V213" s="48">
        <v>117819.05991432001</v>
      </c>
      <c r="W213" s="46">
        <v>0.00762207873170719</v>
      </c>
      <c r="X213" s="48">
        <v>0</v>
      </c>
      <c r="Y213" s="46"/>
      <c r="Z213" s="48">
        <v>0</v>
      </c>
      <c r="AA213" s="46"/>
      <c r="AB213" s="48">
        <v>126079.809</v>
      </c>
      <c r="AC213" s="46">
        <v>0.020791922590281828</v>
      </c>
      <c r="AD213" s="48">
        <v>75647.8854</v>
      </c>
      <c r="AE213" s="46">
        <v>0.003127187924165051</v>
      </c>
      <c r="AF213" s="48">
        <v>0</v>
      </c>
      <c r="AG213" s="46"/>
      <c r="AH213" s="48">
        <v>591062.144592</v>
      </c>
      <c r="AI213" s="46">
        <v>0.005032799792411928</v>
      </c>
    </row>
    <row r="214" spans="1:35" ht="16.5" customHeight="1">
      <c r="A214" s="41" t="s">
        <v>55</v>
      </c>
      <c r="B214" s="55">
        <v>8294.505641486001</v>
      </c>
      <c r="C214" s="43">
        <v>0.04515806176545604</v>
      </c>
      <c r="D214" s="55">
        <v>59090.7879497288</v>
      </c>
      <c r="E214" s="43">
        <v>0.05056738646914415</v>
      </c>
      <c r="F214" s="55">
        <v>175008.4377406753</v>
      </c>
      <c r="G214" s="43">
        <v>0.018318676830855238</v>
      </c>
      <c r="H214" s="55">
        <v>70515.9534825615</v>
      </c>
      <c r="I214" s="43">
        <v>0.021024451327918456</v>
      </c>
      <c r="J214" s="55">
        <v>0</v>
      </c>
      <c r="K214" s="43"/>
      <c r="L214" s="55">
        <v>130231.583714893</v>
      </c>
      <c r="M214" s="43">
        <v>0.01787525191642509</v>
      </c>
      <c r="N214" s="55">
        <v>1301011.871264301</v>
      </c>
      <c r="O214" s="43">
        <v>0.044844244126184256</v>
      </c>
      <c r="P214" s="55">
        <v>494291.1259969948</v>
      </c>
      <c r="Q214" s="43">
        <v>0.1245639284937706</v>
      </c>
      <c r="R214" s="55">
        <v>0</v>
      </c>
      <c r="S214" s="43"/>
      <c r="T214" s="55">
        <v>177497.26683711808</v>
      </c>
      <c r="U214" s="43">
        <v>0.037644051503038026</v>
      </c>
      <c r="V214" s="55">
        <v>901308.7110394675</v>
      </c>
      <c r="W214" s="43">
        <v>0.058308443150982645</v>
      </c>
      <c r="X214" s="55">
        <v>222473.9107947723</v>
      </c>
      <c r="Y214" s="43">
        <v>0.06236961932302427</v>
      </c>
      <c r="Z214" s="55">
        <v>0</v>
      </c>
      <c r="AA214" s="43"/>
      <c r="AB214" s="55">
        <v>68271.674289461</v>
      </c>
      <c r="AC214" s="43">
        <v>0.011258736654141087</v>
      </c>
      <c r="AD214" s="55">
        <v>1180482.5339276276</v>
      </c>
      <c r="AE214" s="43">
        <v>0.04879965520868659</v>
      </c>
      <c r="AF214" s="55">
        <v>299180.5714445748</v>
      </c>
      <c r="AG214" s="43">
        <v>0.08540555351424611</v>
      </c>
      <c r="AH214" s="55">
        <v>5087658.934123662</v>
      </c>
      <c r="AI214" s="43">
        <v>0.04332060353009929</v>
      </c>
    </row>
    <row r="215" spans="1:35" ht="16.5" customHeight="1">
      <c r="A215" s="44" t="s">
        <v>300</v>
      </c>
      <c r="B215" s="48">
        <v>0</v>
      </c>
      <c r="C215" s="46"/>
      <c r="D215" s="48">
        <v>0</v>
      </c>
      <c r="E215" s="46"/>
      <c r="F215" s="48">
        <v>0</v>
      </c>
      <c r="G215" s="46"/>
      <c r="H215" s="48">
        <v>0</v>
      </c>
      <c r="I215" s="46"/>
      <c r="J215" s="48">
        <v>0</v>
      </c>
      <c r="K215" s="46"/>
      <c r="L215" s="48">
        <v>0</v>
      </c>
      <c r="M215" s="46"/>
      <c r="N215" s="48">
        <v>85351.4532012157</v>
      </c>
      <c r="O215" s="46">
        <v>0.002941957324463449</v>
      </c>
      <c r="P215" s="48">
        <v>18912.03577108</v>
      </c>
      <c r="Q215" s="46">
        <v>0.0047659311437340335</v>
      </c>
      <c r="R215" s="48">
        <v>0</v>
      </c>
      <c r="S215" s="46"/>
      <c r="T215" s="48">
        <v>12.7768155873</v>
      </c>
      <c r="U215" s="46">
        <v>2.7097380854574377E-06</v>
      </c>
      <c r="V215" s="48">
        <v>55010.851027346194</v>
      </c>
      <c r="W215" s="46">
        <v>0.0035588217893910198</v>
      </c>
      <c r="X215" s="48">
        <v>3659.7800645189</v>
      </c>
      <c r="Y215" s="46">
        <v>0.0010260038519330089</v>
      </c>
      <c r="Z215" s="48">
        <v>0</v>
      </c>
      <c r="AA215" s="46"/>
      <c r="AB215" s="48">
        <v>0</v>
      </c>
      <c r="AC215" s="46"/>
      <c r="AD215" s="48">
        <v>0</v>
      </c>
      <c r="AE215" s="46"/>
      <c r="AF215" s="48">
        <v>17751.9046880919</v>
      </c>
      <c r="AG215" s="46">
        <v>0.005067545791821242</v>
      </c>
      <c r="AH215" s="48">
        <v>180698.80156783998</v>
      </c>
      <c r="AI215" s="46">
        <v>0.0015386214450385193</v>
      </c>
    </row>
    <row r="216" spans="1:35" ht="16.5" customHeight="1">
      <c r="A216" s="49" t="s">
        <v>78</v>
      </c>
      <c r="B216" s="48">
        <v>0</v>
      </c>
      <c r="C216" s="46"/>
      <c r="D216" s="48">
        <v>0</v>
      </c>
      <c r="E216" s="46"/>
      <c r="F216" s="48">
        <v>0</v>
      </c>
      <c r="G216" s="46"/>
      <c r="H216" s="48">
        <v>0</v>
      </c>
      <c r="I216" s="46"/>
      <c r="J216" s="48">
        <v>0</v>
      </c>
      <c r="K216" s="46"/>
      <c r="L216" s="48">
        <v>0</v>
      </c>
      <c r="M216" s="46"/>
      <c r="N216" s="48">
        <v>85351.4532012157</v>
      </c>
      <c r="O216" s="46">
        <v>0.002941957324463449</v>
      </c>
      <c r="P216" s="48">
        <v>18912.03577108</v>
      </c>
      <c r="Q216" s="46">
        <v>0.0047659311437340335</v>
      </c>
      <c r="R216" s="48">
        <v>0</v>
      </c>
      <c r="S216" s="46"/>
      <c r="T216" s="48">
        <v>12.7768155873</v>
      </c>
      <c r="U216" s="46">
        <v>2.7097380854574377E-06</v>
      </c>
      <c r="V216" s="48">
        <v>55010.851027346194</v>
      </c>
      <c r="W216" s="46">
        <v>0.0035588217893910198</v>
      </c>
      <c r="X216" s="48">
        <v>3659.7800645189</v>
      </c>
      <c r="Y216" s="46">
        <v>0.0010260038519330089</v>
      </c>
      <c r="Z216" s="48">
        <v>0</v>
      </c>
      <c r="AA216" s="46"/>
      <c r="AB216" s="48">
        <v>0</v>
      </c>
      <c r="AC216" s="46"/>
      <c r="AD216" s="48">
        <v>0</v>
      </c>
      <c r="AE216" s="46"/>
      <c r="AF216" s="48">
        <v>17751.9046880919</v>
      </c>
      <c r="AG216" s="46">
        <v>0.005067545791821242</v>
      </c>
      <c r="AH216" s="48">
        <v>180698.80156783998</v>
      </c>
      <c r="AI216" s="46">
        <v>0.0015386214450385193</v>
      </c>
    </row>
    <row r="217" spans="1:35" ht="16.5" customHeight="1">
      <c r="A217" s="44" t="s">
        <v>301</v>
      </c>
      <c r="B217" s="48">
        <v>0</v>
      </c>
      <c r="C217" s="46"/>
      <c r="D217" s="48">
        <v>1122.8623027717001</v>
      </c>
      <c r="E217" s="46">
        <v>0.0009608978655724678</v>
      </c>
      <c r="F217" s="48">
        <v>10190.6506584886</v>
      </c>
      <c r="G217" s="46">
        <v>0.0010666870610296694</v>
      </c>
      <c r="H217" s="48">
        <v>0</v>
      </c>
      <c r="I217" s="46"/>
      <c r="J217" s="48">
        <v>0</v>
      </c>
      <c r="K217" s="46"/>
      <c r="L217" s="48">
        <v>130231.583714893</v>
      </c>
      <c r="M217" s="46">
        <v>0.01787525191642509</v>
      </c>
      <c r="N217" s="48">
        <v>15640.510321972599</v>
      </c>
      <c r="O217" s="46">
        <v>0.0005391087342308786</v>
      </c>
      <c r="P217" s="48">
        <v>0</v>
      </c>
      <c r="Q217" s="46"/>
      <c r="R217" s="48">
        <v>0</v>
      </c>
      <c r="S217" s="46"/>
      <c r="T217" s="48">
        <v>70537.1412830738</v>
      </c>
      <c r="U217" s="46">
        <v>0.014959688262545262</v>
      </c>
      <c r="V217" s="48">
        <v>124652.60893316219</v>
      </c>
      <c r="W217" s="46">
        <v>0.008064162115129815</v>
      </c>
      <c r="X217" s="48">
        <v>0</v>
      </c>
      <c r="Y217" s="46"/>
      <c r="Z217" s="48">
        <v>0</v>
      </c>
      <c r="AA217" s="46"/>
      <c r="AB217" s="48">
        <v>68270.072569509</v>
      </c>
      <c r="AC217" s="46">
        <v>0.011258472513217037</v>
      </c>
      <c r="AD217" s="48">
        <v>171624.5556278642</v>
      </c>
      <c r="AE217" s="46">
        <v>0.007094742106957161</v>
      </c>
      <c r="AF217" s="48">
        <v>0</v>
      </c>
      <c r="AG217" s="46"/>
      <c r="AH217" s="48">
        <v>592269.9854117351</v>
      </c>
      <c r="AI217" s="46">
        <v>0.005043084364148501</v>
      </c>
    </row>
    <row r="218" spans="1:35" ht="16.5" customHeight="1">
      <c r="A218" s="49" t="s">
        <v>82</v>
      </c>
      <c r="B218" s="48">
        <v>0</v>
      </c>
      <c r="C218" s="46"/>
      <c r="D218" s="48">
        <v>1122.8623027717001</v>
      </c>
      <c r="E218" s="46">
        <v>0.0009608978655724678</v>
      </c>
      <c r="F218" s="48">
        <v>10190.6506584886</v>
      </c>
      <c r="G218" s="46">
        <v>0.0010666870610296694</v>
      </c>
      <c r="H218" s="48">
        <v>0</v>
      </c>
      <c r="I218" s="46"/>
      <c r="J218" s="48">
        <v>0</v>
      </c>
      <c r="K218" s="46"/>
      <c r="L218" s="48">
        <v>130231.583714893</v>
      </c>
      <c r="M218" s="46">
        <v>0.01787525191642509</v>
      </c>
      <c r="N218" s="48">
        <v>15640.510321972599</v>
      </c>
      <c r="O218" s="46">
        <v>0.0005391087342308786</v>
      </c>
      <c r="P218" s="48">
        <v>0</v>
      </c>
      <c r="Q218" s="46"/>
      <c r="R218" s="48">
        <v>0</v>
      </c>
      <c r="S218" s="46"/>
      <c r="T218" s="48">
        <v>70537.1412830738</v>
      </c>
      <c r="U218" s="46">
        <v>0.014959688262545262</v>
      </c>
      <c r="V218" s="48">
        <v>124652.60893316219</v>
      </c>
      <c r="W218" s="46">
        <v>0.008064162115129815</v>
      </c>
      <c r="X218" s="48">
        <v>0</v>
      </c>
      <c r="Y218" s="46"/>
      <c r="Z218" s="48">
        <v>0</v>
      </c>
      <c r="AA218" s="46"/>
      <c r="AB218" s="48">
        <v>68270.072569509</v>
      </c>
      <c r="AC218" s="46">
        <v>0.011258472513217037</v>
      </c>
      <c r="AD218" s="48">
        <v>171624.5556278642</v>
      </c>
      <c r="AE218" s="46">
        <v>0.007094742106957161</v>
      </c>
      <c r="AF218" s="48">
        <v>0</v>
      </c>
      <c r="AG218" s="46"/>
      <c r="AH218" s="48">
        <v>592269.9854117351</v>
      </c>
      <c r="AI218" s="46">
        <v>0.005043084364148501</v>
      </c>
    </row>
    <row r="219" spans="1:35" ht="16.5" customHeight="1">
      <c r="A219" s="44" t="s">
        <v>302</v>
      </c>
      <c r="B219" s="48">
        <v>0</v>
      </c>
      <c r="C219" s="46"/>
      <c r="D219" s="48">
        <v>0</v>
      </c>
      <c r="E219" s="46"/>
      <c r="F219" s="48">
        <v>0</v>
      </c>
      <c r="G219" s="46"/>
      <c r="H219" s="48">
        <v>0</v>
      </c>
      <c r="I219" s="46"/>
      <c r="J219" s="48">
        <v>0</v>
      </c>
      <c r="K219" s="46"/>
      <c r="L219" s="48">
        <v>0</v>
      </c>
      <c r="M219" s="46"/>
      <c r="N219" s="48">
        <v>124548.713790408</v>
      </c>
      <c r="O219" s="46">
        <v>0.004293037634923052</v>
      </c>
      <c r="P219" s="48">
        <v>0</v>
      </c>
      <c r="Q219" s="46"/>
      <c r="R219" s="48">
        <v>0</v>
      </c>
      <c r="S219" s="46"/>
      <c r="T219" s="48">
        <v>0</v>
      </c>
      <c r="U219" s="46"/>
      <c r="V219" s="48">
        <v>112.23480520800001</v>
      </c>
      <c r="W219" s="46">
        <v>7.2608160543404674E-06</v>
      </c>
      <c r="X219" s="48">
        <v>90.38276871999999</v>
      </c>
      <c r="Y219" s="46">
        <v>2.5338426686927314E-05</v>
      </c>
      <c r="Z219" s="48">
        <v>0</v>
      </c>
      <c r="AA219" s="46"/>
      <c r="AB219" s="48">
        <v>1.6017199519999998</v>
      </c>
      <c r="AC219" s="46">
        <v>2.641409240498923E-07</v>
      </c>
      <c r="AD219" s="48">
        <v>0</v>
      </c>
      <c r="AE219" s="46"/>
      <c r="AF219" s="48">
        <v>58.577186816</v>
      </c>
      <c r="AG219" s="46">
        <v>1.6721731090933108E-05</v>
      </c>
      <c r="AH219" s="48">
        <v>124811.51027110401</v>
      </c>
      <c r="AI219" s="46">
        <v>0.0010627500825934868</v>
      </c>
    </row>
    <row r="220" spans="1:35" ht="16.5" customHeight="1">
      <c r="A220" s="49" t="s">
        <v>83</v>
      </c>
      <c r="B220" s="48">
        <v>0</v>
      </c>
      <c r="C220" s="46"/>
      <c r="D220" s="48">
        <v>0</v>
      </c>
      <c r="E220" s="46"/>
      <c r="F220" s="48">
        <v>0</v>
      </c>
      <c r="G220" s="46"/>
      <c r="H220" s="48">
        <v>0</v>
      </c>
      <c r="I220" s="46"/>
      <c r="J220" s="48">
        <v>0</v>
      </c>
      <c r="K220" s="46"/>
      <c r="L220" s="48">
        <v>0</v>
      </c>
      <c r="M220" s="46"/>
      <c r="N220" s="48">
        <v>124548.713790408</v>
      </c>
      <c r="O220" s="46">
        <v>0.004293037634923052</v>
      </c>
      <c r="P220" s="48">
        <v>0</v>
      </c>
      <c r="Q220" s="46"/>
      <c r="R220" s="48">
        <v>0</v>
      </c>
      <c r="S220" s="46"/>
      <c r="T220" s="48">
        <v>0</v>
      </c>
      <c r="U220" s="46"/>
      <c r="V220" s="48">
        <v>112.23480520800001</v>
      </c>
      <c r="W220" s="46">
        <v>7.2608160543404674E-06</v>
      </c>
      <c r="X220" s="48">
        <v>90.38276871999999</v>
      </c>
      <c r="Y220" s="46">
        <v>2.5338426686927314E-05</v>
      </c>
      <c r="Z220" s="48">
        <v>0</v>
      </c>
      <c r="AA220" s="46"/>
      <c r="AB220" s="48">
        <v>1.6017199519999998</v>
      </c>
      <c r="AC220" s="46">
        <v>2.641409240498923E-07</v>
      </c>
      <c r="AD220" s="48">
        <v>0</v>
      </c>
      <c r="AE220" s="46"/>
      <c r="AF220" s="48">
        <v>58.577186816</v>
      </c>
      <c r="AG220" s="46">
        <v>1.6721731090933108E-05</v>
      </c>
      <c r="AH220" s="48">
        <v>124811.51027110401</v>
      </c>
      <c r="AI220" s="46">
        <v>0.0010627500825934868</v>
      </c>
    </row>
    <row r="221" spans="1:35" ht="16.5" customHeight="1">
      <c r="A221" s="44" t="s">
        <v>303</v>
      </c>
      <c r="B221" s="48">
        <v>0</v>
      </c>
      <c r="C221" s="46"/>
      <c r="D221" s="48">
        <v>0</v>
      </c>
      <c r="E221" s="46"/>
      <c r="F221" s="48">
        <v>0</v>
      </c>
      <c r="G221" s="46"/>
      <c r="H221" s="48">
        <v>0</v>
      </c>
      <c r="I221" s="46"/>
      <c r="J221" s="48">
        <v>0</v>
      </c>
      <c r="K221" s="46"/>
      <c r="L221" s="48">
        <v>0</v>
      </c>
      <c r="M221" s="46"/>
      <c r="N221" s="48">
        <v>81456.1504367478</v>
      </c>
      <c r="O221" s="46">
        <v>0.002807691133682695</v>
      </c>
      <c r="P221" s="48">
        <v>50664.702204534704</v>
      </c>
      <c r="Q221" s="46">
        <v>0.01276776784093472</v>
      </c>
      <c r="R221" s="48">
        <v>0</v>
      </c>
      <c r="S221" s="46"/>
      <c r="T221" s="48">
        <v>0</v>
      </c>
      <c r="U221" s="46"/>
      <c r="V221" s="48">
        <v>63946.8867971642</v>
      </c>
      <c r="W221" s="46">
        <v>0.004136921531796332</v>
      </c>
      <c r="X221" s="48">
        <v>27405.8064827574</v>
      </c>
      <c r="Y221" s="46">
        <v>0.00768310185883699</v>
      </c>
      <c r="Z221" s="48">
        <v>0</v>
      </c>
      <c r="AA221" s="46"/>
      <c r="AB221" s="48">
        <v>0</v>
      </c>
      <c r="AC221" s="46"/>
      <c r="AD221" s="48">
        <v>60901.795457397</v>
      </c>
      <c r="AE221" s="46">
        <v>0.0025176032126648425</v>
      </c>
      <c r="AF221" s="48">
        <v>60901.795457397</v>
      </c>
      <c r="AG221" s="46">
        <v>0.017385325276758408</v>
      </c>
      <c r="AH221" s="48">
        <v>345277.13683599804</v>
      </c>
      <c r="AI221" s="46">
        <v>0.0029399796933236317</v>
      </c>
    </row>
    <row r="222" spans="1:35" ht="16.5" customHeight="1">
      <c r="A222" s="49" t="s">
        <v>304</v>
      </c>
      <c r="B222" s="48">
        <v>0</v>
      </c>
      <c r="C222" s="46"/>
      <c r="D222" s="48">
        <v>0</v>
      </c>
      <c r="E222" s="46"/>
      <c r="F222" s="48">
        <v>0</v>
      </c>
      <c r="G222" s="46"/>
      <c r="H222" s="48">
        <v>0</v>
      </c>
      <c r="I222" s="46"/>
      <c r="J222" s="48">
        <v>0</v>
      </c>
      <c r="K222" s="46"/>
      <c r="L222" s="48">
        <v>0</v>
      </c>
      <c r="M222" s="46"/>
      <c r="N222" s="48">
        <v>81456.1504367478</v>
      </c>
      <c r="O222" s="46">
        <v>0.002807691133682695</v>
      </c>
      <c r="P222" s="48">
        <v>50664.702204534704</v>
      </c>
      <c r="Q222" s="46">
        <v>0.01276776784093472</v>
      </c>
      <c r="R222" s="48">
        <v>0</v>
      </c>
      <c r="S222" s="46"/>
      <c r="T222" s="48">
        <v>0</v>
      </c>
      <c r="U222" s="46"/>
      <c r="V222" s="48">
        <v>63946.8867971642</v>
      </c>
      <c r="W222" s="46">
        <v>0.004136921531796332</v>
      </c>
      <c r="X222" s="48">
        <v>27405.8064827574</v>
      </c>
      <c r="Y222" s="46">
        <v>0.00768310185883699</v>
      </c>
      <c r="Z222" s="48">
        <v>0</v>
      </c>
      <c r="AA222" s="46"/>
      <c r="AB222" s="48">
        <v>0</v>
      </c>
      <c r="AC222" s="46"/>
      <c r="AD222" s="48">
        <v>60901.795457397</v>
      </c>
      <c r="AE222" s="46">
        <v>0.0025176032126648425</v>
      </c>
      <c r="AF222" s="48">
        <v>60901.795457397</v>
      </c>
      <c r="AG222" s="46">
        <v>0.017385325276758408</v>
      </c>
      <c r="AH222" s="48">
        <v>345277.13683599804</v>
      </c>
      <c r="AI222" s="46">
        <v>0.0029399796933236317</v>
      </c>
    </row>
    <row r="223" spans="1:35" ht="16.5" customHeight="1">
      <c r="A223" s="44" t="s">
        <v>305</v>
      </c>
      <c r="B223" s="48">
        <v>8294.505641486001</v>
      </c>
      <c r="C223" s="46">
        <v>0.04515806176545604</v>
      </c>
      <c r="D223" s="48">
        <v>27872.00612217</v>
      </c>
      <c r="E223" s="46">
        <v>0.02385167898673436</v>
      </c>
      <c r="F223" s="48">
        <v>94549.665098076</v>
      </c>
      <c r="G223" s="46">
        <v>0.009896807158313895</v>
      </c>
      <c r="H223" s="48">
        <v>47944.022537801</v>
      </c>
      <c r="I223" s="46">
        <v>0.014294591770072269</v>
      </c>
      <c r="J223" s="48">
        <v>0</v>
      </c>
      <c r="K223" s="46"/>
      <c r="L223" s="48">
        <v>0</v>
      </c>
      <c r="M223" s="46"/>
      <c r="N223" s="48">
        <v>18591.549949177897</v>
      </c>
      <c r="O223" s="46">
        <v>0.0006408273613943919</v>
      </c>
      <c r="P223" s="48">
        <v>5972.6627534371</v>
      </c>
      <c r="Q223" s="46">
        <v>0.0015051420043925069</v>
      </c>
      <c r="R223" s="48">
        <v>0</v>
      </c>
      <c r="S223" s="46"/>
      <c r="T223" s="48">
        <v>0</v>
      </c>
      <c r="U223" s="46"/>
      <c r="V223" s="48">
        <v>0</v>
      </c>
      <c r="W223" s="46"/>
      <c r="X223" s="48">
        <v>0</v>
      </c>
      <c r="Y223" s="46"/>
      <c r="Z223" s="48">
        <v>0</v>
      </c>
      <c r="AA223" s="46"/>
      <c r="AB223" s="48">
        <v>0</v>
      </c>
      <c r="AC223" s="46"/>
      <c r="AD223" s="48">
        <v>16211.7359265544</v>
      </c>
      <c r="AE223" s="46">
        <v>0.0006701726631379657</v>
      </c>
      <c r="AF223" s="48">
        <v>8352.9964995859</v>
      </c>
      <c r="AG223" s="46">
        <v>0.002384487355262154</v>
      </c>
      <c r="AH223" s="48">
        <v>227789.14452828828</v>
      </c>
      <c r="AI223" s="46">
        <v>0.0019395881969179601</v>
      </c>
    </row>
    <row r="224" spans="1:35" ht="16.5" customHeight="1">
      <c r="A224" s="49" t="s">
        <v>78</v>
      </c>
      <c r="B224" s="48">
        <v>0</v>
      </c>
      <c r="C224" s="46"/>
      <c r="D224" s="48">
        <v>0</v>
      </c>
      <c r="E224" s="46"/>
      <c r="F224" s="48">
        <v>0</v>
      </c>
      <c r="G224" s="46"/>
      <c r="H224" s="48">
        <v>0</v>
      </c>
      <c r="I224" s="46"/>
      <c r="J224" s="48">
        <v>0</v>
      </c>
      <c r="K224" s="46"/>
      <c r="L224" s="48">
        <v>0</v>
      </c>
      <c r="M224" s="46"/>
      <c r="N224" s="48">
        <v>18591.549949177897</v>
      </c>
      <c r="O224" s="46">
        <v>0.0006408273613943919</v>
      </c>
      <c r="P224" s="48">
        <v>5972.6627534371</v>
      </c>
      <c r="Q224" s="46">
        <v>0.0015051420043925069</v>
      </c>
      <c r="R224" s="48">
        <v>0</v>
      </c>
      <c r="S224" s="46"/>
      <c r="T224" s="48">
        <v>0</v>
      </c>
      <c r="U224" s="46"/>
      <c r="V224" s="48">
        <v>0</v>
      </c>
      <c r="W224" s="46"/>
      <c r="X224" s="48">
        <v>0</v>
      </c>
      <c r="Y224" s="46"/>
      <c r="Z224" s="48">
        <v>0</v>
      </c>
      <c r="AA224" s="46"/>
      <c r="AB224" s="48">
        <v>0</v>
      </c>
      <c r="AC224" s="46"/>
      <c r="AD224" s="48">
        <v>16211.7359265544</v>
      </c>
      <c r="AE224" s="46">
        <v>0.0006701726631379657</v>
      </c>
      <c r="AF224" s="48">
        <v>8352.9964995859</v>
      </c>
      <c r="AG224" s="46">
        <v>0.002384487355262154</v>
      </c>
      <c r="AH224" s="48">
        <v>49128.9451287553</v>
      </c>
      <c r="AI224" s="46">
        <v>0.0004183251238600187</v>
      </c>
    </row>
    <row r="225" spans="1:35" ht="16.5" customHeight="1">
      <c r="A225" s="49" t="s">
        <v>82</v>
      </c>
      <c r="B225" s="48">
        <v>8294.505641486001</v>
      </c>
      <c r="C225" s="46">
        <v>0.04515806176545604</v>
      </c>
      <c r="D225" s="48">
        <v>27872.00612217</v>
      </c>
      <c r="E225" s="46">
        <v>0.02385167898673436</v>
      </c>
      <c r="F225" s="48">
        <v>94549.665098076</v>
      </c>
      <c r="G225" s="46">
        <v>0.009896807158313895</v>
      </c>
      <c r="H225" s="48">
        <v>47944.022537801</v>
      </c>
      <c r="I225" s="46">
        <v>0.014294591770072269</v>
      </c>
      <c r="J225" s="48">
        <v>0</v>
      </c>
      <c r="K225" s="46"/>
      <c r="L225" s="48">
        <v>0</v>
      </c>
      <c r="M225" s="46"/>
      <c r="N225" s="48">
        <v>0</v>
      </c>
      <c r="O225" s="46"/>
      <c r="P225" s="48">
        <v>0</v>
      </c>
      <c r="Q225" s="46"/>
      <c r="R225" s="48">
        <v>0</v>
      </c>
      <c r="S225" s="46"/>
      <c r="T225" s="48">
        <v>0</v>
      </c>
      <c r="U225" s="46"/>
      <c r="V225" s="48">
        <v>0</v>
      </c>
      <c r="W225" s="46"/>
      <c r="X225" s="48">
        <v>0</v>
      </c>
      <c r="Y225" s="46"/>
      <c r="Z225" s="48">
        <v>0</v>
      </c>
      <c r="AA225" s="46"/>
      <c r="AB225" s="48">
        <v>0</v>
      </c>
      <c r="AC225" s="46"/>
      <c r="AD225" s="48">
        <v>0</v>
      </c>
      <c r="AE225" s="46"/>
      <c r="AF225" s="48">
        <v>0</v>
      </c>
      <c r="AG225" s="46"/>
      <c r="AH225" s="48">
        <v>178660.19939953298</v>
      </c>
      <c r="AI225" s="46">
        <v>0.0015212630730579416</v>
      </c>
    </row>
    <row r="226" spans="1:35" ht="16.5" customHeight="1">
      <c r="A226" s="44" t="s">
        <v>306</v>
      </c>
      <c r="B226" s="48">
        <v>0</v>
      </c>
      <c r="C226" s="46"/>
      <c r="D226" s="48">
        <v>0</v>
      </c>
      <c r="E226" s="46"/>
      <c r="F226" s="48">
        <v>0</v>
      </c>
      <c r="G226" s="46"/>
      <c r="H226" s="48">
        <v>0</v>
      </c>
      <c r="I226" s="46"/>
      <c r="J226" s="48">
        <v>0</v>
      </c>
      <c r="K226" s="46"/>
      <c r="L226" s="48">
        <v>0</v>
      </c>
      <c r="M226" s="46"/>
      <c r="N226" s="48">
        <v>51310.550014</v>
      </c>
      <c r="O226" s="46">
        <v>0.0017686101732803927</v>
      </c>
      <c r="P226" s="48">
        <v>12827.6375035</v>
      </c>
      <c r="Q226" s="46">
        <v>0.003232631210012252</v>
      </c>
      <c r="R226" s="48">
        <v>0</v>
      </c>
      <c r="S226" s="46"/>
      <c r="T226" s="48">
        <v>29890.8248823</v>
      </c>
      <c r="U226" s="46">
        <v>0.006339318747765013</v>
      </c>
      <c r="V226" s="48">
        <v>124943.2465422</v>
      </c>
      <c r="W226" s="46">
        <v>0.008082964359351524</v>
      </c>
      <c r="X226" s="48">
        <v>26295.123</v>
      </c>
      <c r="Y226" s="46">
        <v>0.007371726445151505</v>
      </c>
      <c r="Z226" s="48">
        <v>0</v>
      </c>
      <c r="AA226" s="46"/>
      <c r="AB226" s="48">
        <v>0</v>
      </c>
      <c r="AC226" s="46"/>
      <c r="AD226" s="48">
        <v>74940.2240459</v>
      </c>
      <c r="AE226" s="46">
        <v>0.0030979340986385566</v>
      </c>
      <c r="AF226" s="48">
        <v>37469.6737709</v>
      </c>
      <c r="AG226" s="46">
        <v>0.010696276877039081</v>
      </c>
      <c r="AH226" s="48">
        <v>357677.27975880005</v>
      </c>
      <c r="AI226" s="46">
        <v>0.0030455649305085207</v>
      </c>
    </row>
    <row r="227" spans="1:35" ht="16.5" customHeight="1">
      <c r="A227" s="49" t="s">
        <v>78</v>
      </c>
      <c r="B227" s="48">
        <v>0</v>
      </c>
      <c r="C227" s="46"/>
      <c r="D227" s="48">
        <v>0</v>
      </c>
      <c r="E227" s="46"/>
      <c r="F227" s="48">
        <v>0</v>
      </c>
      <c r="G227" s="46"/>
      <c r="H227" s="48">
        <v>0</v>
      </c>
      <c r="I227" s="46"/>
      <c r="J227" s="48">
        <v>0</v>
      </c>
      <c r="K227" s="46"/>
      <c r="L227" s="48">
        <v>0</v>
      </c>
      <c r="M227" s="46"/>
      <c r="N227" s="48">
        <v>51310.550014</v>
      </c>
      <c r="O227" s="46">
        <v>0.0017686101732803927</v>
      </c>
      <c r="P227" s="48">
        <v>12827.6375035</v>
      </c>
      <c r="Q227" s="46">
        <v>0.003232631210012252</v>
      </c>
      <c r="R227" s="48">
        <v>0</v>
      </c>
      <c r="S227" s="46"/>
      <c r="T227" s="48">
        <v>0</v>
      </c>
      <c r="U227" s="46"/>
      <c r="V227" s="48">
        <v>52590.246</v>
      </c>
      <c r="W227" s="46">
        <v>0.0034022253769750983</v>
      </c>
      <c r="X227" s="48">
        <v>26295.123</v>
      </c>
      <c r="Y227" s="46">
        <v>0.007371726445151505</v>
      </c>
      <c r="Z227" s="48">
        <v>0</v>
      </c>
      <c r="AA227" s="46"/>
      <c r="AB227" s="48">
        <v>0</v>
      </c>
      <c r="AC227" s="46"/>
      <c r="AD227" s="48">
        <v>74940.2240459</v>
      </c>
      <c r="AE227" s="46">
        <v>0.0030979340986385566</v>
      </c>
      <c r="AF227" s="48">
        <v>37469.6737709</v>
      </c>
      <c r="AG227" s="46">
        <v>0.010696276877039081</v>
      </c>
      <c r="AH227" s="48">
        <v>255433.45433429998</v>
      </c>
      <c r="AI227" s="46">
        <v>0.0021749750812346752</v>
      </c>
    </row>
    <row r="228" spans="1:35" ht="16.5" customHeight="1">
      <c r="A228" s="49" t="s">
        <v>82</v>
      </c>
      <c r="B228" s="48">
        <v>0</v>
      </c>
      <c r="C228" s="46"/>
      <c r="D228" s="48">
        <v>0</v>
      </c>
      <c r="E228" s="46"/>
      <c r="F228" s="48">
        <v>0</v>
      </c>
      <c r="G228" s="46"/>
      <c r="H228" s="48">
        <v>0</v>
      </c>
      <c r="I228" s="46"/>
      <c r="J228" s="48">
        <v>0</v>
      </c>
      <c r="K228" s="46"/>
      <c r="L228" s="48">
        <v>0</v>
      </c>
      <c r="M228" s="46"/>
      <c r="N228" s="48">
        <v>0</v>
      </c>
      <c r="O228" s="46"/>
      <c r="P228" s="48">
        <v>0</v>
      </c>
      <c r="Q228" s="46"/>
      <c r="R228" s="48">
        <v>0</v>
      </c>
      <c r="S228" s="46"/>
      <c r="T228" s="48">
        <v>29890.8248823</v>
      </c>
      <c r="U228" s="46">
        <v>0.006339318747765013</v>
      </c>
      <c r="V228" s="48">
        <v>72353.0005422</v>
      </c>
      <c r="W228" s="46">
        <v>0.004680738982376426</v>
      </c>
      <c r="X228" s="48">
        <v>0</v>
      </c>
      <c r="Y228" s="46"/>
      <c r="Z228" s="48">
        <v>0</v>
      </c>
      <c r="AA228" s="46"/>
      <c r="AB228" s="48">
        <v>0</v>
      </c>
      <c r="AC228" s="46"/>
      <c r="AD228" s="48">
        <v>0</v>
      </c>
      <c r="AE228" s="46"/>
      <c r="AF228" s="48">
        <v>0</v>
      </c>
      <c r="AG228" s="46"/>
      <c r="AH228" s="48">
        <v>102243.8254245</v>
      </c>
      <c r="AI228" s="46">
        <v>0.0008705898492738452</v>
      </c>
    </row>
    <row r="229" spans="1:35" ht="16.5" customHeight="1">
      <c r="A229" s="44" t="s">
        <v>307</v>
      </c>
      <c r="B229" s="48">
        <v>0</v>
      </c>
      <c r="C229" s="46"/>
      <c r="D229" s="48">
        <v>0</v>
      </c>
      <c r="E229" s="46"/>
      <c r="F229" s="48">
        <v>0</v>
      </c>
      <c r="G229" s="46"/>
      <c r="H229" s="48">
        <v>0</v>
      </c>
      <c r="I229" s="46"/>
      <c r="J229" s="48">
        <v>0</v>
      </c>
      <c r="K229" s="46"/>
      <c r="L229" s="48">
        <v>0</v>
      </c>
      <c r="M229" s="46"/>
      <c r="N229" s="48">
        <v>113728.5432</v>
      </c>
      <c r="O229" s="46">
        <v>0.003920079953167477</v>
      </c>
      <c r="P229" s="48">
        <v>265366.6008</v>
      </c>
      <c r="Q229" s="46">
        <v>0.06687376031688487</v>
      </c>
      <c r="R229" s="48">
        <v>0</v>
      </c>
      <c r="S229" s="46"/>
      <c r="T229" s="48">
        <v>0</v>
      </c>
      <c r="U229" s="46"/>
      <c r="V229" s="48">
        <v>108617.148</v>
      </c>
      <c r="W229" s="46">
        <v>0.007026778640667702</v>
      </c>
      <c r="X229" s="48">
        <v>36205.716</v>
      </c>
      <c r="Y229" s="46">
        <v>0.010150119248457023</v>
      </c>
      <c r="Z229" s="48">
        <v>0</v>
      </c>
      <c r="AA229" s="46"/>
      <c r="AB229" s="48">
        <v>0</v>
      </c>
      <c r="AC229" s="46"/>
      <c r="AD229" s="48">
        <v>234272.28</v>
      </c>
      <c r="AE229" s="46">
        <v>0.009684519813195114</v>
      </c>
      <c r="AF229" s="48">
        <v>0</v>
      </c>
      <c r="AG229" s="46"/>
      <c r="AH229" s="48">
        <v>758190.288</v>
      </c>
      <c r="AI229" s="46">
        <v>0.006455869249906257</v>
      </c>
    </row>
    <row r="230" spans="1:35" ht="16.5" customHeight="1">
      <c r="A230" s="49" t="s">
        <v>78</v>
      </c>
      <c r="B230" s="48">
        <v>0</v>
      </c>
      <c r="C230" s="46"/>
      <c r="D230" s="48">
        <v>0</v>
      </c>
      <c r="E230" s="46"/>
      <c r="F230" s="48">
        <v>0</v>
      </c>
      <c r="G230" s="46"/>
      <c r="H230" s="48">
        <v>0</v>
      </c>
      <c r="I230" s="46"/>
      <c r="J230" s="48">
        <v>0</v>
      </c>
      <c r="K230" s="46"/>
      <c r="L230" s="48">
        <v>0</v>
      </c>
      <c r="M230" s="46"/>
      <c r="N230" s="48">
        <v>113728.5432</v>
      </c>
      <c r="O230" s="46">
        <v>0.003920079953167477</v>
      </c>
      <c r="P230" s="48">
        <v>265366.6008</v>
      </c>
      <c r="Q230" s="46">
        <v>0.06687376031688487</v>
      </c>
      <c r="R230" s="48">
        <v>0</v>
      </c>
      <c r="S230" s="46"/>
      <c r="T230" s="48">
        <v>0</v>
      </c>
      <c r="U230" s="46"/>
      <c r="V230" s="48">
        <v>108617.148</v>
      </c>
      <c r="W230" s="46">
        <v>0.007026778640667702</v>
      </c>
      <c r="X230" s="48">
        <v>36205.716</v>
      </c>
      <c r="Y230" s="46">
        <v>0.010150119248457023</v>
      </c>
      <c r="Z230" s="48">
        <v>0</v>
      </c>
      <c r="AA230" s="46"/>
      <c r="AB230" s="48">
        <v>0</v>
      </c>
      <c r="AC230" s="46"/>
      <c r="AD230" s="48">
        <v>234272.28</v>
      </c>
      <c r="AE230" s="46">
        <v>0.009684519813195114</v>
      </c>
      <c r="AF230" s="48">
        <v>0</v>
      </c>
      <c r="AG230" s="46"/>
      <c r="AH230" s="48">
        <v>758190.288</v>
      </c>
      <c r="AI230" s="46">
        <v>0.006455869249906257</v>
      </c>
    </row>
    <row r="231" spans="1:35" ht="16.5" customHeight="1">
      <c r="A231" s="44" t="s">
        <v>308</v>
      </c>
      <c r="B231" s="48">
        <v>0</v>
      </c>
      <c r="C231" s="46"/>
      <c r="D231" s="48">
        <v>0</v>
      </c>
      <c r="E231" s="46"/>
      <c r="F231" s="48">
        <v>0</v>
      </c>
      <c r="G231" s="46"/>
      <c r="H231" s="48">
        <v>0</v>
      </c>
      <c r="I231" s="46"/>
      <c r="J231" s="48">
        <v>0</v>
      </c>
      <c r="K231" s="46"/>
      <c r="L231" s="48">
        <v>0</v>
      </c>
      <c r="M231" s="46"/>
      <c r="N231" s="48">
        <v>6465.46656</v>
      </c>
      <c r="O231" s="46">
        <v>0.00022285650670086742</v>
      </c>
      <c r="P231" s="48">
        <v>1616.3666400000002</v>
      </c>
      <c r="Q231" s="46">
        <v>0.0004073327801678972</v>
      </c>
      <c r="R231" s="48">
        <v>0</v>
      </c>
      <c r="S231" s="46"/>
      <c r="T231" s="48">
        <v>0</v>
      </c>
      <c r="U231" s="46"/>
      <c r="V231" s="48">
        <v>31731.1575</v>
      </c>
      <c r="W231" s="46">
        <v>0.0020527865431033297</v>
      </c>
      <c r="X231" s="48">
        <v>9066.045</v>
      </c>
      <c r="Y231" s="46">
        <v>0.0025416273458554873</v>
      </c>
      <c r="Z231" s="48">
        <v>0</v>
      </c>
      <c r="AA231" s="46"/>
      <c r="AB231" s="48">
        <v>0</v>
      </c>
      <c r="AC231" s="46"/>
      <c r="AD231" s="48">
        <v>59274.450052</v>
      </c>
      <c r="AE231" s="46">
        <v>0.002450330811416691</v>
      </c>
      <c r="AF231" s="48">
        <v>29650.694747999998</v>
      </c>
      <c r="AG231" s="46">
        <v>0.00846423277022192</v>
      </c>
      <c r="AH231" s="48">
        <v>137804.1805</v>
      </c>
      <c r="AI231" s="46">
        <v>0.001173380595187051</v>
      </c>
    </row>
    <row r="232" spans="1:35" ht="16.5" customHeight="1">
      <c r="A232" s="49" t="s">
        <v>78</v>
      </c>
      <c r="B232" s="48">
        <v>0</v>
      </c>
      <c r="C232" s="46"/>
      <c r="D232" s="48">
        <v>0</v>
      </c>
      <c r="E232" s="46"/>
      <c r="F232" s="48">
        <v>0</v>
      </c>
      <c r="G232" s="46"/>
      <c r="H232" s="48">
        <v>0</v>
      </c>
      <c r="I232" s="46"/>
      <c r="J232" s="48">
        <v>0</v>
      </c>
      <c r="K232" s="46"/>
      <c r="L232" s="48">
        <v>0</v>
      </c>
      <c r="M232" s="46"/>
      <c r="N232" s="48">
        <v>6465.46656</v>
      </c>
      <c r="O232" s="46">
        <v>0.00022285650670086742</v>
      </c>
      <c r="P232" s="48">
        <v>1616.3666400000002</v>
      </c>
      <c r="Q232" s="46">
        <v>0.0004073327801678972</v>
      </c>
      <c r="R232" s="48">
        <v>0</v>
      </c>
      <c r="S232" s="46"/>
      <c r="T232" s="48">
        <v>0</v>
      </c>
      <c r="U232" s="46"/>
      <c r="V232" s="48">
        <v>31731.1575</v>
      </c>
      <c r="W232" s="46">
        <v>0.0020527865431033297</v>
      </c>
      <c r="X232" s="48">
        <v>9066.045</v>
      </c>
      <c r="Y232" s="46">
        <v>0.0025416273458554873</v>
      </c>
      <c r="Z232" s="48">
        <v>0</v>
      </c>
      <c r="AA232" s="46"/>
      <c r="AB232" s="48">
        <v>0</v>
      </c>
      <c r="AC232" s="46"/>
      <c r="AD232" s="48">
        <v>59274.450052</v>
      </c>
      <c r="AE232" s="46">
        <v>0.002450330811416691</v>
      </c>
      <c r="AF232" s="48">
        <v>29650.694747999998</v>
      </c>
      <c r="AG232" s="46">
        <v>0.00846423277022192</v>
      </c>
      <c r="AH232" s="48">
        <v>137804.1805</v>
      </c>
      <c r="AI232" s="46">
        <v>0.001173380595187051</v>
      </c>
    </row>
    <row r="233" spans="1:35" ht="16.5" customHeight="1">
      <c r="A233" s="44" t="s">
        <v>309</v>
      </c>
      <c r="B233" s="48">
        <v>0</v>
      </c>
      <c r="C233" s="46"/>
      <c r="D233" s="48">
        <v>0</v>
      </c>
      <c r="E233" s="46"/>
      <c r="F233" s="48">
        <v>22616.2829404902</v>
      </c>
      <c r="G233" s="46">
        <v>0.0023673165914201697</v>
      </c>
      <c r="H233" s="48">
        <v>0</v>
      </c>
      <c r="I233" s="46"/>
      <c r="J233" s="48">
        <v>0</v>
      </c>
      <c r="K233" s="46"/>
      <c r="L233" s="48">
        <v>0</v>
      </c>
      <c r="M233" s="46"/>
      <c r="N233" s="48">
        <v>154311.5985190869</v>
      </c>
      <c r="O233" s="46">
        <v>0.005318926866337463</v>
      </c>
      <c r="P233" s="48">
        <v>35371.264213481</v>
      </c>
      <c r="Q233" s="46">
        <v>0.008913742113689295</v>
      </c>
      <c r="R233" s="48">
        <v>0</v>
      </c>
      <c r="S233" s="46"/>
      <c r="T233" s="48">
        <v>44696.9012822612</v>
      </c>
      <c r="U233" s="46">
        <v>0.009479427395576038</v>
      </c>
      <c r="V233" s="48">
        <v>92318.3210368823</v>
      </c>
      <c r="W233" s="46">
        <v>0.0059723572046309695</v>
      </c>
      <c r="X233" s="48">
        <v>22798.539966983</v>
      </c>
      <c r="Y233" s="46">
        <v>0.0063914741903071575</v>
      </c>
      <c r="Z233" s="48">
        <v>0</v>
      </c>
      <c r="AA233" s="46"/>
      <c r="AB233" s="48">
        <v>0</v>
      </c>
      <c r="AC233" s="46"/>
      <c r="AD233" s="48">
        <v>39579.3563904481</v>
      </c>
      <c r="AE233" s="46">
        <v>0.0016361605442897697</v>
      </c>
      <c r="AF233" s="48">
        <v>0</v>
      </c>
      <c r="AG233" s="46"/>
      <c r="AH233" s="48">
        <v>411692.2643496327</v>
      </c>
      <c r="AI233" s="46">
        <v>0.003505493900284664</v>
      </c>
    </row>
    <row r="234" spans="1:35" ht="16.5" customHeight="1">
      <c r="A234" s="49" t="s">
        <v>78</v>
      </c>
      <c r="B234" s="48">
        <v>0</v>
      </c>
      <c r="C234" s="46"/>
      <c r="D234" s="48">
        <v>0</v>
      </c>
      <c r="E234" s="46"/>
      <c r="F234" s="48">
        <v>22616.2829404902</v>
      </c>
      <c r="G234" s="46">
        <v>0.0023673165914201697</v>
      </c>
      <c r="H234" s="48">
        <v>0</v>
      </c>
      <c r="I234" s="46"/>
      <c r="J234" s="48">
        <v>0</v>
      </c>
      <c r="K234" s="46"/>
      <c r="L234" s="48">
        <v>0</v>
      </c>
      <c r="M234" s="46"/>
      <c r="N234" s="48">
        <v>154311.5985190869</v>
      </c>
      <c r="O234" s="46">
        <v>0.005318926866337463</v>
      </c>
      <c r="P234" s="48">
        <v>35371.264213481</v>
      </c>
      <c r="Q234" s="46">
        <v>0.008913742113689295</v>
      </c>
      <c r="R234" s="48">
        <v>0</v>
      </c>
      <c r="S234" s="46"/>
      <c r="T234" s="48">
        <v>0</v>
      </c>
      <c r="U234" s="46"/>
      <c r="V234" s="48">
        <v>78547.5745719742</v>
      </c>
      <c r="W234" s="46">
        <v>0.00508148510103213</v>
      </c>
      <c r="X234" s="48">
        <v>22798.539966983</v>
      </c>
      <c r="Y234" s="46">
        <v>0.0063914741903071575</v>
      </c>
      <c r="Z234" s="48">
        <v>0</v>
      </c>
      <c r="AA234" s="46"/>
      <c r="AB234" s="48">
        <v>0</v>
      </c>
      <c r="AC234" s="46"/>
      <c r="AD234" s="48">
        <v>39579.3563904481</v>
      </c>
      <c r="AE234" s="46">
        <v>0.0016361605442897697</v>
      </c>
      <c r="AF234" s="48">
        <v>0</v>
      </c>
      <c r="AG234" s="46"/>
      <c r="AH234" s="48">
        <v>353224.6166024634</v>
      </c>
      <c r="AI234" s="46">
        <v>0.00300765121464306</v>
      </c>
    </row>
    <row r="235" spans="1:35" ht="16.5" customHeight="1">
      <c r="A235" s="49" t="s">
        <v>82</v>
      </c>
      <c r="B235" s="48">
        <v>0</v>
      </c>
      <c r="C235" s="46"/>
      <c r="D235" s="48">
        <v>0</v>
      </c>
      <c r="E235" s="46"/>
      <c r="F235" s="48">
        <v>0</v>
      </c>
      <c r="G235" s="46"/>
      <c r="H235" s="48">
        <v>0</v>
      </c>
      <c r="I235" s="46"/>
      <c r="J235" s="48">
        <v>0</v>
      </c>
      <c r="K235" s="46"/>
      <c r="L235" s="48">
        <v>0</v>
      </c>
      <c r="M235" s="46"/>
      <c r="N235" s="48">
        <v>0</v>
      </c>
      <c r="O235" s="46"/>
      <c r="P235" s="48">
        <v>0</v>
      </c>
      <c r="Q235" s="46"/>
      <c r="R235" s="48">
        <v>0</v>
      </c>
      <c r="S235" s="46"/>
      <c r="T235" s="48">
        <v>44696.9012822612</v>
      </c>
      <c r="U235" s="46">
        <v>0.009479427395576038</v>
      </c>
      <c r="V235" s="48">
        <v>13770.746464908101</v>
      </c>
      <c r="W235" s="46">
        <v>0.0008908721035988397</v>
      </c>
      <c r="X235" s="48">
        <v>0</v>
      </c>
      <c r="Y235" s="46"/>
      <c r="Z235" s="48">
        <v>0</v>
      </c>
      <c r="AA235" s="46"/>
      <c r="AB235" s="48">
        <v>0</v>
      </c>
      <c r="AC235" s="46"/>
      <c r="AD235" s="48">
        <v>0</v>
      </c>
      <c r="AE235" s="46"/>
      <c r="AF235" s="48">
        <v>0</v>
      </c>
      <c r="AG235" s="46"/>
      <c r="AH235" s="48">
        <v>58467.6477471693</v>
      </c>
      <c r="AI235" s="46">
        <v>0.000497842685641604</v>
      </c>
    </row>
    <row r="236" spans="1:35" ht="16.5" customHeight="1">
      <c r="A236" s="44" t="s">
        <v>310</v>
      </c>
      <c r="B236" s="48">
        <v>0</v>
      </c>
      <c r="C236" s="46"/>
      <c r="D236" s="48">
        <v>0</v>
      </c>
      <c r="E236" s="46"/>
      <c r="F236" s="48">
        <v>0</v>
      </c>
      <c r="G236" s="46"/>
      <c r="H236" s="48">
        <v>0</v>
      </c>
      <c r="I236" s="46"/>
      <c r="J236" s="48">
        <v>0</v>
      </c>
      <c r="K236" s="46"/>
      <c r="L236" s="48">
        <v>0</v>
      </c>
      <c r="M236" s="46"/>
      <c r="N236" s="48">
        <v>163400.27144</v>
      </c>
      <c r="O236" s="46">
        <v>0.005632201999524675</v>
      </c>
      <c r="P236" s="48">
        <v>38357.69352928</v>
      </c>
      <c r="Q236" s="46">
        <v>0.009666337797042</v>
      </c>
      <c r="R236" s="48">
        <v>0</v>
      </c>
      <c r="S236" s="46"/>
      <c r="T236" s="48">
        <v>0</v>
      </c>
      <c r="U236" s="46"/>
      <c r="V236" s="48">
        <v>72389.84439232001</v>
      </c>
      <c r="W236" s="46">
        <v>0.004683122524789666</v>
      </c>
      <c r="X236" s="48">
        <v>39019.2085768</v>
      </c>
      <c r="Y236" s="46">
        <v>0.01093886998491998</v>
      </c>
      <c r="Z236" s="48">
        <v>0</v>
      </c>
      <c r="AA236" s="46"/>
      <c r="AB236" s="48">
        <v>0</v>
      </c>
      <c r="AC236" s="46"/>
      <c r="AD236" s="48">
        <v>244607.20410000003</v>
      </c>
      <c r="AE236" s="46">
        <v>0.010111752506769949</v>
      </c>
      <c r="AF236" s="48">
        <v>40124.403659999996</v>
      </c>
      <c r="AG236" s="46">
        <v>0.011454109093598643</v>
      </c>
      <c r="AH236" s="48">
        <v>597898.6256984</v>
      </c>
      <c r="AI236" s="46">
        <v>0.005091011337522584</v>
      </c>
    </row>
    <row r="237" spans="1:35" ht="16.5" customHeight="1">
      <c r="A237" s="49" t="s">
        <v>78</v>
      </c>
      <c r="B237" s="48">
        <v>0</v>
      </c>
      <c r="C237" s="46"/>
      <c r="D237" s="48">
        <v>0</v>
      </c>
      <c r="E237" s="46"/>
      <c r="F237" s="48">
        <v>0</v>
      </c>
      <c r="G237" s="46"/>
      <c r="H237" s="48">
        <v>0</v>
      </c>
      <c r="I237" s="46"/>
      <c r="J237" s="48">
        <v>0</v>
      </c>
      <c r="K237" s="46"/>
      <c r="L237" s="48">
        <v>0</v>
      </c>
      <c r="M237" s="46"/>
      <c r="N237" s="48">
        <v>74037.65144</v>
      </c>
      <c r="O237" s="46">
        <v>0.002551984796632348</v>
      </c>
      <c r="P237" s="48">
        <v>16017.03852928</v>
      </c>
      <c r="Q237" s="46">
        <v>0.004036376817445298</v>
      </c>
      <c r="R237" s="48">
        <v>0</v>
      </c>
      <c r="S237" s="46"/>
      <c r="T237" s="48">
        <v>0</v>
      </c>
      <c r="U237" s="46"/>
      <c r="V237" s="48">
        <v>72389.84439232001</v>
      </c>
      <c r="W237" s="46">
        <v>0.004683122524789666</v>
      </c>
      <c r="X237" s="48">
        <v>39019.2085768</v>
      </c>
      <c r="Y237" s="46">
        <v>0.01093886998491998</v>
      </c>
      <c r="Z237" s="48">
        <v>0</v>
      </c>
      <c r="AA237" s="46"/>
      <c r="AB237" s="48">
        <v>0</v>
      </c>
      <c r="AC237" s="46"/>
      <c r="AD237" s="48">
        <v>80179.98329999999</v>
      </c>
      <c r="AE237" s="46">
        <v>0.0033145391204222005</v>
      </c>
      <c r="AF237" s="48">
        <v>40124.403659999996</v>
      </c>
      <c r="AG237" s="46">
        <v>0.011454109093598643</v>
      </c>
      <c r="AH237" s="48">
        <v>321768.12989839993</v>
      </c>
      <c r="AI237" s="46">
        <v>0.0027398042526903528</v>
      </c>
    </row>
    <row r="238" spans="1:35" ht="16.5" customHeight="1">
      <c r="A238" s="49" t="s">
        <v>82</v>
      </c>
      <c r="B238" s="48">
        <v>0</v>
      </c>
      <c r="C238" s="46"/>
      <c r="D238" s="48">
        <v>0</v>
      </c>
      <c r="E238" s="46"/>
      <c r="F238" s="48">
        <v>0</v>
      </c>
      <c r="G238" s="46"/>
      <c r="H238" s="48">
        <v>0</v>
      </c>
      <c r="I238" s="46"/>
      <c r="J238" s="48">
        <v>0</v>
      </c>
      <c r="K238" s="46"/>
      <c r="L238" s="48">
        <v>0</v>
      </c>
      <c r="M238" s="46"/>
      <c r="N238" s="48">
        <v>89362.62</v>
      </c>
      <c r="O238" s="46">
        <v>0.0030802172028923263</v>
      </c>
      <c r="P238" s="48">
        <v>22340.655</v>
      </c>
      <c r="Q238" s="46">
        <v>0.005629960979596703</v>
      </c>
      <c r="R238" s="48">
        <v>0</v>
      </c>
      <c r="S238" s="46"/>
      <c r="T238" s="48">
        <v>0</v>
      </c>
      <c r="U238" s="46"/>
      <c r="V238" s="48">
        <v>0</v>
      </c>
      <c r="W238" s="46"/>
      <c r="X238" s="48">
        <v>0</v>
      </c>
      <c r="Y238" s="46"/>
      <c r="Z238" s="48">
        <v>0</v>
      </c>
      <c r="AA238" s="46"/>
      <c r="AB238" s="48">
        <v>0</v>
      </c>
      <c r="AC238" s="46"/>
      <c r="AD238" s="48">
        <v>164427.2208</v>
      </c>
      <c r="AE238" s="46">
        <v>0.006797213386347749</v>
      </c>
      <c r="AF238" s="48">
        <v>0</v>
      </c>
      <c r="AG238" s="46"/>
      <c r="AH238" s="48">
        <v>276130.49580000003</v>
      </c>
      <c r="AI238" s="46">
        <v>0.0023512070848322308</v>
      </c>
    </row>
    <row r="239" spans="1:35" ht="16.5" customHeight="1">
      <c r="A239" s="44" t="s">
        <v>311</v>
      </c>
      <c r="B239" s="48">
        <v>0</v>
      </c>
      <c r="C239" s="46"/>
      <c r="D239" s="48">
        <v>0</v>
      </c>
      <c r="E239" s="46"/>
      <c r="F239" s="48">
        <v>0</v>
      </c>
      <c r="G239" s="46"/>
      <c r="H239" s="48">
        <v>0</v>
      </c>
      <c r="I239" s="46"/>
      <c r="J239" s="48">
        <v>0</v>
      </c>
      <c r="K239" s="46"/>
      <c r="L239" s="48">
        <v>0</v>
      </c>
      <c r="M239" s="46"/>
      <c r="N239" s="48">
        <v>303259.992559272</v>
      </c>
      <c r="O239" s="46">
        <v>0.010452990814616541</v>
      </c>
      <c r="P239" s="48">
        <v>58143.65830224</v>
      </c>
      <c r="Q239" s="46">
        <v>0.014652503583830245</v>
      </c>
      <c r="R239" s="48">
        <v>0</v>
      </c>
      <c r="S239" s="46"/>
      <c r="T239" s="48">
        <v>0</v>
      </c>
      <c r="U239" s="46"/>
      <c r="V239" s="48">
        <v>133340.8096536</v>
      </c>
      <c r="W239" s="46">
        <v>0.008626228643043124</v>
      </c>
      <c r="X239" s="48">
        <v>47345.550331824</v>
      </c>
      <c r="Y239" s="46">
        <v>0.013273124656665747</v>
      </c>
      <c r="Z239" s="48">
        <v>0</v>
      </c>
      <c r="AA239" s="46"/>
      <c r="AB239" s="48">
        <v>0</v>
      </c>
      <c r="AC239" s="46"/>
      <c r="AD239" s="48">
        <v>203004.927487464</v>
      </c>
      <c r="AE239" s="46">
        <v>0.008391966998522331</v>
      </c>
      <c r="AF239" s="48">
        <v>104870.52543378399</v>
      </c>
      <c r="AG239" s="46">
        <v>0.02993685461845374</v>
      </c>
      <c r="AH239" s="48">
        <v>849965.463768184</v>
      </c>
      <c r="AI239" s="46">
        <v>0.007237320218777757</v>
      </c>
    </row>
    <row r="240" spans="1:35" ht="16.5" customHeight="1">
      <c r="A240" s="49" t="s">
        <v>78</v>
      </c>
      <c r="B240" s="48">
        <v>0</v>
      </c>
      <c r="C240" s="46"/>
      <c r="D240" s="48">
        <v>0</v>
      </c>
      <c r="E240" s="46"/>
      <c r="F240" s="48">
        <v>0</v>
      </c>
      <c r="G240" s="46"/>
      <c r="H240" s="48">
        <v>0</v>
      </c>
      <c r="I240" s="46"/>
      <c r="J240" s="48">
        <v>0</v>
      </c>
      <c r="K240" s="46"/>
      <c r="L240" s="48">
        <v>0</v>
      </c>
      <c r="M240" s="46"/>
      <c r="N240" s="48">
        <v>232574.63320896</v>
      </c>
      <c r="O240" s="46">
        <v>0.008016555313246316</v>
      </c>
      <c r="P240" s="48">
        <v>58143.65830224</v>
      </c>
      <c r="Q240" s="46">
        <v>0.014652503583830245</v>
      </c>
      <c r="R240" s="48">
        <v>0</v>
      </c>
      <c r="S240" s="46"/>
      <c r="T240" s="48">
        <v>0</v>
      </c>
      <c r="U240" s="46"/>
      <c r="V240" s="48">
        <v>117117.94029451201</v>
      </c>
      <c r="W240" s="46">
        <v>0.007576721138916961</v>
      </c>
      <c r="X240" s="48">
        <v>47345.550331824</v>
      </c>
      <c r="Y240" s="46">
        <v>0.013273124656665747</v>
      </c>
      <c r="Z240" s="48">
        <v>0</v>
      </c>
      <c r="AA240" s="46"/>
      <c r="AB240" s="48">
        <v>0</v>
      </c>
      <c r="AC240" s="46"/>
      <c r="AD240" s="48">
        <v>156157.253726016</v>
      </c>
      <c r="AE240" s="46">
        <v>0.00645534340504877</v>
      </c>
      <c r="AF240" s="48">
        <v>102166.713873936</v>
      </c>
      <c r="AG240" s="46">
        <v>0.02916501130739898</v>
      </c>
      <c r="AH240" s="48">
        <v>713505.749737488</v>
      </c>
      <c r="AI240" s="46">
        <v>0.006075387540919752</v>
      </c>
    </row>
    <row r="241" spans="1:35" ht="16.5" customHeight="1">
      <c r="A241" s="49" t="s">
        <v>82</v>
      </c>
      <c r="B241" s="48">
        <v>0</v>
      </c>
      <c r="C241" s="46"/>
      <c r="D241" s="48">
        <v>0</v>
      </c>
      <c r="E241" s="46"/>
      <c r="F241" s="48">
        <v>0</v>
      </c>
      <c r="G241" s="46"/>
      <c r="H241" s="48">
        <v>0</v>
      </c>
      <c r="I241" s="46"/>
      <c r="J241" s="48">
        <v>0</v>
      </c>
      <c r="K241" s="46"/>
      <c r="L241" s="48">
        <v>0</v>
      </c>
      <c r="M241" s="46"/>
      <c r="N241" s="48">
        <v>70685.35935031199</v>
      </c>
      <c r="O241" s="46">
        <v>0.0024364355013702255</v>
      </c>
      <c r="P241" s="48">
        <v>0</v>
      </c>
      <c r="Q241" s="46"/>
      <c r="R241" s="48">
        <v>0</v>
      </c>
      <c r="S241" s="46"/>
      <c r="T241" s="48">
        <v>0</v>
      </c>
      <c r="U241" s="46"/>
      <c r="V241" s="48">
        <v>16222.869359088</v>
      </c>
      <c r="W241" s="46">
        <v>0.0010495075041261632</v>
      </c>
      <c r="X241" s="48">
        <v>0</v>
      </c>
      <c r="Y241" s="46"/>
      <c r="Z241" s="48">
        <v>0</v>
      </c>
      <c r="AA241" s="46"/>
      <c r="AB241" s="48">
        <v>0</v>
      </c>
      <c r="AC241" s="46"/>
      <c r="AD241" s="48">
        <v>46847.673761448</v>
      </c>
      <c r="AE241" s="46">
        <v>0.0019366235934735604</v>
      </c>
      <c r="AF241" s="48">
        <v>2703.811559848</v>
      </c>
      <c r="AG241" s="46">
        <v>0.0007718433110547595</v>
      </c>
      <c r="AH241" s="48">
        <v>136459.714030696</v>
      </c>
      <c r="AI241" s="46">
        <v>0.0011619326778580048</v>
      </c>
    </row>
    <row r="242" spans="1:35" ht="16.5" customHeight="1">
      <c r="A242" s="44" t="s">
        <v>312</v>
      </c>
      <c r="B242" s="48">
        <v>0</v>
      </c>
      <c r="C242" s="46"/>
      <c r="D242" s="48">
        <v>0</v>
      </c>
      <c r="E242" s="46"/>
      <c r="F242" s="48">
        <v>0</v>
      </c>
      <c r="G242" s="46"/>
      <c r="H242" s="48">
        <v>0</v>
      </c>
      <c r="I242" s="46"/>
      <c r="J242" s="48">
        <v>0</v>
      </c>
      <c r="K242" s="46"/>
      <c r="L242" s="48">
        <v>0</v>
      </c>
      <c r="M242" s="46"/>
      <c r="N242" s="48">
        <v>28234.021485780002</v>
      </c>
      <c r="O242" s="46">
        <v>0.0009731912368653819</v>
      </c>
      <c r="P242" s="48">
        <v>7058.504279442001</v>
      </c>
      <c r="Q242" s="46">
        <v>0.0017787797030827791</v>
      </c>
      <c r="R242" s="48">
        <v>0</v>
      </c>
      <c r="S242" s="46"/>
      <c r="T242" s="48">
        <v>0</v>
      </c>
      <c r="U242" s="46"/>
      <c r="V242" s="48">
        <v>14117.010742890001</v>
      </c>
      <c r="W242" s="46">
        <v>0.0009132730087722055</v>
      </c>
      <c r="X242" s="48">
        <v>10587.758603168999</v>
      </c>
      <c r="Y242" s="46">
        <v>0.002968233314210444</v>
      </c>
      <c r="Z242" s="48">
        <v>0</v>
      </c>
      <c r="AA242" s="46"/>
      <c r="AB242" s="48">
        <v>0</v>
      </c>
      <c r="AC242" s="46"/>
      <c r="AD242" s="48">
        <v>0</v>
      </c>
      <c r="AE242" s="46"/>
      <c r="AF242" s="48">
        <v>0</v>
      </c>
      <c r="AG242" s="46"/>
      <c r="AH242" s="48">
        <v>59997.295111281</v>
      </c>
      <c r="AI242" s="46">
        <v>0.0005108673887240167</v>
      </c>
    </row>
    <row r="243" spans="1:35" ht="16.5" customHeight="1">
      <c r="A243" s="49" t="s">
        <v>78</v>
      </c>
      <c r="B243" s="48">
        <v>0</v>
      </c>
      <c r="C243" s="46"/>
      <c r="D243" s="48">
        <v>0</v>
      </c>
      <c r="E243" s="46"/>
      <c r="F243" s="48">
        <v>0</v>
      </c>
      <c r="G243" s="46"/>
      <c r="H243" s="48">
        <v>0</v>
      </c>
      <c r="I243" s="46"/>
      <c r="J243" s="48">
        <v>0</v>
      </c>
      <c r="K243" s="46"/>
      <c r="L243" s="48">
        <v>0</v>
      </c>
      <c r="M243" s="46"/>
      <c r="N243" s="48">
        <v>28234.021485780002</v>
      </c>
      <c r="O243" s="46">
        <v>0.0009731912368653819</v>
      </c>
      <c r="P243" s="48">
        <v>7058.504279442001</v>
      </c>
      <c r="Q243" s="46">
        <v>0.0017787797030827791</v>
      </c>
      <c r="R243" s="48">
        <v>0</v>
      </c>
      <c r="S243" s="46"/>
      <c r="T243" s="48">
        <v>0</v>
      </c>
      <c r="U243" s="46"/>
      <c r="V243" s="48">
        <v>14117.010742890001</v>
      </c>
      <c r="W243" s="46">
        <v>0.0009132730087722055</v>
      </c>
      <c r="X243" s="48">
        <v>10587.758603168999</v>
      </c>
      <c r="Y243" s="46">
        <v>0.002968233314210444</v>
      </c>
      <c r="Z243" s="48">
        <v>0</v>
      </c>
      <c r="AA243" s="46"/>
      <c r="AB243" s="48">
        <v>0</v>
      </c>
      <c r="AC243" s="46"/>
      <c r="AD243" s="48">
        <v>0</v>
      </c>
      <c r="AE243" s="46"/>
      <c r="AF243" s="48">
        <v>0</v>
      </c>
      <c r="AG243" s="46"/>
      <c r="AH243" s="48">
        <v>59997.295111281</v>
      </c>
      <c r="AI243" s="46">
        <v>0.0005108673887240167</v>
      </c>
    </row>
    <row r="244" spans="1:35" ht="16.5" customHeight="1">
      <c r="A244" s="44" t="s">
        <v>313</v>
      </c>
      <c r="B244" s="48">
        <v>0</v>
      </c>
      <c r="C244" s="46"/>
      <c r="D244" s="48">
        <v>0</v>
      </c>
      <c r="E244" s="46"/>
      <c r="F244" s="48">
        <v>0</v>
      </c>
      <c r="G244" s="46"/>
      <c r="H244" s="48">
        <v>0</v>
      </c>
      <c r="I244" s="46"/>
      <c r="J244" s="48">
        <v>0</v>
      </c>
      <c r="K244" s="46"/>
      <c r="L244" s="48">
        <v>0</v>
      </c>
      <c r="M244" s="46"/>
      <c r="N244" s="48">
        <v>62983.26627168</v>
      </c>
      <c r="O244" s="46">
        <v>0.002170954032730651</v>
      </c>
      <c r="P244" s="48">
        <v>0</v>
      </c>
      <c r="Q244" s="46"/>
      <c r="R244" s="48">
        <v>0</v>
      </c>
      <c r="S244" s="46"/>
      <c r="T244" s="48">
        <v>0</v>
      </c>
      <c r="U244" s="46"/>
      <c r="V244" s="48">
        <v>0</v>
      </c>
      <c r="W244" s="46"/>
      <c r="X244" s="48">
        <v>0</v>
      </c>
      <c r="Y244" s="46"/>
      <c r="Z244" s="48">
        <v>0</v>
      </c>
      <c r="AA244" s="46"/>
      <c r="AB244" s="48">
        <v>0</v>
      </c>
      <c r="AC244" s="46"/>
      <c r="AD244" s="48">
        <v>0</v>
      </c>
      <c r="AE244" s="46"/>
      <c r="AF244" s="48">
        <v>0</v>
      </c>
      <c r="AG244" s="46"/>
      <c r="AH244" s="48">
        <v>62983.26627168</v>
      </c>
      <c r="AI244" s="46">
        <v>0.0005362924564156339</v>
      </c>
    </row>
    <row r="245" spans="1:35" ht="16.5" customHeight="1">
      <c r="A245" s="49" t="s">
        <v>78</v>
      </c>
      <c r="B245" s="48">
        <v>0</v>
      </c>
      <c r="C245" s="46"/>
      <c r="D245" s="48">
        <v>0</v>
      </c>
      <c r="E245" s="46"/>
      <c r="F245" s="48">
        <v>0</v>
      </c>
      <c r="G245" s="46"/>
      <c r="H245" s="48">
        <v>0</v>
      </c>
      <c r="I245" s="46"/>
      <c r="J245" s="48">
        <v>0</v>
      </c>
      <c r="K245" s="46"/>
      <c r="L245" s="48">
        <v>0</v>
      </c>
      <c r="M245" s="46"/>
      <c r="N245" s="48">
        <v>62983.26627168</v>
      </c>
      <c r="O245" s="46">
        <v>0.002170954032730651</v>
      </c>
      <c r="P245" s="48">
        <v>0</v>
      </c>
      <c r="Q245" s="46"/>
      <c r="R245" s="48">
        <v>0</v>
      </c>
      <c r="S245" s="46"/>
      <c r="T245" s="48">
        <v>0</v>
      </c>
      <c r="U245" s="46"/>
      <c r="V245" s="48">
        <v>0</v>
      </c>
      <c r="W245" s="46"/>
      <c r="X245" s="48">
        <v>0</v>
      </c>
      <c r="Y245" s="46"/>
      <c r="Z245" s="48">
        <v>0</v>
      </c>
      <c r="AA245" s="46"/>
      <c r="AB245" s="48">
        <v>0</v>
      </c>
      <c r="AC245" s="46"/>
      <c r="AD245" s="48">
        <v>0</v>
      </c>
      <c r="AE245" s="46"/>
      <c r="AF245" s="48">
        <v>0</v>
      </c>
      <c r="AG245" s="46"/>
      <c r="AH245" s="48">
        <v>62983.26627168</v>
      </c>
      <c r="AI245" s="46">
        <v>0.0005362924564156339</v>
      </c>
    </row>
    <row r="246" spans="1:35" ht="16.5" customHeight="1">
      <c r="A246" s="44" t="s">
        <v>314</v>
      </c>
      <c r="B246" s="48">
        <v>0</v>
      </c>
      <c r="C246" s="46"/>
      <c r="D246" s="48">
        <v>30095.9195247871</v>
      </c>
      <c r="E246" s="46">
        <v>0.025754809616837328</v>
      </c>
      <c r="F246" s="48">
        <v>47651.83904362049</v>
      </c>
      <c r="G246" s="46">
        <v>0.0049878660200915045</v>
      </c>
      <c r="H246" s="48">
        <v>22571.9309447605</v>
      </c>
      <c r="I246" s="46">
        <v>0.006729859557846185</v>
      </c>
      <c r="J246" s="48">
        <v>0</v>
      </c>
      <c r="K246" s="46"/>
      <c r="L246" s="48">
        <v>0</v>
      </c>
      <c r="M246" s="46"/>
      <c r="N246" s="48">
        <v>0</v>
      </c>
      <c r="O246" s="46"/>
      <c r="P246" s="48">
        <v>0</v>
      </c>
      <c r="Q246" s="46"/>
      <c r="R246" s="48">
        <v>0</v>
      </c>
      <c r="S246" s="46"/>
      <c r="T246" s="48">
        <v>32359.6225738958</v>
      </c>
      <c r="U246" s="46">
        <v>0.006862907359066261</v>
      </c>
      <c r="V246" s="48">
        <v>80128.5916086946</v>
      </c>
      <c r="W246" s="46">
        <v>0.005183765974252615</v>
      </c>
      <c r="X246" s="48">
        <v>0</v>
      </c>
      <c r="Y246" s="46"/>
      <c r="Z246" s="48">
        <v>0</v>
      </c>
      <c r="AA246" s="46"/>
      <c r="AB246" s="48">
        <v>0</v>
      </c>
      <c r="AC246" s="46"/>
      <c r="AD246" s="48">
        <v>0</v>
      </c>
      <c r="AE246" s="46"/>
      <c r="AF246" s="48">
        <v>0</v>
      </c>
      <c r="AG246" s="46"/>
      <c r="AH246" s="48">
        <v>212807.9036957585</v>
      </c>
      <c r="AI246" s="46">
        <v>0.001812025323128987</v>
      </c>
    </row>
    <row r="247" spans="1:35" ht="16.5" customHeight="1">
      <c r="A247" s="49" t="s">
        <v>82</v>
      </c>
      <c r="B247" s="48">
        <v>0</v>
      </c>
      <c r="C247" s="46"/>
      <c r="D247" s="48">
        <v>30095.9195247871</v>
      </c>
      <c r="E247" s="46">
        <v>0.025754809616837328</v>
      </c>
      <c r="F247" s="48">
        <v>47651.83904362049</v>
      </c>
      <c r="G247" s="46">
        <v>0.0049878660200915045</v>
      </c>
      <c r="H247" s="48">
        <v>22571.9309447605</v>
      </c>
      <c r="I247" s="46">
        <v>0.006729859557846185</v>
      </c>
      <c r="J247" s="48">
        <v>0</v>
      </c>
      <c r="K247" s="46"/>
      <c r="L247" s="48">
        <v>0</v>
      </c>
      <c r="M247" s="46"/>
      <c r="N247" s="48">
        <v>0</v>
      </c>
      <c r="O247" s="46"/>
      <c r="P247" s="48">
        <v>0</v>
      </c>
      <c r="Q247" s="46"/>
      <c r="R247" s="48">
        <v>0</v>
      </c>
      <c r="S247" s="46"/>
      <c r="T247" s="48">
        <v>32359.6225738958</v>
      </c>
      <c r="U247" s="46">
        <v>0.006862907359066261</v>
      </c>
      <c r="V247" s="48">
        <v>80128.5916086946</v>
      </c>
      <c r="W247" s="46">
        <v>0.005183765974252615</v>
      </c>
      <c r="X247" s="48">
        <v>0</v>
      </c>
      <c r="Y247" s="46"/>
      <c r="Z247" s="48">
        <v>0</v>
      </c>
      <c r="AA247" s="46"/>
      <c r="AB247" s="48">
        <v>0</v>
      </c>
      <c r="AC247" s="46"/>
      <c r="AD247" s="48">
        <v>0</v>
      </c>
      <c r="AE247" s="46"/>
      <c r="AF247" s="48">
        <v>0</v>
      </c>
      <c r="AG247" s="46"/>
      <c r="AH247" s="48">
        <v>212807.9036957585</v>
      </c>
      <c r="AI247" s="46">
        <v>0.001812025323128987</v>
      </c>
    </row>
    <row r="248" spans="1:35" ht="16.5" customHeight="1">
      <c r="A248" s="44" t="s">
        <v>315</v>
      </c>
      <c r="B248" s="48">
        <v>0</v>
      </c>
      <c r="C248" s="46"/>
      <c r="D248" s="48">
        <v>0</v>
      </c>
      <c r="E248" s="46"/>
      <c r="F248" s="48">
        <v>0</v>
      </c>
      <c r="G248" s="46"/>
      <c r="H248" s="48">
        <v>0</v>
      </c>
      <c r="I248" s="46"/>
      <c r="J248" s="48">
        <v>0</v>
      </c>
      <c r="K248" s="46"/>
      <c r="L248" s="48">
        <v>0</v>
      </c>
      <c r="M248" s="46"/>
      <c r="N248" s="48">
        <v>91729.78351496</v>
      </c>
      <c r="O248" s="46">
        <v>0.0031618103542663447</v>
      </c>
      <c r="P248" s="48">
        <v>0</v>
      </c>
      <c r="Q248" s="46"/>
      <c r="R248" s="48">
        <v>0</v>
      </c>
      <c r="S248" s="46"/>
      <c r="T248" s="48">
        <v>0</v>
      </c>
      <c r="U248" s="46"/>
      <c r="V248" s="48">
        <v>0</v>
      </c>
      <c r="W248" s="46"/>
      <c r="X248" s="48">
        <v>0</v>
      </c>
      <c r="Y248" s="46"/>
      <c r="Z248" s="48">
        <v>0</v>
      </c>
      <c r="AA248" s="46"/>
      <c r="AB248" s="48">
        <v>0</v>
      </c>
      <c r="AC248" s="46"/>
      <c r="AD248" s="48">
        <v>76066.00484000001</v>
      </c>
      <c r="AE248" s="46">
        <v>0.003144472453094218</v>
      </c>
      <c r="AF248" s="48">
        <v>0</v>
      </c>
      <c r="AG248" s="46"/>
      <c r="AH248" s="48">
        <v>167795.78835496004</v>
      </c>
      <c r="AI248" s="46">
        <v>0.0014287543476217213</v>
      </c>
    </row>
    <row r="249" spans="1:35" ht="16.5" customHeight="1">
      <c r="A249" s="49" t="s">
        <v>316</v>
      </c>
      <c r="B249" s="48">
        <v>0</v>
      </c>
      <c r="C249" s="46"/>
      <c r="D249" s="48">
        <v>0</v>
      </c>
      <c r="E249" s="46"/>
      <c r="F249" s="48">
        <v>0</v>
      </c>
      <c r="G249" s="46"/>
      <c r="H249" s="48">
        <v>0</v>
      </c>
      <c r="I249" s="46"/>
      <c r="J249" s="48">
        <v>0</v>
      </c>
      <c r="K249" s="46"/>
      <c r="L249" s="48">
        <v>0</v>
      </c>
      <c r="M249" s="46"/>
      <c r="N249" s="48">
        <v>91729.78351496</v>
      </c>
      <c r="O249" s="46">
        <v>0.0031618103542663447</v>
      </c>
      <c r="P249" s="48">
        <v>0</v>
      </c>
      <c r="Q249" s="46"/>
      <c r="R249" s="48">
        <v>0</v>
      </c>
      <c r="S249" s="46"/>
      <c r="T249" s="48">
        <v>0</v>
      </c>
      <c r="U249" s="46"/>
      <c r="V249" s="48">
        <v>0</v>
      </c>
      <c r="W249" s="46"/>
      <c r="X249" s="48">
        <v>0</v>
      </c>
      <c r="Y249" s="46"/>
      <c r="Z249" s="48">
        <v>0</v>
      </c>
      <c r="AA249" s="46"/>
      <c r="AB249" s="48">
        <v>0</v>
      </c>
      <c r="AC249" s="46"/>
      <c r="AD249" s="48">
        <v>76066.00484000001</v>
      </c>
      <c r="AE249" s="46">
        <v>0.003144472453094218</v>
      </c>
      <c r="AF249" s="48">
        <v>0</v>
      </c>
      <c r="AG249" s="46"/>
      <c r="AH249" s="48">
        <v>167795.78835496004</v>
      </c>
      <c r="AI249" s="46">
        <v>0.0014287543476217213</v>
      </c>
    </row>
    <row r="250" spans="1:35" ht="16.5" customHeight="1">
      <c r="A250" s="41" t="s">
        <v>56</v>
      </c>
      <c r="B250" s="55">
        <v>0</v>
      </c>
      <c r="C250" s="43"/>
      <c r="D250" s="55">
        <v>50263.482537716605</v>
      </c>
      <c r="E250" s="43">
        <v>0.04301335343390795</v>
      </c>
      <c r="F250" s="55">
        <v>258415.73256306292</v>
      </c>
      <c r="G250" s="43">
        <v>0.027049177479350935</v>
      </c>
      <c r="H250" s="55">
        <v>17424.2536188487</v>
      </c>
      <c r="I250" s="43">
        <v>0.0051950708179162005</v>
      </c>
      <c r="J250" s="55">
        <v>0</v>
      </c>
      <c r="K250" s="43"/>
      <c r="L250" s="55">
        <v>181092.0144583837</v>
      </c>
      <c r="M250" s="43">
        <v>0.024856223706709937</v>
      </c>
      <c r="N250" s="55">
        <v>394051.1469054075</v>
      </c>
      <c r="O250" s="43">
        <v>0.01358244780107709</v>
      </c>
      <c r="P250" s="55">
        <v>0</v>
      </c>
      <c r="Q250" s="43"/>
      <c r="R250" s="55">
        <v>0</v>
      </c>
      <c r="S250" s="43"/>
      <c r="T250" s="55">
        <v>159632.51900585895</v>
      </c>
      <c r="U250" s="43">
        <v>0.03385525238836867</v>
      </c>
      <c r="V250" s="55">
        <v>181280.9722929596</v>
      </c>
      <c r="W250" s="43">
        <v>0.011727625771095023</v>
      </c>
      <c r="X250" s="55">
        <v>3406.2602983277</v>
      </c>
      <c r="Y250" s="43">
        <v>0.0009549306584438476</v>
      </c>
      <c r="Z250" s="55">
        <v>0</v>
      </c>
      <c r="AA250" s="43"/>
      <c r="AB250" s="55">
        <v>37366.3074132409</v>
      </c>
      <c r="AC250" s="43">
        <v>0.006162107774296983</v>
      </c>
      <c r="AD250" s="55">
        <v>133720.0182370219</v>
      </c>
      <c r="AE250" s="43">
        <v>0.005527816462268821</v>
      </c>
      <c r="AF250" s="55">
        <v>0</v>
      </c>
      <c r="AG250" s="43"/>
      <c r="AH250" s="55">
        <v>1416652.7073308283</v>
      </c>
      <c r="AI250" s="43">
        <v>0.01206257162061346</v>
      </c>
    </row>
    <row r="251" spans="1:35" ht="16.5" customHeight="1">
      <c r="A251" s="44" t="s">
        <v>317</v>
      </c>
      <c r="B251" s="48">
        <v>0</v>
      </c>
      <c r="C251" s="46"/>
      <c r="D251" s="48">
        <v>0</v>
      </c>
      <c r="E251" s="46"/>
      <c r="F251" s="48">
        <v>0</v>
      </c>
      <c r="G251" s="46"/>
      <c r="H251" s="48">
        <v>0</v>
      </c>
      <c r="I251" s="46"/>
      <c r="J251" s="48">
        <v>0</v>
      </c>
      <c r="K251" s="46"/>
      <c r="L251" s="48">
        <v>0</v>
      </c>
      <c r="M251" s="46"/>
      <c r="N251" s="48">
        <v>5191.4229591913</v>
      </c>
      <c r="O251" s="46">
        <v>0.0001789418249642997</v>
      </c>
      <c r="P251" s="48">
        <v>0</v>
      </c>
      <c r="Q251" s="46"/>
      <c r="R251" s="48">
        <v>0</v>
      </c>
      <c r="S251" s="46"/>
      <c r="T251" s="48">
        <v>2973.4362451638003</v>
      </c>
      <c r="U251" s="46">
        <v>0.0006306135815412958</v>
      </c>
      <c r="V251" s="48">
        <v>0</v>
      </c>
      <c r="W251" s="46"/>
      <c r="X251" s="48">
        <v>0</v>
      </c>
      <c r="Y251" s="46"/>
      <c r="Z251" s="48">
        <v>0</v>
      </c>
      <c r="AA251" s="46"/>
      <c r="AB251" s="48">
        <v>0</v>
      </c>
      <c r="AC251" s="46"/>
      <c r="AD251" s="48">
        <v>42767.7776317616</v>
      </c>
      <c r="AE251" s="46">
        <v>0.001767965846582951</v>
      </c>
      <c r="AF251" s="48">
        <v>0</v>
      </c>
      <c r="AG251" s="46"/>
      <c r="AH251" s="48">
        <v>50932.636836116704</v>
      </c>
      <c r="AI251" s="46">
        <v>0.00043368327077137215</v>
      </c>
    </row>
    <row r="252" spans="1:35" ht="16.5" customHeight="1">
      <c r="A252" s="49" t="s">
        <v>84</v>
      </c>
      <c r="B252" s="48">
        <v>0</v>
      </c>
      <c r="C252" s="46"/>
      <c r="D252" s="48">
        <v>0</v>
      </c>
      <c r="E252" s="46"/>
      <c r="F252" s="48">
        <v>0</v>
      </c>
      <c r="G252" s="46"/>
      <c r="H252" s="48">
        <v>0</v>
      </c>
      <c r="I252" s="46"/>
      <c r="J252" s="48">
        <v>0</v>
      </c>
      <c r="K252" s="46"/>
      <c r="L252" s="48">
        <v>0</v>
      </c>
      <c r="M252" s="46"/>
      <c r="N252" s="48">
        <v>5191.4229591913</v>
      </c>
      <c r="O252" s="46">
        <v>0.0001789418249642997</v>
      </c>
      <c r="P252" s="48">
        <v>0</v>
      </c>
      <c r="Q252" s="46"/>
      <c r="R252" s="48">
        <v>0</v>
      </c>
      <c r="S252" s="46"/>
      <c r="T252" s="48">
        <v>2973.4362451638003</v>
      </c>
      <c r="U252" s="46">
        <v>0.0006306135815412958</v>
      </c>
      <c r="V252" s="48">
        <v>0</v>
      </c>
      <c r="W252" s="46"/>
      <c r="X252" s="48">
        <v>0</v>
      </c>
      <c r="Y252" s="46"/>
      <c r="Z252" s="48">
        <v>0</v>
      </c>
      <c r="AA252" s="46"/>
      <c r="AB252" s="48">
        <v>0</v>
      </c>
      <c r="AC252" s="46"/>
      <c r="AD252" s="48">
        <v>42767.7776317616</v>
      </c>
      <c r="AE252" s="46">
        <v>0.001767965846582951</v>
      </c>
      <c r="AF252" s="48">
        <v>0</v>
      </c>
      <c r="AG252" s="46"/>
      <c r="AH252" s="48">
        <v>50932.636836116704</v>
      </c>
      <c r="AI252" s="46">
        <v>0.00043368327077137215</v>
      </c>
    </row>
    <row r="253" spans="1:35" ht="16.5" customHeight="1">
      <c r="A253" s="44" t="s">
        <v>318</v>
      </c>
      <c r="B253" s="48">
        <v>0</v>
      </c>
      <c r="C253" s="46"/>
      <c r="D253" s="48">
        <v>0</v>
      </c>
      <c r="E253" s="46"/>
      <c r="F253" s="48">
        <v>0</v>
      </c>
      <c r="G253" s="46"/>
      <c r="H253" s="48">
        <v>0</v>
      </c>
      <c r="I253" s="46"/>
      <c r="J253" s="48">
        <v>0</v>
      </c>
      <c r="K253" s="46"/>
      <c r="L253" s="48">
        <v>0</v>
      </c>
      <c r="M253" s="46"/>
      <c r="N253" s="48">
        <v>0</v>
      </c>
      <c r="O253" s="46"/>
      <c r="P253" s="48">
        <v>0</v>
      </c>
      <c r="Q253" s="46"/>
      <c r="R253" s="48">
        <v>0</v>
      </c>
      <c r="S253" s="46"/>
      <c r="T253" s="48">
        <v>445.345606562</v>
      </c>
      <c r="U253" s="46">
        <v>9.444997801265206E-05</v>
      </c>
      <c r="V253" s="48">
        <v>2043.350430108</v>
      </c>
      <c r="W253" s="46">
        <v>0.0001321906478126461</v>
      </c>
      <c r="X253" s="48">
        <v>170.279202509</v>
      </c>
      <c r="Y253" s="46">
        <v>4.7737053756885025E-05</v>
      </c>
      <c r="Z253" s="48">
        <v>0</v>
      </c>
      <c r="AA253" s="46"/>
      <c r="AB253" s="48">
        <v>2658.975239179</v>
      </c>
      <c r="AC253" s="46">
        <v>0.00043849374282035815</v>
      </c>
      <c r="AD253" s="48">
        <v>0</v>
      </c>
      <c r="AE253" s="46"/>
      <c r="AF253" s="48">
        <v>0</v>
      </c>
      <c r="AG253" s="46"/>
      <c r="AH253" s="48">
        <v>5317.9504783580005</v>
      </c>
      <c r="AI253" s="46">
        <v>4.528149926098195E-05</v>
      </c>
    </row>
    <row r="254" spans="1:35" ht="16.5" customHeight="1">
      <c r="A254" s="49" t="s">
        <v>84</v>
      </c>
      <c r="B254" s="48">
        <v>0</v>
      </c>
      <c r="C254" s="46"/>
      <c r="D254" s="48">
        <v>0</v>
      </c>
      <c r="E254" s="46"/>
      <c r="F254" s="48">
        <v>0</v>
      </c>
      <c r="G254" s="46"/>
      <c r="H254" s="48">
        <v>0</v>
      </c>
      <c r="I254" s="46"/>
      <c r="J254" s="48">
        <v>0</v>
      </c>
      <c r="K254" s="46"/>
      <c r="L254" s="48">
        <v>0</v>
      </c>
      <c r="M254" s="46"/>
      <c r="N254" s="48">
        <v>0</v>
      </c>
      <c r="O254" s="46"/>
      <c r="P254" s="48">
        <v>0</v>
      </c>
      <c r="Q254" s="46"/>
      <c r="R254" s="48">
        <v>0</v>
      </c>
      <c r="S254" s="46"/>
      <c r="T254" s="48">
        <v>445.345606562</v>
      </c>
      <c r="U254" s="46">
        <v>9.444997801265206E-05</v>
      </c>
      <c r="V254" s="48">
        <v>2043.350430108</v>
      </c>
      <c r="W254" s="46">
        <v>0.0001321906478126461</v>
      </c>
      <c r="X254" s="48">
        <v>170.279202509</v>
      </c>
      <c r="Y254" s="46">
        <v>4.7737053756885025E-05</v>
      </c>
      <c r="Z254" s="48">
        <v>0</v>
      </c>
      <c r="AA254" s="46"/>
      <c r="AB254" s="48">
        <v>2658.975239179</v>
      </c>
      <c r="AC254" s="46">
        <v>0.00043849374282035815</v>
      </c>
      <c r="AD254" s="48">
        <v>0</v>
      </c>
      <c r="AE254" s="46"/>
      <c r="AF254" s="48">
        <v>0</v>
      </c>
      <c r="AG254" s="46"/>
      <c r="AH254" s="48">
        <v>5317.9504783580005</v>
      </c>
      <c r="AI254" s="46">
        <v>4.528149926098195E-05</v>
      </c>
    </row>
    <row r="255" spans="1:35" ht="16.5" customHeight="1">
      <c r="A255" s="44" t="s">
        <v>319</v>
      </c>
      <c r="B255" s="48">
        <v>0</v>
      </c>
      <c r="C255" s="46"/>
      <c r="D255" s="48">
        <v>11980.8247061055</v>
      </c>
      <c r="E255" s="46">
        <v>0.010252680902615849</v>
      </c>
      <c r="F255" s="48">
        <v>63682.308915025504</v>
      </c>
      <c r="G255" s="46">
        <v>0.006665825099162686</v>
      </c>
      <c r="H255" s="48">
        <v>16902.40829907</v>
      </c>
      <c r="I255" s="46">
        <v>0.0050394817492793766</v>
      </c>
      <c r="J255" s="48">
        <v>0</v>
      </c>
      <c r="K255" s="46"/>
      <c r="L255" s="48">
        <v>0</v>
      </c>
      <c r="M255" s="46"/>
      <c r="N255" s="48">
        <v>100617.3631124037</v>
      </c>
      <c r="O255" s="46">
        <v>0.0034681540533221793</v>
      </c>
      <c r="P255" s="48">
        <v>0</v>
      </c>
      <c r="Q255" s="46"/>
      <c r="R255" s="48">
        <v>0</v>
      </c>
      <c r="S255" s="46"/>
      <c r="T255" s="48">
        <v>19885.186234200002</v>
      </c>
      <c r="U255" s="46">
        <v>0.004217298598939269</v>
      </c>
      <c r="V255" s="48">
        <v>84669.4073034894</v>
      </c>
      <c r="W255" s="46">
        <v>0.005477525360527357</v>
      </c>
      <c r="X255" s="48">
        <v>0</v>
      </c>
      <c r="Y255" s="46"/>
      <c r="Z255" s="48">
        <v>0</v>
      </c>
      <c r="AA255" s="46"/>
      <c r="AB255" s="48">
        <v>9942.593117100001</v>
      </c>
      <c r="AC255" s="46">
        <v>0.0016396410184711823</v>
      </c>
      <c r="AD255" s="48">
        <v>19885.186234200002</v>
      </c>
      <c r="AE255" s="46">
        <v>0.0008220284537043165</v>
      </c>
      <c r="AF255" s="48">
        <v>0</v>
      </c>
      <c r="AG255" s="46"/>
      <c r="AH255" s="48">
        <v>327565.2779215941</v>
      </c>
      <c r="AI255" s="46">
        <v>0.00278916604253709</v>
      </c>
    </row>
    <row r="256" spans="1:35" ht="16.5" customHeight="1">
      <c r="A256" s="49" t="s">
        <v>84</v>
      </c>
      <c r="B256" s="48">
        <v>0</v>
      </c>
      <c r="C256" s="46"/>
      <c r="D256" s="48">
        <v>11980.8247061055</v>
      </c>
      <c r="E256" s="46">
        <v>0.010252680902615849</v>
      </c>
      <c r="F256" s="48">
        <v>63682.308915025504</v>
      </c>
      <c r="G256" s="46">
        <v>0.006665825099162686</v>
      </c>
      <c r="H256" s="48">
        <v>16902.40829907</v>
      </c>
      <c r="I256" s="46">
        <v>0.0050394817492793766</v>
      </c>
      <c r="J256" s="48">
        <v>0</v>
      </c>
      <c r="K256" s="46"/>
      <c r="L256" s="48">
        <v>0</v>
      </c>
      <c r="M256" s="46"/>
      <c r="N256" s="48">
        <v>100617.3631124037</v>
      </c>
      <c r="O256" s="46">
        <v>0.0034681540533221793</v>
      </c>
      <c r="P256" s="48">
        <v>0</v>
      </c>
      <c r="Q256" s="46"/>
      <c r="R256" s="48">
        <v>0</v>
      </c>
      <c r="S256" s="46"/>
      <c r="T256" s="48">
        <v>19885.186234200002</v>
      </c>
      <c r="U256" s="46">
        <v>0.004217298598939269</v>
      </c>
      <c r="V256" s="48">
        <v>84669.4073034894</v>
      </c>
      <c r="W256" s="46">
        <v>0.005477525360527357</v>
      </c>
      <c r="X256" s="48">
        <v>0</v>
      </c>
      <c r="Y256" s="46"/>
      <c r="Z256" s="48">
        <v>0</v>
      </c>
      <c r="AA256" s="46"/>
      <c r="AB256" s="48">
        <v>9942.593117100001</v>
      </c>
      <c r="AC256" s="46">
        <v>0.0016396410184711823</v>
      </c>
      <c r="AD256" s="48">
        <v>19885.186234200002</v>
      </c>
      <c r="AE256" s="46">
        <v>0.0008220284537043165</v>
      </c>
      <c r="AF256" s="48">
        <v>0</v>
      </c>
      <c r="AG256" s="46"/>
      <c r="AH256" s="48">
        <v>327565.2779215941</v>
      </c>
      <c r="AI256" s="46">
        <v>0.00278916604253709</v>
      </c>
    </row>
    <row r="257" spans="1:35" ht="16.5" customHeight="1">
      <c r="A257" s="44" t="s">
        <v>320</v>
      </c>
      <c r="B257" s="48">
        <v>0</v>
      </c>
      <c r="C257" s="46"/>
      <c r="D257" s="48">
        <v>0</v>
      </c>
      <c r="E257" s="46"/>
      <c r="F257" s="48">
        <v>0</v>
      </c>
      <c r="G257" s="46"/>
      <c r="H257" s="48">
        <v>0</v>
      </c>
      <c r="I257" s="46"/>
      <c r="J257" s="48">
        <v>0</v>
      </c>
      <c r="K257" s="46"/>
      <c r="L257" s="48">
        <v>103434.680794</v>
      </c>
      <c r="M257" s="46">
        <v>0.014197178006646074</v>
      </c>
      <c r="N257" s="48">
        <v>42601.99798</v>
      </c>
      <c r="O257" s="46">
        <v>0.0014684373293394946</v>
      </c>
      <c r="P257" s="48">
        <v>0</v>
      </c>
      <c r="Q257" s="46"/>
      <c r="R257" s="48">
        <v>0</v>
      </c>
      <c r="S257" s="46"/>
      <c r="T257" s="48">
        <v>41539.255591</v>
      </c>
      <c r="U257" s="46">
        <v>0.008809746227249868</v>
      </c>
      <c r="V257" s="48">
        <v>0</v>
      </c>
      <c r="W257" s="46"/>
      <c r="X257" s="48">
        <v>0</v>
      </c>
      <c r="Y257" s="46"/>
      <c r="Z257" s="48">
        <v>0</v>
      </c>
      <c r="AA257" s="46"/>
      <c r="AB257" s="48">
        <v>0</v>
      </c>
      <c r="AC257" s="46"/>
      <c r="AD257" s="48">
        <v>0</v>
      </c>
      <c r="AE257" s="46"/>
      <c r="AF257" s="48">
        <v>0</v>
      </c>
      <c r="AG257" s="46"/>
      <c r="AH257" s="48">
        <v>187575.934365</v>
      </c>
      <c r="AI257" s="46">
        <v>0.0015971791328055606</v>
      </c>
    </row>
    <row r="258" spans="1:35" ht="16.5" customHeight="1">
      <c r="A258" s="49" t="s">
        <v>84</v>
      </c>
      <c r="B258" s="48">
        <v>0</v>
      </c>
      <c r="C258" s="46"/>
      <c r="D258" s="48">
        <v>0</v>
      </c>
      <c r="E258" s="46"/>
      <c r="F258" s="48">
        <v>0</v>
      </c>
      <c r="G258" s="46"/>
      <c r="H258" s="48">
        <v>0</v>
      </c>
      <c r="I258" s="46"/>
      <c r="J258" s="48">
        <v>0</v>
      </c>
      <c r="K258" s="46"/>
      <c r="L258" s="48">
        <v>103434.680794</v>
      </c>
      <c r="M258" s="46">
        <v>0.014197178006646074</v>
      </c>
      <c r="N258" s="48">
        <v>42601.99798</v>
      </c>
      <c r="O258" s="46">
        <v>0.0014684373293394946</v>
      </c>
      <c r="P258" s="48">
        <v>0</v>
      </c>
      <c r="Q258" s="46"/>
      <c r="R258" s="48">
        <v>0</v>
      </c>
      <c r="S258" s="46"/>
      <c r="T258" s="48">
        <v>41539.255591</v>
      </c>
      <c r="U258" s="46">
        <v>0.008809746227249868</v>
      </c>
      <c r="V258" s="48">
        <v>0</v>
      </c>
      <c r="W258" s="46"/>
      <c r="X258" s="48">
        <v>0</v>
      </c>
      <c r="Y258" s="46"/>
      <c r="Z258" s="48">
        <v>0</v>
      </c>
      <c r="AA258" s="46"/>
      <c r="AB258" s="48">
        <v>0</v>
      </c>
      <c r="AC258" s="46"/>
      <c r="AD258" s="48">
        <v>0</v>
      </c>
      <c r="AE258" s="46"/>
      <c r="AF258" s="48">
        <v>0</v>
      </c>
      <c r="AG258" s="46"/>
      <c r="AH258" s="48">
        <v>187575.934365</v>
      </c>
      <c r="AI258" s="46">
        <v>0.0015971791328055606</v>
      </c>
    </row>
    <row r="259" spans="1:35" ht="16.5" customHeight="1">
      <c r="A259" s="44" t="s">
        <v>321</v>
      </c>
      <c r="B259" s="48">
        <v>0</v>
      </c>
      <c r="C259" s="46"/>
      <c r="D259" s="48">
        <v>0</v>
      </c>
      <c r="E259" s="46"/>
      <c r="F259" s="48">
        <v>0</v>
      </c>
      <c r="G259" s="46"/>
      <c r="H259" s="48">
        <v>0</v>
      </c>
      <c r="I259" s="46"/>
      <c r="J259" s="48">
        <v>0</v>
      </c>
      <c r="K259" s="46"/>
      <c r="L259" s="48">
        <v>679.97846864</v>
      </c>
      <c r="M259" s="46">
        <v>9.333209408936154E-05</v>
      </c>
      <c r="N259" s="48">
        <v>19178.9467231143</v>
      </c>
      <c r="O259" s="46">
        <v>0.0006610741899677078</v>
      </c>
      <c r="P259" s="48">
        <v>0</v>
      </c>
      <c r="Q259" s="46"/>
      <c r="R259" s="48">
        <v>0</v>
      </c>
      <c r="S259" s="46"/>
      <c r="T259" s="48">
        <v>0</v>
      </c>
      <c r="U259" s="46"/>
      <c r="V259" s="48">
        <v>0</v>
      </c>
      <c r="W259" s="46"/>
      <c r="X259" s="48">
        <v>0</v>
      </c>
      <c r="Y259" s="46"/>
      <c r="Z259" s="48">
        <v>0</v>
      </c>
      <c r="AA259" s="46"/>
      <c r="AB259" s="48">
        <v>0</v>
      </c>
      <c r="AC259" s="46"/>
      <c r="AD259" s="48">
        <v>0</v>
      </c>
      <c r="AE259" s="46"/>
      <c r="AF259" s="48">
        <v>0</v>
      </c>
      <c r="AG259" s="46"/>
      <c r="AH259" s="48">
        <v>19858.9251917543</v>
      </c>
      <c r="AI259" s="46">
        <v>0.0001690955773382781</v>
      </c>
    </row>
    <row r="260" spans="1:35" ht="16.5" customHeight="1">
      <c r="A260" s="49" t="s">
        <v>84</v>
      </c>
      <c r="B260" s="48">
        <v>0</v>
      </c>
      <c r="C260" s="46"/>
      <c r="D260" s="48">
        <v>0</v>
      </c>
      <c r="E260" s="46"/>
      <c r="F260" s="48">
        <v>0</v>
      </c>
      <c r="G260" s="46"/>
      <c r="H260" s="48">
        <v>0</v>
      </c>
      <c r="I260" s="46"/>
      <c r="J260" s="48">
        <v>0</v>
      </c>
      <c r="K260" s="46"/>
      <c r="L260" s="48">
        <v>679.97846864</v>
      </c>
      <c r="M260" s="46">
        <v>9.333209408936154E-05</v>
      </c>
      <c r="N260" s="48">
        <v>19178.9467231143</v>
      </c>
      <c r="O260" s="46">
        <v>0.0006610741899677078</v>
      </c>
      <c r="P260" s="48">
        <v>0</v>
      </c>
      <c r="Q260" s="46"/>
      <c r="R260" s="48">
        <v>0</v>
      </c>
      <c r="S260" s="46"/>
      <c r="T260" s="48">
        <v>0</v>
      </c>
      <c r="U260" s="46"/>
      <c r="V260" s="48">
        <v>0</v>
      </c>
      <c r="W260" s="46"/>
      <c r="X260" s="48">
        <v>0</v>
      </c>
      <c r="Y260" s="46"/>
      <c r="Z260" s="48">
        <v>0</v>
      </c>
      <c r="AA260" s="46"/>
      <c r="AB260" s="48">
        <v>0</v>
      </c>
      <c r="AC260" s="46"/>
      <c r="AD260" s="48">
        <v>0</v>
      </c>
      <c r="AE260" s="46"/>
      <c r="AF260" s="48">
        <v>0</v>
      </c>
      <c r="AG260" s="46"/>
      <c r="AH260" s="48">
        <v>19858.9251917543</v>
      </c>
      <c r="AI260" s="46">
        <v>0.0001690955773382781</v>
      </c>
    </row>
    <row r="261" spans="1:35" ht="16.5" customHeight="1">
      <c r="A261" s="44" t="s">
        <v>322</v>
      </c>
      <c r="B261" s="48">
        <v>0</v>
      </c>
      <c r="C261" s="46"/>
      <c r="D261" s="48">
        <v>521.8453197787001</v>
      </c>
      <c r="E261" s="46">
        <v>0.0004465730594896348</v>
      </c>
      <c r="F261" s="48">
        <v>7305.8344769022</v>
      </c>
      <c r="G261" s="46">
        <v>0.0007647243898057284</v>
      </c>
      <c r="H261" s="48">
        <v>521.8453197787001</v>
      </c>
      <c r="I261" s="46">
        <v>0.00015558906863682358</v>
      </c>
      <c r="J261" s="48">
        <v>0</v>
      </c>
      <c r="K261" s="46"/>
      <c r="L261" s="48">
        <v>0</v>
      </c>
      <c r="M261" s="46"/>
      <c r="N261" s="48">
        <v>0</v>
      </c>
      <c r="O261" s="46"/>
      <c r="P261" s="48">
        <v>0</v>
      </c>
      <c r="Q261" s="46"/>
      <c r="R261" s="48">
        <v>0</v>
      </c>
      <c r="S261" s="46"/>
      <c r="T261" s="48">
        <v>0</v>
      </c>
      <c r="U261" s="46"/>
      <c r="V261" s="48">
        <v>0</v>
      </c>
      <c r="W261" s="46"/>
      <c r="X261" s="48">
        <v>0</v>
      </c>
      <c r="Y261" s="46"/>
      <c r="Z261" s="48">
        <v>0</v>
      </c>
      <c r="AA261" s="46"/>
      <c r="AB261" s="48">
        <v>15655.3595933619</v>
      </c>
      <c r="AC261" s="46">
        <v>0.002581737927507541</v>
      </c>
      <c r="AD261" s="48">
        <v>57402.985175660295</v>
      </c>
      <c r="AE261" s="46">
        <v>0.002372966819933744</v>
      </c>
      <c r="AF261" s="48">
        <v>0</v>
      </c>
      <c r="AG261" s="46"/>
      <c r="AH261" s="48">
        <v>81407.8698854818</v>
      </c>
      <c r="AI261" s="46">
        <v>0.0006931750145209611</v>
      </c>
    </row>
    <row r="262" spans="1:35" ht="16.5" customHeight="1">
      <c r="A262" s="49" t="s">
        <v>84</v>
      </c>
      <c r="B262" s="48">
        <v>0</v>
      </c>
      <c r="C262" s="46"/>
      <c r="D262" s="48">
        <v>521.8453197787001</v>
      </c>
      <c r="E262" s="46">
        <v>0.0004465730594896348</v>
      </c>
      <c r="F262" s="48">
        <v>7305.8344769022</v>
      </c>
      <c r="G262" s="46">
        <v>0.0007647243898057284</v>
      </c>
      <c r="H262" s="48">
        <v>521.8453197787001</v>
      </c>
      <c r="I262" s="46">
        <v>0.00015558906863682358</v>
      </c>
      <c r="J262" s="48">
        <v>0</v>
      </c>
      <c r="K262" s="46"/>
      <c r="L262" s="48">
        <v>0</v>
      </c>
      <c r="M262" s="46"/>
      <c r="N262" s="48">
        <v>0</v>
      </c>
      <c r="O262" s="46"/>
      <c r="P262" s="48">
        <v>0</v>
      </c>
      <c r="Q262" s="46"/>
      <c r="R262" s="48">
        <v>0</v>
      </c>
      <c r="S262" s="46"/>
      <c r="T262" s="48">
        <v>0</v>
      </c>
      <c r="U262" s="46"/>
      <c r="V262" s="48">
        <v>0</v>
      </c>
      <c r="W262" s="46"/>
      <c r="X262" s="48">
        <v>0</v>
      </c>
      <c r="Y262" s="46"/>
      <c r="Z262" s="48">
        <v>0</v>
      </c>
      <c r="AA262" s="46"/>
      <c r="AB262" s="48">
        <v>15655.3595933619</v>
      </c>
      <c r="AC262" s="46">
        <v>0.002581737927507541</v>
      </c>
      <c r="AD262" s="48">
        <v>57402.985175660295</v>
      </c>
      <c r="AE262" s="46">
        <v>0.002372966819933744</v>
      </c>
      <c r="AF262" s="48">
        <v>0</v>
      </c>
      <c r="AG262" s="46"/>
      <c r="AH262" s="48">
        <v>81407.8698854818</v>
      </c>
      <c r="AI262" s="46">
        <v>0.0006931750145209611</v>
      </c>
    </row>
    <row r="263" spans="1:35" ht="16.5" customHeight="1">
      <c r="A263" s="44" t="s">
        <v>323</v>
      </c>
      <c r="B263" s="48">
        <v>0</v>
      </c>
      <c r="C263" s="46"/>
      <c r="D263" s="48">
        <v>3145.1705501524</v>
      </c>
      <c r="E263" s="46">
        <v>0.002691503366924676</v>
      </c>
      <c r="F263" s="48">
        <v>5075.6055518552</v>
      </c>
      <c r="G263" s="46">
        <v>0.0005312794001572881</v>
      </c>
      <c r="H263" s="48">
        <v>0</v>
      </c>
      <c r="I263" s="46"/>
      <c r="J263" s="48">
        <v>0</v>
      </c>
      <c r="K263" s="46"/>
      <c r="L263" s="48">
        <v>30352.660194096403</v>
      </c>
      <c r="M263" s="46">
        <v>0.004166127999264092</v>
      </c>
      <c r="N263" s="48">
        <v>1649.6010975052</v>
      </c>
      <c r="O263" s="46">
        <v>5.685967665725981E-05</v>
      </c>
      <c r="P263" s="48">
        <v>0</v>
      </c>
      <c r="Q263" s="46"/>
      <c r="R263" s="48">
        <v>0</v>
      </c>
      <c r="S263" s="46"/>
      <c r="T263" s="48">
        <v>62526.3480996569</v>
      </c>
      <c r="U263" s="46">
        <v>0.013260739785476826</v>
      </c>
      <c r="V263" s="48">
        <v>19795.2131700629</v>
      </c>
      <c r="W263" s="46">
        <v>0.0012806134542481448</v>
      </c>
      <c r="X263" s="48">
        <v>0</v>
      </c>
      <c r="Y263" s="46"/>
      <c r="Z263" s="48">
        <v>0</v>
      </c>
      <c r="AA263" s="46"/>
      <c r="AB263" s="48">
        <v>0</v>
      </c>
      <c r="AC263" s="46"/>
      <c r="AD263" s="48">
        <v>0</v>
      </c>
      <c r="AE263" s="46"/>
      <c r="AF263" s="48">
        <v>0</v>
      </c>
      <c r="AG263" s="46"/>
      <c r="AH263" s="48">
        <v>122544.598663329</v>
      </c>
      <c r="AI263" s="46">
        <v>0.0010434476921876493</v>
      </c>
    </row>
    <row r="264" spans="1:35" ht="16.5" customHeight="1">
      <c r="A264" s="49" t="s">
        <v>84</v>
      </c>
      <c r="B264" s="48">
        <v>0</v>
      </c>
      <c r="C264" s="46"/>
      <c r="D264" s="48">
        <v>3145.1705501524</v>
      </c>
      <c r="E264" s="46">
        <v>0.002691503366924676</v>
      </c>
      <c r="F264" s="48">
        <v>5075.6055518552</v>
      </c>
      <c r="G264" s="46">
        <v>0.0005312794001572881</v>
      </c>
      <c r="H264" s="48">
        <v>0</v>
      </c>
      <c r="I264" s="46"/>
      <c r="J264" s="48">
        <v>0</v>
      </c>
      <c r="K264" s="46"/>
      <c r="L264" s="48">
        <v>30352.660194096403</v>
      </c>
      <c r="M264" s="46">
        <v>0.004166127999264092</v>
      </c>
      <c r="N264" s="48">
        <v>1649.6010975052</v>
      </c>
      <c r="O264" s="46">
        <v>5.685967665725981E-05</v>
      </c>
      <c r="P264" s="48">
        <v>0</v>
      </c>
      <c r="Q264" s="46"/>
      <c r="R264" s="48">
        <v>0</v>
      </c>
      <c r="S264" s="46"/>
      <c r="T264" s="48">
        <v>62526.3480996569</v>
      </c>
      <c r="U264" s="46">
        <v>0.013260739785476826</v>
      </c>
      <c r="V264" s="48">
        <v>19795.2131700629</v>
      </c>
      <c r="W264" s="46">
        <v>0.0012806134542481448</v>
      </c>
      <c r="X264" s="48">
        <v>0</v>
      </c>
      <c r="Y264" s="46"/>
      <c r="Z264" s="48">
        <v>0</v>
      </c>
      <c r="AA264" s="46"/>
      <c r="AB264" s="48">
        <v>0</v>
      </c>
      <c r="AC264" s="46"/>
      <c r="AD264" s="48">
        <v>0</v>
      </c>
      <c r="AE264" s="46"/>
      <c r="AF264" s="48">
        <v>0</v>
      </c>
      <c r="AG264" s="46"/>
      <c r="AH264" s="48">
        <v>122544.598663329</v>
      </c>
      <c r="AI264" s="46">
        <v>0.0010434476921876493</v>
      </c>
    </row>
    <row r="265" spans="1:35" ht="16.5" customHeight="1">
      <c r="A265" s="44" t="s">
        <v>324</v>
      </c>
      <c r="B265" s="48">
        <v>0</v>
      </c>
      <c r="C265" s="46"/>
      <c r="D265" s="48">
        <v>34615.641961680005</v>
      </c>
      <c r="E265" s="46">
        <v>0.02962259610487779</v>
      </c>
      <c r="F265" s="48">
        <v>182351.98361928</v>
      </c>
      <c r="G265" s="46">
        <v>0.01908734859022523</v>
      </c>
      <c r="H265" s="48">
        <v>0</v>
      </c>
      <c r="I265" s="46"/>
      <c r="J265" s="48">
        <v>0</v>
      </c>
      <c r="K265" s="46"/>
      <c r="L265" s="48">
        <v>44880.85863348</v>
      </c>
      <c r="M265" s="46">
        <v>0.006160231116095784</v>
      </c>
      <c r="N265" s="48">
        <v>123826.20627092001</v>
      </c>
      <c r="O265" s="46">
        <v>0.004268133708754078</v>
      </c>
      <c r="P265" s="48">
        <v>0</v>
      </c>
      <c r="Q265" s="46"/>
      <c r="R265" s="48">
        <v>0</v>
      </c>
      <c r="S265" s="46"/>
      <c r="T265" s="48">
        <v>18218.7589272</v>
      </c>
      <c r="U265" s="46">
        <v>0.003863878647812119</v>
      </c>
      <c r="V265" s="48">
        <v>22773.448659</v>
      </c>
      <c r="W265" s="46">
        <v>0.0014732847028114174</v>
      </c>
      <c r="X265" s="48">
        <v>0</v>
      </c>
      <c r="Y265" s="46"/>
      <c r="Z265" s="48">
        <v>0</v>
      </c>
      <c r="AA265" s="46"/>
      <c r="AB265" s="48">
        <v>9109.3794636</v>
      </c>
      <c r="AC265" s="46">
        <v>0.0015022350854979026</v>
      </c>
      <c r="AD265" s="48">
        <v>13664.0691954</v>
      </c>
      <c r="AE265" s="46">
        <v>0.0005648553420478101</v>
      </c>
      <c r="AF265" s="48">
        <v>0</v>
      </c>
      <c r="AG265" s="46"/>
      <c r="AH265" s="48">
        <v>449440.34673055995</v>
      </c>
      <c r="AI265" s="46">
        <v>0.0038269127949117562</v>
      </c>
    </row>
    <row r="266" spans="1:35" ht="16.5" customHeight="1">
      <c r="A266" s="49" t="s">
        <v>84</v>
      </c>
      <c r="B266" s="48">
        <v>0</v>
      </c>
      <c r="C266" s="46"/>
      <c r="D266" s="48">
        <v>34615.641961680005</v>
      </c>
      <c r="E266" s="46">
        <v>0.02962259610487779</v>
      </c>
      <c r="F266" s="48">
        <v>182351.98361928</v>
      </c>
      <c r="G266" s="46">
        <v>0.01908734859022523</v>
      </c>
      <c r="H266" s="48">
        <v>0</v>
      </c>
      <c r="I266" s="46"/>
      <c r="J266" s="48">
        <v>0</v>
      </c>
      <c r="K266" s="46"/>
      <c r="L266" s="48">
        <v>44880.85863348</v>
      </c>
      <c r="M266" s="46">
        <v>0.006160231116095784</v>
      </c>
      <c r="N266" s="48">
        <v>123826.20627092001</v>
      </c>
      <c r="O266" s="46">
        <v>0.004268133708754078</v>
      </c>
      <c r="P266" s="48">
        <v>0</v>
      </c>
      <c r="Q266" s="46"/>
      <c r="R266" s="48">
        <v>0</v>
      </c>
      <c r="S266" s="46"/>
      <c r="T266" s="48">
        <v>18218.7589272</v>
      </c>
      <c r="U266" s="46">
        <v>0.003863878647812119</v>
      </c>
      <c r="V266" s="48">
        <v>22773.448659</v>
      </c>
      <c r="W266" s="46">
        <v>0.0014732847028114174</v>
      </c>
      <c r="X266" s="48">
        <v>0</v>
      </c>
      <c r="Y266" s="46"/>
      <c r="Z266" s="48">
        <v>0</v>
      </c>
      <c r="AA266" s="46"/>
      <c r="AB266" s="48">
        <v>9109.3794636</v>
      </c>
      <c r="AC266" s="46">
        <v>0.0015022350854979026</v>
      </c>
      <c r="AD266" s="48">
        <v>13664.0691954</v>
      </c>
      <c r="AE266" s="46">
        <v>0.0005648553420478101</v>
      </c>
      <c r="AF266" s="48">
        <v>0</v>
      </c>
      <c r="AG266" s="46"/>
      <c r="AH266" s="48">
        <v>449440.34673055995</v>
      </c>
      <c r="AI266" s="46">
        <v>0.0038269127949117562</v>
      </c>
    </row>
    <row r="267" spans="1:35" ht="16.5" customHeight="1">
      <c r="A267" s="44" t="s">
        <v>325</v>
      </c>
      <c r="B267" s="48">
        <v>0</v>
      </c>
      <c r="C267" s="46"/>
      <c r="D267" s="48">
        <v>0</v>
      </c>
      <c r="E267" s="46"/>
      <c r="F267" s="48">
        <v>0</v>
      </c>
      <c r="G267" s="46"/>
      <c r="H267" s="48">
        <v>0</v>
      </c>
      <c r="I267" s="46"/>
      <c r="J267" s="48">
        <v>0</v>
      </c>
      <c r="K267" s="46"/>
      <c r="L267" s="48">
        <v>1743.8363681672997</v>
      </c>
      <c r="M267" s="46">
        <v>0.00023935449061462645</v>
      </c>
      <c r="N267" s="48">
        <v>19925.4410864378</v>
      </c>
      <c r="O267" s="46">
        <v>0.0006868049124976783</v>
      </c>
      <c r="P267" s="48">
        <v>0</v>
      </c>
      <c r="Q267" s="46"/>
      <c r="R267" s="48">
        <v>0</v>
      </c>
      <c r="S267" s="46"/>
      <c r="T267" s="48">
        <v>349.9014757568</v>
      </c>
      <c r="U267" s="46">
        <v>7.420795491158252E-05</v>
      </c>
      <c r="V267" s="48">
        <v>1295.7289024119</v>
      </c>
      <c r="W267" s="46">
        <v>8.382470303458662E-05</v>
      </c>
      <c r="X267" s="48">
        <v>80.51710095540001</v>
      </c>
      <c r="Y267" s="46">
        <v>2.257262848323074E-05</v>
      </c>
      <c r="Z267" s="48">
        <v>0</v>
      </c>
      <c r="AA267" s="46"/>
      <c r="AB267" s="48">
        <v>0</v>
      </c>
      <c r="AC267" s="46"/>
      <c r="AD267" s="48">
        <v>0</v>
      </c>
      <c r="AE267" s="46"/>
      <c r="AF267" s="48">
        <v>0</v>
      </c>
      <c r="AG267" s="46"/>
      <c r="AH267" s="48">
        <v>23395.424933729202</v>
      </c>
      <c r="AI267" s="46">
        <v>0.00019920830800480065</v>
      </c>
    </row>
    <row r="268" spans="1:35" ht="16.5" customHeight="1">
      <c r="A268" s="49" t="s">
        <v>84</v>
      </c>
      <c r="B268" s="48">
        <v>0</v>
      </c>
      <c r="C268" s="46"/>
      <c r="D268" s="48">
        <v>0</v>
      </c>
      <c r="E268" s="46"/>
      <c r="F268" s="48">
        <v>0</v>
      </c>
      <c r="G268" s="46"/>
      <c r="H268" s="48">
        <v>0</v>
      </c>
      <c r="I268" s="46"/>
      <c r="J268" s="48">
        <v>0</v>
      </c>
      <c r="K268" s="46"/>
      <c r="L268" s="48">
        <v>1743.8363681672997</v>
      </c>
      <c r="M268" s="46">
        <v>0.00023935449061462645</v>
      </c>
      <c r="N268" s="48">
        <v>19925.4410864378</v>
      </c>
      <c r="O268" s="46">
        <v>0.0006868049124976783</v>
      </c>
      <c r="P268" s="48">
        <v>0</v>
      </c>
      <c r="Q268" s="46"/>
      <c r="R268" s="48">
        <v>0</v>
      </c>
      <c r="S268" s="46"/>
      <c r="T268" s="48">
        <v>349.9014757568</v>
      </c>
      <c r="U268" s="46">
        <v>7.420795491158252E-05</v>
      </c>
      <c r="V268" s="48">
        <v>1295.7289024119</v>
      </c>
      <c r="W268" s="46">
        <v>8.382470303458662E-05</v>
      </c>
      <c r="X268" s="48">
        <v>80.51710095540001</v>
      </c>
      <c r="Y268" s="46">
        <v>2.257262848323074E-05</v>
      </c>
      <c r="Z268" s="48">
        <v>0</v>
      </c>
      <c r="AA268" s="46"/>
      <c r="AB268" s="48">
        <v>0</v>
      </c>
      <c r="AC268" s="46"/>
      <c r="AD268" s="48">
        <v>0</v>
      </c>
      <c r="AE268" s="46"/>
      <c r="AF268" s="48">
        <v>0</v>
      </c>
      <c r="AG268" s="46"/>
      <c r="AH268" s="48">
        <v>23395.424933729202</v>
      </c>
      <c r="AI268" s="46">
        <v>0.00019920830800480065</v>
      </c>
    </row>
    <row r="269" spans="1:35" ht="16.5" customHeight="1">
      <c r="A269" s="44" t="s">
        <v>326</v>
      </c>
      <c r="B269" s="48">
        <v>0</v>
      </c>
      <c r="C269" s="46"/>
      <c r="D269" s="48">
        <v>0</v>
      </c>
      <c r="E269" s="46"/>
      <c r="F269" s="48">
        <v>0</v>
      </c>
      <c r="G269" s="46"/>
      <c r="H269" s="48">
        <v>0</v>
      </c>
      <c r="I269" s="46"/>
      <c r="J269" s="48">
        <v>0</v>
      </c>
      <c r="K269" s="46"/>
      <c r="L269" s="48">
        <v>0</v>
      </c>
      <c r="M269" s="46"/>
      <c r="N269" s="48">
        <v>81060.16767583521</v>
      </c>
      <c r="O269" s="46">
        <v>0.00279404210557439</v>
      </c>
      <c r="P269" s="48">
        <v>0</v>
      </c>
      <c r="Q269" s="46"/>
      <c r="R269" s="48">
        <v>0</v>
      </c>
      <c r="S269" s="46"/>
      <c r="T269" s="48">
        <v>13694.286826319501</v>
      </c>
      <c r="U269" s="46">
        <v>0.0029043176144250564</v>
      </c>
      <c r="V269" s="48">
        <v>50703.8238278874</v>
      </c>
      <c r="W269" s="46">
        <v>0.0032801869026608697</v>
      </c>
      <c r="X269" s="48">
        <v>3155.4639948633003</v>
      </c>
      <c r="Y269" s="46">
        <v>0.0008846209762037318</v>
      </c>
      <c r="Z269" s="48">
        <v>0</v>
      </c>
      <c r="AA269" s="46"/>
      <c r="AB269" s="48">
        <v>0</v>
      </c>
      <c r="AC269" s="46"/>
      <c r="AD269" s="48">
        <v>0</v>
      </c>
      <c r="AE269" s="46"/>
      <c r="AF269" s="48">
        <v>0</v>
      </c>
      <c r="AG269" s="46"/>
      <c r="AH269" s="48">
        <v>148613.7423249054</v>
      </c>
      <c r="AI269" s="46">
        <v>0.0012654222882750104</v>
      </c>
    </row>
    <row r="270" spans="1:35" ht="16.5" customHeight="1">
      <c r="A270" s="49" t="s">
        <v>84</v>
      </c>
      <c r="B270" s="48">
        <v>0</v>
      </c>
      <c r="C270" s="46"/>
      <c r="D270" s="48">
        <v>0</v>
      </c>
      <c r="E270" s="46"/>
      <c r="F270" s="48">
        <v>0</v>
      </c>
      <c r="G270" s="46"/>
      <c r="H270" s="48">
        <v>0</v>
      </c>
      <c r="I270" s="46"/>
      <c r="J270" s="48">
        <v>0</v>
      </c>
      <c r="K270" s="46"/>
      <c r="L270" s="48">
        <v>0</v>
      </c>
      <c r="M270" s="46"/>
      <c r="N270" s="48">
        <v>81060.16767583521</v>
      </c>
      <c r="O270" s="46">
        <v>0.00279404210557439</v>
      </c>
      <c r="P270" s="48">
        <v>0</v>
      </c>
      <c r="Q270" s="46"/>
      <c r="R270" s="48">
        <v>0</v>
      </c>
      <c r="S270" s="46"/>
      <c r="T270" s="48">
        <v>13694.286826319501</v>
      </c>
      <c r="U270" s="46">
        <v>0.0029043176144250564</v>
      </c>
      <c r="V270" s="48">
        <v>50703.8238278874</v>
      </c>
      <c r="W270" s="46">
        <v>0.0032801869026608697</v>
      </c>
      <c r="X270" s="48">
        <v>3155.4639948633003</v>
      </c>
      <c r="Y270" s="46">
        <v>0.0008846209762037318</v>
      </c>
      <c r="Z270" s="48">
        <v>0</v>
      </c>
      <c r="AA270" s="46"/>
      <c r="AB270" s="48">
        <v>0</v>
      </c>
      <c r="AC270" s="46"/>
      <c r="AD270" s="48">
        <v>0</v>
      </c>
      <c r="AE270" s="46"/>
      <c r="AF270" s="48">
        <v>0</v>
      </c>
      <c r="AG270" s="46"/>
      <c r="AH270" s="48">
        <v>148613.7423249054</v>
      </c>
      <c r="AI270" s="46">
        <v>0.0012654222882750104</v>
      </c>
    </row>
    <row r="271" spans="1:35" ht="16.5" customHeight="1">
      <c r="A271" s="38" t="s">
        <v>327</v>
      </c>
      <c r="B271" s="51">
        <v>0</v>
      </c>
      <c r="C271" s="40"/>
      <c r="D271" s="51">
        <v>640292.5239796012</v>
      </c>
      <c r="E271" s="40">
        <v>0.54793514584584</v>
      </c>
      <c r="F271" s="51">
        <v>4991515.065233142</v>
      </c>
      <c r="G271" s="40">
        <v>0.5224773877008296</v>
      </c>
      <c r="H271" s="51">
        <v>1534265.508218299</v>
      </c>
      <c r="I271" s="40">
        <v>0.45744386778541973</v>
      </c>
      <c r="J271" s="51">
        <v>0</v>
      </c>
      <c r="K271" s="40"/>
      <c r="L271" s="51">
        <v>3230396.039247126</v>
      </c>
      <c r="M271" s="40">
        <v>0.4433958441124349</v>
      </c>
      <c r="N271" s="51">
        <v>12119807.501614725</v>
      </c>
      <c r="O271" s="40">
        <v>0.41775453273658636</v>
      </c>
      <c r="P271" s="51">
        <v>1598724.1223637054</v>
      </c>
      <c r="Q271" s="40">
        <v>0.40288677418131397</v>
      </c>
      <c r="R271" s="51">
        <v>0</v>
      </c>
      <c r="S271" s="40"/>
      <c r="T271" s="51">
        <v>2265162.895059466</v>
      </c>
      <c r="U271" s="40">
        <v>0.48040124900986764</v>
      </c>
      <c r="V271" s="51">
        <v>6059951.136636385</v>
      </c>
      <c r="W271" s="40">
        <v>0.39203694807385764</v>
      </c>
      <c r="X271" s="51">
        <v>1577886.0908565402</v>
      </c>
      <c r="Y271" s="40">
        <v>0.4423536875413699</v>
      </c>
      <c r="Z271" s="51">
        <v>0</v>
      </c>
      <c r="AA271" s="40"/>
      <c r="AB271" s="51">
        <v>2987080.6034821</v>
      </c>
      <c r="AC271" s="40">
        <v>0.49260186203591216</v>
      </c>
      <c r="AD271" s="51">
        <v>8767318.922371393</v>
      </c>
      <c r="AE271" s="40">
        <v>0.3624298777999096</v>
      </c>
      <c r="AF271" s="51">
        <v>1368923.6177311072</v>
      </c>
      <c r="AG271" s="40">
        <v>0.39077965098648965</v>
      </c>
      <c r="AH271" s="51">
        <v>47141324.0267936</v>
      </c>
      <c r="AI271" s="40">
        <v>0.4014008475197507</v>
      </c>
    </row>
    <row r="272" spans="1:35" ht="16.5" customHeight="1">
      <c r="A272" s="41" t="s">
        <v>51</v>
      </c>
      <c r="B272" s="55">
        <v>0</v>
      </c>
      <c r="C272" s="43"/>
      <c r="D272" s="55">
        <v>205508.03206116552</v>
      </c>
      <c r="E272" s="43">
        <v>0.17586504496421962</v>
      </c>
      <c r="F272" s="55">
        <v>327249.4688808198</v>
      </c>
      <c r="G272" s="43">
        <v>0.034254218487337854</v>
      </c>
      <c r="H272" s="55">
        <v>76135.7724548217</v>
      </c>
      <c r="I272" s="43">
        <v>0.022700009901812184</v>
      </c>
      <c r="J272" s="55">
        <v>0</v>
      </c>
      <c r="K272" s="43"/>
      <c r="L272" s="55">
        <v>1650452.119432637</v>
      </c>
      <c r="M272" s="43">
        <v>0.22653680903891432</v>
      </c>
      <c r="N272" s="55">
        <v>1008806.4594584471</v>
      </c>
      <c r="O272" s="43">
        <v>0.034772290817041945</v>
      </c>
      <c r="P272" s="55">
        <v>96091.2921144549</v>
      </c>
      <c r="Q272" s="43">
        <v>0.024215504204483238</v>
      </c>
      <c r="R272" s="55">
        <v>0</v>
      </c>
      <c r="S272" s="43"/>
      <c r="T272" s="55">
        <v>1067249.7261743944</v>
      </c>
      <c r="U272" s="43">
        <v>0.22634491434496073</v>
      </c>
      <c r="V272" s="55">
        <v>418969.50984080386</v>
      </c>
      <c r="W272" s="43">
        <v>0.027104431087072705</v>
      </c>
      <c r="X272" s="55">
        <v>27248.099924653903</v>
      </c>
      <c r="Y272" s="43">
        <v>0.007638889492728438</v>
      </c>
      <c r="Z272" s="55">
        <v>0</v>
      </c>
      <c r="AA272" s="43"/>
      <c r="AB272" s="55">
        <v>1499873.9778613162</v>
      </c>
      <c r="AC272" s="43">
        <v>0.24734542263520215</v>
      </c>
      <c r="AD272" s="55">
        <v>743524.6194584903</v>
      </c>
      <c r="AE272" s="43">
        <v>0.030736367566594334</v>
      </c>
      <c r="AF272" s="55">
        <v>0</v>
      </c>
      <c r="AG272" s="43"/>
      <c r="AH272" s="55">
        <v>7121109.077662</v>
      </c>
      <c r="AI272" s="43">
        <v>0.06063510684234254</v>
      </c>
    </row>
    <row r="273" spans="1:35" ht="16.5" customHeight="1">
      <c r="A273" s="44" t="s">
        <v>328</v>
      </c>
      <c r="B273" s="48">
        <v>0</v>
      </c>
      <c r="C273" s="46"/>
      <c r="D273" s="48">
        <v>31295.6653206181</v>
      </c>
      <c r="E273" s="46">
        <v>0.02678150111017348</v>
      </c>
      <c r="F273" s="48">
        <v>19067.8519546091</v>
      </c>
      <c r="G273" s="46">
        <v>0.00199589129715368</v>
      </c>
      <c r="H273" s="48">
        <v>13492.7990337217</v>
      </c>
      <c r="I273" s="46">
        <v>0.004022900954349577</v>
      </c>
      <c r="J273" s="48">
        <v>0</v>
      </c>
      <c r="K273" s="46"/>
      <c r="L273" s="48">
        <v>292787.1195808602</v>
      </c>
      <c r="M273" s="46">
        <v>0.040187206291294186</v>
      </c>
      <c r="N273" s="48">
        <v>319133.2283309465</v>
      </c>
      <c r="O273" s="46">
        <v>0.011000121302615636</v>
      </c>
      <c r="P273" s="48">
        <v>37379.3443195683</v>
      </c>
      <c r="Q273" s="46">
        <v>0.009419788719806076</v>
      </c>
      <c r="R273" s="48">
        <v>0</v>
      </c>
      <c r="S273" s="46"/>
      <c r="T273" s="48">
        <v>315601.1257422191</v>
      </c>
      <c r="U273" s="46">
        <v>0.0669334533627446</v>
      </c>
      <c r="V273" s="48">
        <v>0</v>
      </c>
      <c r="W273" s="46"/>
      <c r="X273" s="48">
        <v>829.283245358</v>
      </c>
      <c r="Y273" s="46">
        <v>0.00023248604809061486</v>
      </c>
      <c r="Z273" s="48">
        <v>0</v>
      </c>
      <c r="AA273" s="46"/>
      <c r="AB273" s="48">
        <v>382356.165056851</v>
      </c>
      <c r="AC273" s="46">
        <v>0.0630546623510436</v>
      </c>
      <c r="AD273" s="48">
        <v>182286.45782688612</v>
      </c>
      <c r="AE273" s="46">
        <v>0.007535491661675184</v>
      </c>
      <c r="AF273" s="48">
        <v>0</v>
      </c>
      <c r="AG273" s="46"/>
      <c r="AH273" s="48">
        <v>1594229.0404116383</v>
      </c>
      <c r="AI273" s="46">
        <v>0.013574605745017215</v>
      </c>
    </row>
    <row r="274" spans="1:35" ht="16.5" customHeight="1">
      <c r="A274" s="49" t="s">
        <v>85</v>
      </c>
      <c r="B274" s="48">
        <v>0</v>
      </c>
      <c r="C274" s="46"/>
      <c r="D274" s="48">
        <v>31295.6653206181</v>
      </c>
      <c r="E274" s="46">
        <v>0.02678150111017348</v>
      </c>
      <c r="F274" s="48">
        <v>19067.8519546091</v>
      </c>
      <c r="G274" s="46">
        <v>0.00199589129715368</v>
      </c>
      <c r="H274" s="48">
        <v>13492.7990337217</v>
      </c>
      <c r="I274" s="46">
        <v>0.004022900954349577</v>
      </c>
      <c r="J274" s="48">
        <v>0</v>
      </c>
      <c r="K274" s="46"/>
      <c r="L274" s="48">
        <v>292787.1195808602</v>
      </c>
      <c r="M274" s="46">
        <v>0.040187206291294186</v>
      </c>
      <c r="N274" s="48">
        <v>319133.2283309465</v>
      </c>
      <c r="O274" s="46">
        <v>0.011000121302615636</v>
      </c>
      <c r="P274" s="48">
        <v>37379.3443195683</v>
      </c>
      <c r="Q274" s="46">
        <v>0.009419788719806076</v>
      </c>
      <c r="R274" s="48">
        <v>0</v>
      </c>
      <c r="S274" s="46"/>
      <c r="T274" s="48">
        <v>315601.1257422191</v>
      </c>
      <c r="U274" s="46">
        <v>0.0669334533627446</v>
      </c>
      <c r="V274" s="48">
        <v>0</v>
      </c>
      <c r="W274" s="46"/>
      <c r="X274" s="48">
        <v>829.283245358</v>
      </c>
      <c r="Y274" s="46">
        <v>0.00023248604809061486</v>
      </c>
      <c r="Z274" s="48">
        <v>0</v>
      </c>
      <c r="AA274" s="46"/>
      <c r="AB274" s="48">
        <v>382356.165056851</v>
      </c>
      <c r="AC274" s="46">
        <v>0.0630546623510436</v>
      </c>
      <c r="AD274" s="48">
        <v>182286.45782688612</v>
      </c>
      <c r="AE274" s="46">
        <v>0.007535491661675184</v>
      </c>
      <c r="AF274" s="48">
        <v>0</v>
      </c>
      <c r="AG274" s="46"/>
      <c r="AH274" s="48">
        <v>1594229.0404116383</v>
      </c>
      <c r="AI274" s="46">
        <v>0.013574605745017215</v>
      </c>
    </row>
    <row r="275" spans="1:35" ht="16.5" customHeight="1">
      <c r="A275" s="44" t="s">
        <v>329</v>
      </c>
      <c r="B275" s="48">
        <v>0</v>
      </c>
      <c r="C275" s="46"/>
      <c r="D275" s="48">
        <v>327.6488019375</v>
      </c>
      <c r="E275" s="46">
        <v>0.000280387927942695</v>
      </c>
      <c r="F275" s="48">
        <v>20641.8745220625</v>
      </c>
      <c r="G275" s="46">
        <v>0.0021606491288896426</v>
      </c>
      <c r="H275" s="48">
        <v>0</v>
      </c>
      <c r="I275" s="46"/>
      <c r="J275" s="48">
        <v>0</v>
      </c>
      <c r="K275" s="46"/>
      <c r="L275" s="48">
        <v>30567.455111277</v>
      </c>
      <c r="M275" s="46">
        <v>0.004195610196634712</v>
      </c>
      <c r="N275" s="48">
        <v>0</v>
      </c>
      <c r="O275" s="46"/>
      <c r="P275" s="48">
        <v>0</v>
      </c>
      <c r="Q275" s="46"/>
      <c r="R275" s="48">
        <v>0</v>
      </c>
      <c r="S275" s="46"/>
      <c r="T275" s="48">
        <v>0</v>
      </c>
      <c r="U275" s="46"/>
      <c r="V275" s="48">
        <v>0</v>
      </c>
      <c r="W275" s="46"/>
      <c r="X275" s="48">
        <v>0</v>
      </c>
      <c r="Y275" s="46"/>
      <c r="Z275" s="48">
        <v>0</v>
      </c>
      <c r="AA275" s="46"/>
      <c r="AB275" s="48">
        <v>0</v>
      </c>
      <c r="AC275" s="46"/>
      <c r="AD275" s="48">
        <v>0</v>
      </c>
      <c r="AE275" s="46"/>
      <c r="AF275" s="48">
        <v>0</v>
      </c>
      <c r="AG275" s="46"/>
      <c r="AH275" s="48">
        <v>51536.97843527701</v>
      </c>
      <c r="AI275" s="46">
        <v>0.00043882914299923974</v>
      </c>
    </row>
    <row r="276" spans="1:35" ht="16.5" customHeight="1">
      <c r="A276" s="49" t="s">
        <v>85</v>
      </c>
      <c r="B276" s="48">
        <v>0</v>
      </c>
      <c r="C276" s="46"/>
      <c r="D276" s="48">
        <v>327.6488019375</v>
      </c>
      <c r="E276" s="46">
        <v>0.000280387927942695</v>
      </c>
      <c r="F276" s="48">
        <v>20641.8745220625</v>
      </c>
      <c r="G276" s="46">
        <v>0.0021606491288896426</v>
      </c>
      <c r="H276" s="48">
        <v>0</v>
      </c>
      <c r="I276" s="46"/>
      <c r="J276" s="48">
        <v>0</v>
      </c>
      <c r="K276" s="46"/>
      <c r="L276" s="48">
        <v>30567.455111277</v>
      </c>
      <c r="M276" s="46">
        <v>0.004195610196634712</v>
      </c>
      <c r="N276" s="48">
        <v>0</v>
      </c>
      <c r="O276" s="46"/>
      <c r="P276" s="48">
        <v>0</v>
      </c>
      <c r="Q276" s="46"/>
      <c r="R276" s="48">
        <v>0</v>
      </c>
      <c r="S276" s="46"/>
      <c r="T276" s="48">
        <v>0</v>
      </c>
      <c r="U276" s="46"/>
      <c r="V276" s="48">
        <v>0</v>
      </c>
      <c r="W276" s="46"/>
      <c r="X276" s="48">
        <v>0</v>
      </c>
      <c r="Y276" s="46"/>
      <c r="Z276" s="48">
        <v>0</v>
      </c>
      <c r="AA276" s="46"/>
      <c r="AB276" s="48">
        <v>0</v>
      </c>
      <c r="AC276" s="46"/>
      <c r="AD276" s="48">
        <v>0</v>
      </c>
      <c r="AE276" s="46"/>
      <c r="AF276" s="48">
        <v>0</v>
      </c>
      <c r="AG276" s="46"/>
      <c r="AH276" s="48">
        <v>51536.97843527701</v>
      </c>
      <c r="AI276" s="46">
        <v>0.00043882914299923974</v>
      </c>
    </row>
    <row r="277" spans="1:35" ht="16.5" customHeight="1">
      <c r="A277" s="44" t="s">
        <v>330</v>
      </c>
      <c r="B277" s="48">
        <v>0</v>
      </c>
      <c r="C277" s="46"/>
      <c r="D277" s="48">
        <v>115765.3854335334</v>
      </c>
      <c r="E277" s="46">
        <v>0.09906709976430059</v>
      </c>
      <c r="F277" s="48">
        <v>243127.90734059332</v>
      </c>
      <c r="G277" s="46">
        <v>0.025448953322662008</v>
      </c>
      <c r="H277" s="48">
        <v>62642.973421099996</v>
      </c>
      <c r="I277" s="46">
        <v>0.018677108947462606</v>
      </c>
      <c r="J277" s="48">
        <v>0</v>
      </c>
      <c r="K277" s="46"/>
      <c r="L277" s="48">
        <v>394296.74353496486</v>
      </c>
      <c r="M277" s="46">
        <v>0.054120155951904794</v>
      </c>
      <c r="N277" s="48">
        <v>128899.38412360969</v>
      </c>
      <c r="O277" s="46">
        <v>0.004442999773504499</v>
      </c>
      <c r="P277" s="48">
        <v>50511.8074860689</v>
      </c>
      <c r="Q277" s="46">
        <v>0.01272923757855213</v>
      </c>
      <c r="R277" s="48">
        <v>0</v>
      </c>
      <c r="S277" s="46"/>
      <c r="T277" s="48">
        <v>311368.37655545</v>
      </c>
      <c r="U277" s="46">
        <v>0.06603576163359591</v>
      </c>
      <c r="V277" s="48">
        <v>135814.87499718982</v>
      </c>
      <c r="W277" s="46">
        <v>0.00878628356836627</v>
      </c>
      <c r="X277" s="48">
        <v>0</v>
      </c>
      <c r="Y277" s="46"/>
      <c r="Z277" s="48">
        <v>0</v>
      </c>
      <c r="AA277" s="46"/>
      <c r="AB277" s="48">
        <v>317034.883868</v>
      </c>
      <c r="AC277" s="46">
        <v>0.05228247739336633</v>
      </c>
      <c r="AD277" s="48">
        <v>719.8404427981001</v>
      </c>
      <c r="AE277" s="46">
        <v>2.9757293652571037E-05</v>
      </c>
      <c r="AF277" s="48">
        <v>0</v>
      </c>
      <c r="AG277" s="46"/>
      <c r="AH277" s="48">
        <v>1760182.1772033083</v>
      </c>
      <c r="AI277" s="46">
        <v>0.01498767020877467</v>
      </c>
    </row>
    <row r="278" spans="1:35" ht="16.5" customHeight="1">
      <c r="A278" s="49" t="s">
        <v>85</v>
      </c>
      <c r="B278" s="48">
        <v>0</v>
      </c>
      <c r="C278" s="46"/>
      <c r="D278" s="48">
        <v>115765.3854335334</v>
      </c>
      <c r="E278" s="46">
        <v>0.09906709976430059</v>
      </c>
      <c r="F278" s="48">
        <v>243127.90734059332</v>
      </c>
      <c r="G278" s="46">
        <v>0.025448953322662008</v>
      </c>
      <c r="H278" s="48">
        <v>62642.973421099996</v>
      </c>
      <c r="I278" s="46">
        <v>0.018677108947462606</v>
      </c>
      <c r="J278" s="48">
        <v>0</v>
      </c>
      <c r="K278" s="46"/>
      <c r="L278" s="48">
        <v>394296.74353496486</v>
      </c>
      <c r="M278" s="46">
        <v>0.054120155951904794</v>
      </c>
      <c r="N278" s="48">
        <v>128899.38412360969</v>
      </c>
      <c r="O278" s="46">
        <v>0.004442999773504499</v>
      </c>
      <c r="P278" s="48">
        <v>50511.8074860689</v>
      </c>
      <c r="Q278" s="46">
        <v>0.01272923757855213</v>
      </c>
      <c r="R278" s="48">
        <v>0</v>
      </c>
      <c r="S278" s="46"/>
      <c r="T278" s="48">
        <v>311368.37655545</v>
      </c>
      <c r="U278" s="46">
        <v>0.06603576163359591</v>
      </c>
      <c r="V278" s="48">
        <v>135814.87499718982</v>
      </c>
      <c r="W278" s="46">
        <v>0.00878628356836627</v>
      </c>
      <c r="X278" s="48">
        <v>0</v>
      </c>
      <c r="Y278" s="46"/>
      <c r="Z278" s="48">
        <v>0</v>
      </c>
      <c r="AA278" s="46"/>
      <c r="AB278" s="48">
        <v>317034.883868</v>
      </c>
      <c r="AC278" s="46">
        <v>0.05228247739336633</v>
      </c>
      <c r="AD278" s="48">
        <v>719.8404427981001</v>
      </c>
      <c r="AE278" s="46">
        <v>2.9757293652571037E-05</v>
      </c>
      <c r="AF278" s="48">
        <v>0</v>
      </c>
      <c r="AG278" s="46"/>
      <c r="AH278" s="48">
        <v>1760182.1772033083</v>
      </c>
      <c r="AI278" s="46">
        <v>0.01498767020877467</v>
      </c>
    </row>
    <row r="279" spans="1:35" ht="16.5" customHeight="1">
      <c r="A279" s="44" t="s">
        <v>331</v>
      </c>
      <c r="B279" s="48">
        <v>0</v>
      </c>
      <c r="C279" s="46"/>
      <c r="D279" s="48">
        <v>58119.3325050765</v>
      </c>
      <c r="E279" s="46">
        <v>0.04973605616180285</v>
      </c>
      <c r="F279" s="48">
        <v>44411.8350635549</v>
      </c>
      <c r="G279" s="46">
        <v>0.004648724738632526</v>
      </c>
      <c r="H279" s="48">
        <v>0</v>
      </c>
      <c r="I279" s="46"/>
      <c r="J279" s="48">
        <v>0</v>
      </c>
      <c r="K279" s="46"/>
      <c r="L279" s="48">
        <v>638246.6890369704</v>
      </c>
      <c r="M279" s="46">
        <v>0.08760409745409083</v>
      </c>
      <c r="N279" s="48">
        <v>301787.988009347</v>
      </c>
      <c r="O279" s="46">
        <v>0.010402252667755867</v>
      </c>
      <c r="P279" s="48">
        <v>0</v>
      </c>
      <c r="Q279" s="46"/>
      <c r="R279" s="48">
        <v>0</v>
      </c>
      <c r="S279" s="46"/>
      <c r="T279" s="48">
        <v>440280.2238767252</v>
      </c>
      <c r="U279" s="46">
        <v>0.09337569934862022</v>
      </c>
      <c r="V279" s="48">
        <v>283154.63484361407</v>
      </c>
      <c r="W279" s="46">
        <v>0.018318147518706435</v>
      </c>
      <c r="X279" s="48">
        <v>26418.816679295902</v>
      </c>
      <c r="Y279" s="46">
        <v>0.007406403444637824</v>
      </c>
      <c r="Z279" s="48">
        <v>0</v>
      </c>
      <c r="AA279" s="46"/>
      <c r="AB279" s="48">
        <v>489366.398233097</v>
      </c>
      <c r="AC279" s="46">
        <v>0.08070180587240249</v>
      </c>
      <c r="AD279" s="48">
        <v>256180.350843078</v>
      </c>
      <c r="AE279" s="46">
        <v>0.010590171758652218</v>
      </c>
      <c r="AF279" s="48">
        <v>0</v>
      </c>
      <c r="AG279" s="46"/>
      <c r="AH279" s="48">
        <v>2537966.269090759</v>
      </c>
      <c r="AI279" s="46">
        <v>0.021610377570442242</v>
      </c>
    </row>
    <row r="280" spans="1:35" ht="16.5" customHeight="1">
      <c r="A280" s="49" t="s">
        <v>85</v>
      </c>
      <c r="B280" s="48">
        <v>0</v>
      </c>
      <c r="C280" s="46"/>
      <c r="D280" s="48">
        <v>58119.3325050765</v>
      </c>
      <c r="E280" s="46">
        <v>0.04973605616180285</v>
      </c>
      <c r="F280" s="48">
        <v>44411.8350635549</v>
      </c>
      <c r="G280" s="46">
        <v>0.004648724738632526</v>
      </c>
      <c r="H280" s="48">
        <v>0</v>
      </c>
      <c r="I280" s="46"/>
      <c r="J280" s="48">
        <v>0</v>
      </c>
      <c r="K280" s="46"/>
      <c r="L280" s="48">
        <v>638246.6890369704</v>
      </c>
      <c r="M280" s="46">
        <v>0.08760409745409083</v>
      </c>
      <c r="N280" s="48">
        <v>301787.988009347</v>
      </c>
      <c r="O280" s="46">
        <v>0.010402252667755867</v>
      </c>
      <c r="P280" s="48">
        <v>0</v>
      </c>
      <c r="Q280" s="46"/>
      <c r="R280" s="48">
        <v>0</v>
      </c>
      <c r="S280" s="46"/>
      <c r="T280" s="48">
        <v>440280.2238767252</v>
      </c>
      <c r="U280" s="46">
        <v>0.09337569934862022</v>
      </c>
      <c r="V280" s="48">
        <v>283154.63484361407</v>
      </c>
      <c r="W280" s="46">
        <v>0.018318147518706435</v>
      </c>
      <c r="X280" s="48">
        <v>26418.816679295902</v>
      </c>
      <c r="Y280" s="46">
        <v>0.007406403444637824</v>
      </c>
      <c r="Z280" s="48">
        <v>0</v>
      </c>
      <c r="AA280" s="46"/>
      <c r="AB280" s="48">
        <v>489366.398233097</v>
      </c>
      <c r="AC280" s="46">
        <v>0.08070180587240249</v>
      </c>
      <c r="AD280" s="48">
        <v>256180.350843078</v>
      </c>
      <c r="AE280" s="46">
        <v>0.010590171758652218</v>
      </c>
      <c r="AF280" s="48">
        <v>0</v>
      </c>
      <c r="AG280" s="46"/>
      <c r="AH280" s="48">
        <v>2537966.269090759</v>
      </c>
      <c r="AI280" s="46">
        <v>0.021610377570442242</v>
      </c>
    </row>
    <row r="281" spans="1:35" ht="16.5" customHeight="1">
      <c r="A281" s="44" t="s">
        <v>332</v>
      </c>
      <c r="B281" s="48">
        <v>0</v>
      </c>
      <c r="C281" s="46"/>
      <c r="D281" s="48">
        <v>0</v>
      </c>
      <c r="E281" s="46"/>
      <c r="F281" s="48">
        <v>0</v>
      </c>
      <c r="G281" s="46"/>
      <c r="H281" s="48">
        <v>0</v>
      </c>
      <c r="I281" s="46"/>
      <c r="J281" s="48">
        <v>0</v>
      </c>
      <c r="K281" s="46"/>
      <c r="L281" s="48">
        <v>148890.3997781002</v>
      </c>
      <c r="M281" s="46">
        <v>0.020436312974564753</v>
      </c>
      <c r="N281" s="48">
        <v>74461.2622823832</v>
      </c>
      <c r="O281" s="46">
        <v>0.0025665861299867246</v>
      </c>
      <c r="P281" s="48">
        <v>0</v>
      </c>
      <c r="Q281" s="46"/>
      <c r="R281" s="48">
        <v>0</v>
      </c>
      <c r="S281" s="46"/>
      <c r="T281" s="48">
        <v>0</v>
      </c>
      <c r="U281" s="46"/>
      <c r="V281" s="48">
        <v>0</v>
      </c>
      <c r="W281" s="46"/>
      <c r="X281" s="48">
        <v>0</v>
      </c>
      <c r="Y281" s="46"/>
      <c r="Z281" s="48">
        <v>0</v>
      </c>
      <c r="AA281" s="46"/>
      <c r="AB281" s="48">
        <v>311116.530703368</v>
      </c>
      <c r="AC281" s="46">
        <v>0.05130647701838974</v>
      </c>
      <c r="AD281" s="48">
        <v>304337.97034572804</v>
      </c>
      <c r="AE281" s="46">
        <v>0.012580946852614362</v>
      </c>
      <c r="AF281" s="48">
        <v>0</v>
      </c>
      <c r="AG281" s="46"/>
      <c r="AH281" s="48">
        <v>838806.1631095795</v>
      </c>
      <c r="AI281" s="46">
        <v>0.007142300555360038</v>
      </c>
    </row>
    <row r="282" spans="1:35" ht="16.5" customHeight="1">
      <c r="A282" s="49" t="s">
        <v>85</v>
      </c>
      <c r="B282" s="48">
        <v>0</v>
      </c>
      <c r="C282" s="46"/>
      <c r="D282" s="48">
        <v>0</v>
      </c>
      <c r="E282" s="46"/>
      <c r="F282" s="48">
        <v>0</v>
      </c>
      <c r="G282" s="46"/>
      <c r="H282" s="48">
        <v>0</v>
      </c>
      <c r="I282" s="46"/>
      <c r="J282" s="48">
        <v>0</v>
      </c>
      <c r="K282" s="46"/>
      <c r="L282" s="48">
        <v>148890.3997781002</v>
      </c>
      <c r="M282" s="46">
        <v>0.020436312974564753</v>
      </c>
      <c r="N282" s="48">
        <v>74461.2622823832</v>
      </c>
      <c r="O282" s="46">
        <v>0.0025665861299867246</v>
      </c>
      <c r="P282" s="48">
        <v>0</v>
      </c>
      <c r="Q282" s="46"/>
      <c r="R282" s="48">
        <v>0</v>
      </c>
      <c r="S282" s="46"/>
      <c r="T282" s="48">
        <v>0</v>
      </c>
      <c r="U282" s="46"/>
      <c r="V282" s="48">
        <v>0</v>
      </c>
      <c r="W282" s="46"/>
      <c r="X282" s="48">
        <v>0</v>
      </c>
      <c r="Y282" s="46"/>
      <c r="Z282" s="48">
        <v>0</v>
      </c>
      <c r="AA282" s="46"/>
      <c r="AB282" s="48">
        <v>311116.530703368</v>
      </c>
      <c r="AC282" s="46">
        <v>0.05130647701838974</v>
      </c>
      <c r="AD282" s="48">
        <v>304337.97034572804</v>
      </c>
      <c r="AE282" s="46">
        <v>0.012580946852614362</v>
      </c>
      <c r="AF282" s="48">
        <v>0</v>
      </c>
      <c r="AG282" s="46"/>
      <c r="AH282" s="48">
        <v>838806.1631095795</v>
      </c>
      <c r="AI282" s="46">
        <v>0.007142300555360038</v>
      </c>
    </row>
    <row r="283" spans="1:35" ht="16.5" customHeight="1">
      <c r="A283" s="44" t="s">
        <v>333</v>
      </c>
      <c r="B283" s="48">
        <v>0</v>
      </c>
      <c r="C283" s="46"/>
      <c r="D283" s="48">
        <v>0</v>
      </c>
      <c r="E283" s="46"/>
      <c r="F283" s="48">
        <v>0</v>
      </c>
      <c r="G283" s="46"/>
      <c r="H283" s="48">
        <v>0</v>
      </c>
      <c r="I283" s="46"/>
      <c r="J283" s="48">
        <v>0</v>
      </c>
      <c r="K283" s="46"/>
      <c r="L283" s="48">
        <v>116512.0438574157</v>
      </c>
      <c r="M283" s="46">
        <v>0.015992143194759473</v>
      </c>
      <c r="N283" s="48">
        <v>184524.5967121607</v>
      </c>
      <c r="O283" s="46">
        <v>0.00636033094317922</v>
      </c>
      <c r="P283" s="48">
        <v>8200.1403088177</v>
      </c>
      <c r="Q283" s="46">
        <v>0.002066477906125031</v>
      </c>
      <c r="R283" s="48">
        <v>0</v>
      </c>
      <c r="S283" s="46"/>
      <c r="T283" s="48">
        <v>0</v>
      </c>
      <c r="U283" s="46"/>
      <c r="V283" s="48">
        <v>0</v>
      </c>
      <c r="W283" s="46"/>
      <c r="X283" s="48">
        <v>0</v>
      </c>
      <c r="Y283" s="46"/>
      <c r="Z283" s="48">
        <v>0</v>
      </c>
      <c r="AA283" s="46"/>
      <c r="AB283" s="48">
        <v>0</v>
      </c>
      <c r="AC283" s="46"/>
      <c r="AD283" s="48">
        <v>0</v>
      </c>
      <c r="AE283" s="46"/>
      <c r="AF283" s="48">
        <v>0</v>
      </c>
      <c r="AG283" s="46"/>
      <c r="AH283" s="48">
        <v>309236.78087839414</v>
      </c>
      <c r="AI283" s="46">
        <v>0.002633101816536094</v>
      </c>
    </row>
    <row r="284" spans="1:35" ht="16.5" customHeight="1">
      <c r="A284" s="49" t="s">
        <v>85</v>
      </c>
      <c r="B284" s="48">
        <v>0</v>
      </c>
      <c r="C284" s="46"/>
      <c r="D284" s="48">
        <v>0</v>
      </c>
      <c r="E284" s="46"/>
      <c r="F284" s="48">
        <v>0</v>
      </c>
      <c r="G284" s="46"/>
      <c r="H284" s="48">
        <v>0</v>
      </c>
      <c r="I284" s="46"/>
      <c r="J284" s="48">
        <v>0</v>
      </c>
      <c r="K284" s="46"/>
      <c r="L284" s="48">
        <v>116512.0438574157</v>
      </c>
      <c r="M284" s="46">
        <v>0.015992143194759473</v>
      </c>
      <c r="N284" s="48">
        <v>184524.5967121607</v>
      </c>
      <c r="O284" s="46">
        <v>0.00636033094317922</v>
      </c>
      <c r="P284" s="48">
        <v>8200.1403088177</v>
      </c>
      <c r="Q284" s="46">
        <v>0.002066477906125031</v>
      </c>
      <c r="R284" s="48">
        <v>0</v>
      </c>
      <c r="S284" s="46"/>
      <c r="T284" s="48">
        <v>0</v>
      </c>
      <c r="U284" s="46"/>
      <c r="V284" s="48">
        <v>0</v>
      </c>
      <c r="W284" s="46"/>
      <c r="X284" s="48">
        <v>0</v>
      </c>
      <c r="Y284" s="46"/>
      <c r="Z284" s="48">
        <v>0</v>
      </c>
      <c r="AA284" s="46"/>
      <c r="AB284" s="48">
        <v>0</v>
      </c>
      <c r="AC284" s="46"/>
      <c r="AD284" s="48">
        <v>0</v>
      </c>
      <c r="AE284" s="46"/>
      <c r="AF284" s="48">
        <v>0</v>
      </c>
      <c r="AG284" s="46"/>
      <c r="AH284" s="48">
        <v>309236.78087839414</v>
      </c>
      <c r="AI284" s="46">
        <v>0.002633101816536094</v>
      </c>
    </row>
    <row r="285" spans="1:35" ht="16.5" customHeight="1">
      <c r="A285" s="44" t="s">
        <v>334</v>
      </c>
      <c r="B285" s="48">
        <v>0</v>
      </c>
      <c r="C285" s="46"/>
      <c r="D285" s="48">
        <v>0</v>
      </c>
      <c r="E285" s="46"/>
      <c r="F285" s="48">
        <v>0</v>
      </c>
      <c r="G285" s="46"/>
      <c r="H285" s="48">
        <v>0</v>
      </c>
      <c r="I285" s="46"/>
      <c r="J285" s="48">
        <v>0</v>
      </c>
      <c r="K285" s="46"/>
      <c r="L285" s="48">
        <v>29151.6685330489</v>
      </c>
      <c r="M285" s="46">
        <v>0.004001282975665605</v>
      </c>
      <c r="N285" s="48">
        <v>0</v>
      </c>
      <c r="O285" s="46"/>
      <c r="P285" s="48">
        <v>0</v>
      </c>
      <c r="Q285" s="46"/>
      <c r="R285" s="48">
        <v>0</v>
      </c>
      <c r="S285" s="46"/>
      <c r="T285" s="48">
        <v>0</v>
      </c>
      <c r="U285" s="46"/>
      <c r="V285" s="48">
        <v>0</v>
      </c>
      <c r="W285" s="46"/>
      <c r="X285" s="48">
        <v>0</v>
      </c>
      <c r="Y285" s="46"/>
      <c r="Z285" s="48">
        <v>0</v>
      </c>
      <c r="AA285" s="46"/>
      <c r="AB285" s="48">
        <v>0</v>
      </c>
      <c r="AC285" s="46"/>
      <c r="AD285" s="48">
        <v>0</v>
      </c>
      <c r="AE285" s="46"/>
      <c r="AF285" s="48">
        <v>0</v>
      </c>
      <c r="AG285" s="46"/>
      <c r="AH285" s="48">
        <v>29151.6685330489</v>
      </c>
      <c r="AI285" s="46">
        <v>0.00024822180321303495</v>
      </c>
    </row>
    <row r="286" spans="1:35" ht="16.5" customHeight="1">
      <c r="A286" s="49" t="s">
        <v>85</v>
      </c>
      <c r="B286" s="48">
        <v>0</v>
      </c>
      <c r="C286" s="46"/>
      <c r="D286" s="48">
        <v>0</v>
      </c>
      <c r="E286" s="46"/>
      <c r="F286" s="48">
        <v>0</v>
      </c>
      <c r="G286" s="46"/>
      <c r="H286" s="48">
        <v>0</v>
      </c>
      <c r="I286" s="46"/>
      <c r="J286" s="48">
        <v>0</v>
      </c>
      <c r="K286" s="46"/>
      <c r="L286" s="48">
        <v>29151.6685330489</v>
      </c>
      <c r="M286" s="46">
        <v>0.004001282975665605</v>
      </c>
      <c r="N286" s="48">
        <v>0</v>
      </c>
      <c r="O286" s="46"/>
      <c r="P286" s="48">
        <v>0</v>
      </c>
      <c r="Q286" s="46"/>
      <c r="R286" s="48">
        <v>0</v>
      </c>
      <c r="S286" s="46"/>
      <c r="T286" s="48">
        <v>0</v>
      </c>
      <c r="U286" s="46"/>
      <c r="V286" s="48">
        <v>0</v>
      </c>
      <c r="W286" s="46"/>
      <c r="X286" s="48">
        <v>0</v>
      </c>
      <c r="Y286" s="46"/>
      <c r="Z286" s="48">
        <v>0</v>
      </c>
      <c r="AA286" s="46"/>
      <c r="AB286" s="48">
        <v>0</v>
      </c>
      <c r="AC286" s="46"/>
      <c r="AD286" s="48">
        <v>0</v>
      </c>
      <c r="AE286" s="46"/>
      <c r="AF286" s="48">
        <v>0</v>
      </c>
      <c r="AG286" s="46"/>
      <c r="AH286" s="48">
        <v>29151.6685330489</v>
      </c>
      <c r="AI286" s="46">
        <v>0.00024822180321303495</v>
      </c>
    </row>
    <row r="287" spans="1:35" ht="16.5" customHeight="1">
      <c r="A287" s="41" t="s">
        <v>52</v>
      </c>
      <c r="B287" s="55">
        <v>0</v>
      </c>
      <c r="C287" s="43"/>
      <c r="D287" s="55">
        <v>1395.5440548959998</v>
      </c>
      <c r="E287" s="43">
        <v>0.0011942473269890865</v>
      </c>
      <c r="F287" s="55">
        <v>73860.61554623801</v>
      </c>
      <c r="G287" s="43">
        <v>0.007731220072511433</v>
      </c>
      <c r="H287" s="55">
        <v>46566.18667163309</v>
      </c>
      <c r="I287" s="43">
        <v>0.013883787665817035</v>
      </c>
      <c r="J287" s="55">
        <v>0</v>
      </c>
      <c r="K287" s="43"/>
      <c r="L287" s="55">
        <v>225859.79589277066</v>
      </c>
      <c r="M287" s="43">
        <v>0.03100093413756077</v>
      </c>
      <c r="N287" s="55">
        <v>595132.3603198555</v>
      </c>
      <c r="O287" s="43">
        <v>0.020513464514079077</v>
      </c>
      <c r="P287" s="55">
        <v>66359.1278861778</v>
      </c>
      <c r="Q287" s="43">
        <v>0.016722844546824992</v>
      </c>
      <c r="R287" s="55">
        <v>0</v>
      </c>
      <c r="S287" s="43"/>
      <c r="T287" s="55">
        <v>57726.678632984695</v>
      </c>
      <c r="U287" s="43">
        <v>0.012242814226280645</v>
      </c>
      <c r="V287" s="55">
        <v>23454.5964870783</v>
      </c>
      <c r="W287" s="43">
        <v>0.0015173502587352184</v>
      </c>
      <c r="X287" s="55">
        <v>6807.3980822312005</v>
      </c>
      <c r="Y287" s="43">
        <v>0.0019084252416487033</v>
      </c>
      <c r="Z287" s="55">
        <v>0</v>
      </c>
      <c r="AA287" s="43"/>
      <c r="AB287" s="55">
        <v>134584.50944063198</v>
      </c>
      <c r="AC287" s="43">
        <v>0.022194439572324184</v>
      </c>
      <c r="AD287" s="55">
        <v>125266.65871031689</v>
      </c>
      <c r="AE287" s="43">
        <v>0.005178365268877797</v>
      </c>
      <c r="AF287" s="55">
        <v>1532.0851074085</v>
      </c>
      <c r="AG287" s="43">
        <v>0.00043735653019633575</v>
      </c>
      <c r="AH287" s="55">
        <v>1358545.5568322227</v>
      </c>
      <c r="AI287" s="43">
        <v>0.011567798511486501</v>
      </c>
    </row>
    <row r="288" spans="1:35" ht="16.5" customHeight="1">
      <c r="A288" s="44" t="s">
        <v>335</v>
      </c>
      <c r="B288" s="48">
        <v>0</v>
      </c>
      <c r="C288" s="46"/>
      <c r="D288" s="48">
        <v>0</v>
      </c>
      <c r="E288" s="46"/>
      <c r="F288" s="48">
        <v>0</v>
      </c>
      <c r="G288" s="46"/>
      <c r="H288" s="48">
        <v>0</v>
      </c>
      <c r="I288" s="46"/>
      <c r="J288" s="48">
        <v>0</v>
      </c>
      <c r="K288" s="46"/>
      <c r="L288" s="48">
        <v>37477.1025294407</v>
      </c>
      <c r="M288" s="46">
        <v>0.005144010613262893</v>
      </c>
      <c r="N288" s="48">
        <v>34851.949360144004</v>
      </c>
      <c r="O288" s="46">
        <v>0.0012013028934631477</v>
      </c>
      <c r="P288" s="48">
        <v>5718.0201715281</v>
      </c>
      <c r="Q288" s="46">
        <v>0.001440970752480178</v>
      </c>
      <c r="R288" s="48">
        <v>0</v>
      </c>
      <c r="S288" s="46"/>
      <c r="T288" s="48">
        <v>0</v>
      </c>
      <c r="U288" s="46"/>
      <c r="V288" s="48">
        <v>0</v>
      </c>
      <c r="W288" s="46"/>
      <c r="X288" s="48">
        <v>0</v>
      </c>
      <c r="Y288" s="46"/>
      <c r="Z288" s="48">
        <v>0</v>
      </c>
      <c r="AA288" s="46"/>
      <c r="AB288" s="48">
        <v>0</v>
      </c>
      <c r="AC288" s="46"/>
      <c r="AD288" s="48">
        <v>0</v>
      </c>
      <c r="AE288" s="46"/>
      <c r="AF288" s="48">
        <v>0</v>
      </c>
      <c r="AG288" s="46"/>
      <c r="AH288" s="48">
        <v>78047.0720611128</v>
      </c>
      <c r="AI288" s="46">
        <v>0.000664558357630342</v>
      </c>
    </row>
    <row r="289" spans="1:35" ht="16.5" customHeight="1">
      <c r="A289" s="49" t="s">
        <v>86</v>
      </c>
      <c r="B289" s="48">
        <v>0</v>
      </c>
      <c r="C289" s="46"/>
      <c r="D289" s="48">
        <v>0</v>
      </c>
      <c r="E289" s="46"/>
      <c r="F289" s="48">
        <v>0</v>
      </c>
      <c r="G289" s="46"/>
      <c r="H289" s="48">
        <v>0</v>
      </c>
      <c r="I289" s="46"/>
      <c r="J289" s="48">
        <v>0</v>
      </c>
      <c r="K289" s="46"/>
      <c r="L289" s="48">
        <v>37477.1025294407</v>
      </c>
      <c r="M289" s="46">
        <v>0.005144010613262893</v>
      </c>
      <c r="N289" s="48">
        <v>34851.949360144004</v>
      </c>
      <c r="O289" s="46">
        <v>0.0012013028934631477</v>
      </c>
      <c r="P289" s="48">
        <v>5718.0201715281</v>
      </c>
      <c r="Q289" s="46">
        <v>0.001440970752480178</v>
      </c>
      <c r="R289" s="48">
        <v>0</v>
      </c>
      <c r="S289" s="46"/>
      <c r="T289" s="48">
        <v>0</v>
      </c>
      <c r="U289" s="46"/>
      <c r="V289" s="48">
        <v>0</v>
      </c>
      <c r="W289" s="46"/>
      <c r="X289" s="48">
        <v>0</v>
      </c>
      <c r="Y289" s="46"/>
      <c r="Z289" s="48">
        <v>0</v>
      </c>
      <c r="AA289" s="46"/>
      <c r="AB289" s="48">
        <v>0</v>
      </c>
      <c r="AC289" s="46"/>
      <c r="AD289" s="48">
        <v>0</v>
      </c>
      <c r="AE289" s="46"/>
      <c r="AF289" s="48">
        <v>0</v>
      </c>
      <c r="AG289" s="46"/>
      <c r="AH289" s="48">
        <v>78047.0720611128</v>
      </c>
      <c r="AI289" s="46">
        <v>0.000664558357630342</v>
      </c>
    </row>
    <row r="290" spans="1:35" ht="16.5" customHeight="1">
      <c r="A290" s="44" t="s">
        <v>336</v>
      </c>
      <c r="B290" s="48">
        <v>0</v>
      </c>
      <c r="C290" s="46"/>
      <c r="D290" s="48">
        <v>0</v>
      </c>
      <c r="E290" s="46"/>
      <c r="F290" s="48">
        <v>0</v>
      </c>
      <c r="G290" s="46"/>
      <c r="H290" s="48">
        <v>0</v>
      </c>
      <c r="I290" s="46"/>
      <c r="J290" s="48">
        <v>0</v>
      </c>
      <c r="K290" s="46"/>
      <c r="L290" s="48">
        <v>76571.3575980764</v>
      </c>
      <c r="M290" s="46">
        <v>0.010509987420906721</v>
      </c>
      <c r="N290" s="48">
        <v>34248.8206451176</v>
      </c>
      <c r="O290" s="46">
        <v>0.001180513804651935</v>
      </c>
      <c r="P290" s="48">
        <v>9130.9811065799</v>
      </c>
      <c r="Q290" s="46">
        <v>0.0023010546170414235</v>
      </c>
      <c r="R290" s="48">
        <v>0</v>
      </c>
      <c r="S290" s="46"/>
      <c r="T290" s="48">
        <v>50511.8103768252</v>
      </c>
      <c r="U290" s="46">
        <v>0.010712667441137549</v>
      </c>
      <c r="V290" s="48">
        <v>0</v>
      </c>
      <c r="W290" s="46"/>
      <c r="X290" s="48">
        <v>0</v>
      </c>
      <c r="Y290" s="46"/>
      <c r="Z290" s="48">
        <v>0</v>
      </c>
      <c r="AA290" s="46"/>
      <c r="AB290" s="48">
        <v>273.71334476</v>
      </c>
      <c r="AC290" s="46">
        <v>4.513828757606258E-05</v>
      </c>
      <c r="AD290" s="48">
        <v>2865.4403799487</v>
      </c>
      <c r="AE290" s="46">
        <v>0.00011845368190014852</v>
      </c>
      <c r="AF290" s="48">
        <v>0</v>
      </c>
      <c r="AG290" s="46"/>
      <c r="AH290" s="48">
        <v>173602.12345130777</v>
      </c>
      <c r="AI290" s="46">
        <v>0.001478194363929558</v>
      </c>
    </row>
    <row r="291" spans="1:35" ht="16.5" customHeight="1">
      <c r="A291" s="49" t="s">
        <v>86</v>
      </c>
      <c r="B291" s="48">
        <v>0</v>
      </c>
      <c r="C291" s="46"/>
      <c r="D291" s="48">
        <v>0</v>
      </c>
      <c r="E291" s="46"/>
      <c r="F291" s="48">
        <v>0</v>
      </c>
      <c r="G291" s="46"/>
      <c r="H291" s="48">
        <v>0</v>
      </c>
      <c r="I291" s="46"/>
      <c r="J291" s="48">
        <v>0</v>
      </c>
      <c r="K291" s="46"/>
      <c r="L291" s="48">
        <v>76571.3575980764</v>
      </c>
      <c r="M291" s="46">
        <v>0.010509987420906721</v>
      </c>
      <c r="N291" s="48">
        <v>34248.8206451176</v>
      </c>
      <c r="O291" s="46">
        <v>0.001180513804651935</v>
      </c>
      <c r="P291" s="48">
        <v>9130.9811065799</v>
      </c>
      <c r="Q291" s="46">
        <v>0.0023010546170414235</v>
      </c>
      <c r="R291" s="48">
        <v>0</v>
      </c>
      <c r="S291" s="46"/>
      <c r="T291" s="48">
        <v>50511.8103768252</v>
      </c>
      <c r="U291" s="46">
        <v>0.010712667441137549</v>
      </c>
      <c r="V291" s="48">
        <v>0</v>
      </c>
      <c r="W291" s="46"/>
      <c r="X291" s="48">
        <v>0</v>
      </c>
      <c r="Y291" s="46"/>
      <c r="Z291" s="48">
        <v>0</v>
      </c>
      <c r="AA291" s="46"/>
      <c r="AB291" s="48">
        <v>273.71334476</v>
      </c>
      <c r="AC291" s="46">
        <v>4.513828757606258E-05</v>
      </c>
      <c r="AD291" s="48">
        <v>2865.4403799487</v>
      </c>
      <c r="AE291" s="46">
        <v>0.00011845368190014852</v>
      </c>
      <c r="AF291" s="48">
        <v>0</v>
      </c>
      <c r="AG291" s="46"/>
      <c r="AH291" s="48">
        <v>173602.12345130777</v>
      </c>
      <c r="AI291" s="46">
        <v>0.001478194363929558</v>
      </c>
    </row>
    <row r="292" spans="1:35" ht="16.5" customHeight="1">
      <c r="A292" s="44" t="s">
        <v>337</v>
      </c>
      <c r="B292" s="48">
        <v>0</v>
      </c>
      <c r="C292" s="46"/>
      <c r="D292" s="48">
        <v>0</v>
      </c>
      <c r="E292" s="46"/>
      <c r="F292" s="48">
        <v>0</v>
      </c>
      <c r="G292" s="46"/>
      <c r="H292" s="48">
        <v>0</v>
      </c>
      <c r="I292" s="46"/>
      <c r="J292" s="48">
        <v>0</v>
      </c>
      <c r="K292" s="46"/>
      <c r="L292" s="48">
        <v>0</v>
      </c>
      <c r="M292" s="46">
        <v>0</v>
      </c>
      <c r="N292" s="48">
        <v>0</v>
      </c>
      <c r="O292" s="46">
        <v>0</v>
      </c>
      <c r="P292" s="48">
        <v>0</v>
      </c>
      <c r="Q292" s="46">
        <v>0</v>
      </c>
      <c r="R292" s="48">
        <v>0</v>
      </c>
      <c r="S292" s="46"/>
      <c r="T292" s="48">
        <v>0</v>
      </c>
      <c r="U292" s="46"/>
      <c r="V292" s="48">
        <v>0</v>
      </c>
      <c r="W292" s="46"/>
      <c r="X292" s="48">
        <v>0</v>
      </c>
      <c r="Y292" s="46"/>
      <c r="Z292" s="48">
        <v>0</v>
      </c>
      <c r="AA292" s="46"/>
      <c r="AB292" s="48">
        <v>0</v>
      </c>
      <c r="AC292" s="46"/>
      <c r="AD292" s="48">
        <v>0</v>
      </c>
      <c r="AE292" s="46"/>
      <c r="AF292" s="48">
        <v>0</v>
      </c>
      <c r="AG292" s="46"/>
      <c r="AH292" s="48">
        <v>0</v>
      </c>
      <c r="AI292" s="46">
        <v>0</v>
      </c>
    </row>
    <row r="293" spans="1:35" ht="16.5" customHeight="1">
      <c r="A293" s="49" t="s">
        <v>87</v>
      </c>
      <c r="B293" s="48">
        <v>0</v>
      </c>
      <c r="C293" s="46"/>
      <c r="D293" s="48">
        <v>0</v>
      </c>
      <c r="E293" s="46"/>
      <c r="F293" s="48">
        <v>0</v>
      </c>
      <c r="G293" s="46"/>
      <c r="H293" s="48">
        <v>0</v>
      </c>
      <c r="I293" s="46"/>
      <c r="J293" s="48">
        <v>0</v>
      </c>
      <c r="K293" s="46"/>
      <c r="L293" s="48">
        <v>0</v>
      </c>
      <c r="M293" s="46">
        <v>0</v>
      </c>
      <c r="N293" s="48">
        <v>0</v>
      </c>
      <c r="O293" s="46">
        <v>0</v>
      </c>
      <c r="P293" s="48">
        <v>0</v>
      </c>
      <c r="Q293" s="46">
        <v>0</v>
      </c>
      <c r="R293" s="48">
        <v>0</v>
      </c>
      <c r="S293" s="46"/>
      <c r="T293" s="48">
        <v>0</v>
      </c>
      <c r="U293" s="46"/>
      <c r="V293" s="48">
        <v>0</v>
      </c>
      <c r="W293" s="46"/>
      <c r="X293" s="48">
        <v>0</v>
      </c>
      <c r="Y293" s="46"/>
      <c r="Z293" s="48">
        <v>0</v>
      </c>
      <c r="AA293" s="46"/>
      <c r="AB293" s="48">
        <v>0</v>
      </c>
      <c r="AC293" s="46"/>
      <c r="AD293" s="48">
        <v>0</v>
      </c>
      <c r="AE293" s="46"/>
      <c r="AF293" s="48">
        <v>0</v>
      </c>
      <c r="AG293" s="46"/>
      <c r="AH293" s="48">
        <v>0</v>
      </c>
      <c r="AI293" s="46">
        <v>0</v>
      </c>
    </row>
    <row r="294" spans="1:35" ht="16.5" customHeight="1">
      <c r="A294" s="44" t="s">
        <v>338</v>
      </c>
      <c r="B294" s="48">
        <v>0</v>
      </c>
      <c r="C294" s="46"/>
      <c r="D294" s="48">
        <v>1395.5440548959998</v>
      </c>
      <c r="E294" s="46">
        <v>0.0011942473269890865</v>
      </c>
      <c r="F294" s="48">
        <v>73860.61554623801</v>
      </c>
      <c r="G294" s="46">
        <v>0.007731220072511433</v>
      </c>
      <c r="H294" s="48">
        <v>46566.18667163309</v>
      </c>
      <c r="I294" s="46">
        <v>0.013883787665817035</v>
      </c>
      <c r="J294" s="48">
        <v>0</v>
      </c>
      <c r="K294" s="46"/>
      <c r="L294" s="48">
        <v>48454.6698094059</v>
      </c>
      <c r="M294" s="46">
        <v>0.006650763237791127</v>
      </c>
      <c r="N294" s="48">
        <v>247002.8229707989</v>
      </c>
      <c r="O294" s="46">
        <v>0.008513876881380857</v>
      </c>
      <c r="P294" s="48">
        <v>38580.8989304858</v>
      </c>
      <c r="Q294" s="46">
        <v>0.009722586716298123</v>
      </c>
      <c r="R294" s="48">
        <v>0</v>
      </c>
      <c r="S294" s="46"/>
      <c r="T294" s="48">
        <v>0</v>
      </c>
      <c r="U294" s="46"/>
      <c r="V294" s="48">
        <v>0</v>
      </c>
      <c r="W294" s="46"/>
      <c r="X294" s="48">
        <v>0</v>
      </c>
      <c r="Y294" s="46"/>
      <c r="Z294" s="48">
        <v>0</v>
      </c>
      <c r="AA294" s="46"/>
      <c r="AB294" s="48">
        <v>0</v>
      </c>
      <c r="AC294" s="46">
        <v>0</v>
      </c>
      <c r="AD294" s="48">
        <v>460.0839155198</v>
      </c>
      <c r="AE294" s="46">
        <v>1.9019287282233693E-05</v>
      </c>
      <c r="AF294" s="48">
        <v>306.7225701217</v>
      </c>
      <c r="AG294" s="46">
        <v>8.755852945286892E-05</v>
      </c>
      <c r="AH294" s="48">
        <v>456627.54446909926</v>
      </c>
      <c r="AI294" s="46">
        <v>0.0038881106361497745</v>
      </c>
    </row>
    <row r="295" spans="1:35" ht="16.5" customHeight="1">
      <c r="A295" s="49" t="s">
        <v>87</v>
      </c>
      <c r="B295" s="48">
        <v>0</v>
      </c>
      <c r="C295" s="46"/>
      <c r="D295" s="48">
        <v>1395.5440548959998</v>
      </c>
      <c r="E295" s="46">
        <v>0.0011942473269890865</v>
      </c>
      <c r="F295" s="48">
        <v>73860.61554623801</v>
      </c>
      <c r="G295" s="46">
        <v>0.007731220072511433</v>
      </c>
      <c r="H295" s="48">
        <v>46566.18667163309</v>
      </c>
      <c r="I295" s="46">
        <v>0.013883787665817035</v>
      </c>
      <c r="J295" s="48">
        <v>0</v>
      </c>
      <c r="K295" s="46"/>
      <c r="L295" s="48">
        <v>48454.6698094059</v>
      </c>
      <c r="M295" s="46">
        <v>0.006650763237791127</v>
      </c>
      <c r="N295" s="48">
        <v>247002.8229707989</v>
      </c>
      <c r="O295" s="46">
        <v>0.008513876881380857</v>
      </c>
      <c r="P295" s="48">
        <v>38580.8989304858</v>
      </c>
      <c r="Q295" s="46">
        <v>0.009722586716298123</v>
      </c>
      <c r="R295" s="48">
        <v>0</v>
      </c>
      <c r="S295" s="46"/>
      <c r="T295" s="48">
        <v>0</v>
      </c>
      <c r="U295" s="46"/>
      <c r="V295" s="48">
        <v>0</v>
      </c>
      <c r="W295" s="46"/>
      <c r="X295" s="48">
        <v>0</v>
      </c>
      <c r="Y295" s="46"/>
      <c r="Z295" s="48">
        <v>0</v>
      </c>
      <c r="AA295" s="46"/>
      <c r="AB295" s="48">
        <v>0</v>
      </c>
      <c r="AC295" s="46">
        <v>0</v>
      </c>
      <c r="AD295" s="48">
        <v>460.0839155198</v>
      </c>
      <c r="AE295" s="46">
        <v>1.9019287282233693E-05</v>
      </c>
      <c r="AF295" s="48">
        <v>306.7225701217</v>
      </c>
      <c r="AG295" s="46">
        <v>8.755852945286892E-05</v>
      </c>
      <c r="AH295" s="48">
        <v>456627.54446909926</v>
      </c>
      <c r="AI295" s="46">
        <v>0.0038881106361497745</v>
      </c>
    </row>
    <row r="296" spans="1:35" ht="16.5" customHeight="1">
      <c r="A296" s="44" t="s">
        <v>339</v>
      </c>
      <c r="B296" s="48">
        <v>0</v>
      </c>
      <c r="C296" s="46"/>
      <c r="D296" s="48">
        <v>0</v>
      </c>
      <c r="E296" s="46"/>
      <c r="F296" s="48">
        <v>0</v>
      </c>
      <c r="G296" s="46"/>
      <c r="H296" s="48">
        <v>0</v>
      </c>
      <c r="I296" s="46"/>
      <c r="J296" s="48">
        <v>0</v>
      </c>
      <c r="K296" s="46"/>
      <c r="L296" s="48">
        <v>0</v>
      </c>
      <c r="M296" s="46"/>
      <c r="N296" s="48">
        <v>0</v>
      </c>
      <c r="O296" s="46"/>
      <c r="P296" s="48">
        <v>0</v>
      </c>
      <c r="Q296" s="46"/>
      <c r="R296" s="48">
        <v>0</v>
      </c>
      <c r="S296" s="46"/>
      <c r="T296" s="48">
        <v>0</v>
      </c>
      <c r="U296" s="46"/>
      <c r="V296" s="48">
        <v>0</v>
      </c>
      <c r="W296" s="46"/>
      <c r="X296" s="48">
        <v>0</v>
      </c>
      <c r="Y296" s="46"/>
      <c r="Z296" s="48">
        <v>0</v>
      </c>
      <c r="AA296" s="46"/>
      <c r="AB296" s="48">
        <v>134310.79609587198</v>
      </c>
      <c r="AC296" s="46">
        <v>0.02214930128474812</v>
      </c>
      <c r="AD296" s="48">
        <v>121941.13441484839</v>
      </c>
      <c r="AE296" s="46">
        <v>0.005040892299695414</v>
      </c>
      <c r="AF296" s="48">
        <v>1225.3625372867998</v>
      </c>
      <c r="AG296" s="46">
        <v>0.0003497980007434668</v>
      </c>
      <c r="AH296" s="48">
        <v>257477.29304800718</v>
      </c>
      <c r="AI296" s="46">
        <v>0.00219237804156327</v>
      </c>
    </row>
    <row r="297" spans="1:35" ht="16.5" customHeight="1">
      <c r="A297" s="49" t="s">
        <v>87</v>
      </c>
      <c r="B297" s="48">
        <v>0</v>
      </c>
      <c r="C297" s="46"/>
      <c r="D297" s="48">
        <v>0</v>
      </c>
      <c r="E297" s="46"/>
      <c r="F297" s="48">
        <v>0</v>
      </c>
      <c r="G297" s="46"/>
      <c r="H297" s="48">
        <v>0</v>
      </c>
      <c r="I297" s="46"/>
      <c r="J297" s="48">
        <v>0</v>
      </c>
      <c r="K297" s="46"/>
      <c r="L297" s="48">
        <v>0</v>
      </c>
      <c r="M297" s="46"/>
      <c r="N297" s="48">
        <v>0</v>
      </c>
      <c r="O297" s="46"/>
      <c r="P297" s="48">
        <v>0</v>
      </c>
      <c r="Q297" s="46"/>
      <c r="R297" s="48">
        <v>0</v>
      </c>
      <c r="S297" s="46"/>
      <c r="T297" s="48">
        <v>0</v>
      </c>
      <c r="U297" s="46"/>
      <c r="V297" s="48">
        <v>0</v>
      </c>
      <c r="W297" s="46"/>
      <c r="X297" s="48">
        <v>0</v>
      </c>
      <c r="Y297" s="46"/>
      <c r="Z297" s="48">
        <v>0</v>
      </c>
      <c r="AA297" s="46"/>
      <c r="AB297" s="48">
        <v>134310.79609587198</v>
      </c>
      <c r="AC297" s="46">
        <v>0.02214930128474812</v>
      </c>
      <c r="AD297" s="48">
        <v>121941.13441484839</v>
      </c>
      <c r="AE297" s="46">
        <v>0.005040892299695414</v>
      </c>
      <c r="AF297" s="48">
        <v>1225.3625372867998</v>
      </c>
      <c r="AG297" s="46">
        <v>0.0003497980007434668</v>
      </c>
      <c r="AH297" s="48">
        <v>257477.29304800718</v>
      </c>
      <c r="AI297" s="46">
        <v>0.00219237804156327</v>
      </c>
    </row>
    <row r="298" spans="1:35" ht="16.5" customHeight="1">
      <c r="A298" s="44" t="s">
        <v>340</v>
      </c>
      <c r="B298" s="48">
        <v>0</v>
      </c>
      <c r="C298" s="46"/>
      <c r="D298" s="48">
        <v>0</v>
      </c>
      <c r="E298" s="46"/>
      <c r="F298" s="48">
        <v>0</v>
      </c>
      <c r="G298" s="46"/>
      <c r="H298" s="48">
        <v>0</v>
      </c>
      <c r="I298" s="46"/>
      <c r="J298" s="48">
        <v>0</v>
      </c>
      <c r="K298" s="46"/>
      <c r="L298" s="48">
        <v>0</v>
      </c>
      <c r="M298" s="46"/>
      <c r="N298" s="48">
        <v>0</v>
      </c>
      <c r="O298" s="46"/>
      <c r="P298" s="48">
        <v>0</v>
      </c>
      <c r="Q298" s="46"/>
      <c r="R298" s="48">
        <v>0</v>
      </c>
      <c r="S298" s="46"/>
      <c r="T298" s="48">
        <v>0</v>
      </c>
      <c r="U298" s="46"/>
      <c r="V298" s="48">
        <v>0</v>
      </c>
      <c r="W298" s="46"/>
      <c r="X298" s="48">
        <v>0</v>
      </c>
      <c r="Y298" s="46"/>
      <c r="Z298" s="48">
        <v>0</v>
      </c>
      <c r="AA298" s="46"/>
      <c r="AB298" s="48">
        <v>0</v>
      </c>
      <c r="AC298" s="46">
        <v>0</v>
      </c>
      <c r="AD298" s="48">
        <v>0</v>
      </c>
      <c r="AE298" s="46">
        <v>0</v>
      </c>
      <c r="AF298" s="48">
        <v>0</v>
      </c>
      <c r="AG298" s="46">
        <v>0</v>
      </c>
      <c r="AH298" s="48">
        <v>0</v>
      </c>
      <c r="AI298" s="46">
        <v>0</v>
      </c>
    </row>
    <row r="299" spans="1:35" ht="16.5" customHeight="1">
      <c r="A299" s="49" t="s">
        <v>87</v>
      </c>
      <c r="B299" s="48">
        <v>0</v>
      </c>
      <c r="C299" s="46"/>
      <c r="D299" s="48">
        <v>0</v>
      </c>
      <c r="E299" s="46"/>
      <c r="F299" s="48">
        <v>0</v>
      </c>
      <c r="G299" s="46"/>
      <c r="H299" s="48">
        <v>0</v>
      </c>
      <c r="I299" s="46"/>
      <c r="J299" s="48">
        <v>0</v>
      </c>
      <c r="K299" s="46"/>
      <c r="L299" s="48">
        <v>0</v>
      </c>
      <c r="M299" s="46"/>
      <c r="N299" s="48">
        <v>0</v>
      </c>
      <c r="O299" s="46"/>
      <c r="P299" s="48">
        <v>0</v>
      </c>
      <c r="Q299" s="46"/>
      <c r="R299" s="48">
        <v>0</v>
      </c>
      <c r="S299" s="46"/>
      <c r="T299" s="48">
        <v>0</v>
      </c>
      <c r="U299" s="46"/>
      <c r="V299" s="48">
        <v>0</v>
      </c>
      <c r="W299" s="46"/>
      <c r="X299" s="48">
        <v>0</v>
      </c>
      <c r="Y299" s="46"/>
      <c r="Z299" s="48">
        <v>0</v>
      </c>
      <c r="AA299" s="46"/>
      <c r="AB299" s="48">
        <v>0</v>
      </c>
      <c r="AC299" s="46">
        <v>0</v>
      </c>
      <c r="AD299" s="48">
        <v>0</v>
      </c>
      <c r="AE299" s="46">
        <v>0</v>
      </c>
      <c r="AF299" s="48">
        <v>0</v>
      </c>
      <c r="AG299" s="46">
        <v>0</v>
      </c>
      <c r="AH299" s="48">
        <v>0</v>
      </c>
      <c r="AI299" s="46">
        <v>0</v>
      </c>
    </row>
    <row r="300" spans="1:35" ht="16.5" customHeight="1">
      <c r="A300" s="44" t="s">
        <v>341</v>
      </c>
      <c r="B300" s="48">
        <v>0</v>
      </c>
      <c r="C300" s="46"/>
      <c r="D300" s="48">
        <v>0</v>
      </c>
      <c r="E300" s="46"/>
      <c r="F300" s="48">
        <v>0</v>
      </c>
      <c r="G300" s="46"/>
      <c r="H300" s="48">
        <v>0</v>
      </c>
      <c r="I300" s="46"/>
      <c r="J300" s="48">
        <v>0</v>
      </c>
      <c r="K300" s="46"/>
      <c r="L300" s="48">
        <v>0</v>
      </c>
      <c r="M300" s="46"/>
      <c r="N300" s="48">
        <v>0</v>
      </c>
      <c r="O300" s="46"/>
      <c r="P300" s="48">
        <v>0</v>
      </c>
      <c r="Q300" s="46"/>
      <c r="R300" s="48">
        <v>0</v>
      </c>
      <c r="S300" s="46"/>
      <c r="T300" s="48">
        <v>7214.8682561595</v>
      </c>
      <c r="U300" s="46">
        <v>0.0015301467851430953</v>
      </c>
      <c r="V300" s="48">
        <v>23454.5964870783</v>
      </c>
      <c r="W300" s="46">
        <v>0.0015173502587352184</v>
      </c>
      <c r="X300" s="48">
        <v>6807.3980822312005</v>
      </c>
      <c r="Y300" s="46">
        <v>0.0019084252416487033</v>
      </c>
      <c r="Z300" s="48">
        <v>0</v>
      </c>
      <c r="AA300" s="46"/>
      <c r="AB300" s="48">
        <v>0</v>
      </c>
      <c r="AC300" s="46"/>
      <c r="AD300" s="48">
        <v>0</v>
      </c>
      <c r="AE300" s="46"/>
      <c r="AF300" s="48">
        <v>0</v>
      </c>
      <c r="AG300" s="46"/>
      <c r="AH300" s="48">
        <v>37476.862825469</v>
      </c>
      <c r="AI300" s="46">
        <v>0.00031910950341519054</v>
      </c>
    </row>
    <row r="301" spans="1:35" ht="16.5" customHeight="1">
      <c r="A301" s="49" t="s">
        <v>87</v>
      </c>
      <c r="B301" s="48">
        <v>0</v>
      </c>
      <c r="C301" s="46"/>
      <c r="D301" s="48">
        <v>0</v>
      </c>
      <c r="E301" s="46"/>
      <c r="F301" s="48">
        <v>0</v>
      </c>
      <c r="G301" s="46"/>
      <c r="H301" s="48">
        <v>0</v>
      </c>
      <c r="I301" s="46"/>
      <c r="J301" s="48">
        <v>0</v>
      </c>
      <c r="K301" s="46"/>
      <c r="L301" s="48">
        <v>0</v>
      </c>
      <c r="M301" s="46"/>
      <c r="N301" s="48">
        <v>0</v>
      </c>
      <c r="O301" s="46"/>
      <c r="P301" s="48">
        <v>0</v>
      </c>
      <c r="Q301" s="46"/>
      <c r="R301" s="48">
        <v>0</v>
      </c>
      <c r="S301" s="46"/>
      <c r="T301" s="48">
        <v>7214.8682561595</v>
      </c>
      <c r="U301" s="46">
        <v>0.0015301467851430953</v>
      </c>
      <c r="V301" s="48">
        <v>23454.5964870783</v>
      </c>
      <c r="W301" s="46">
        <v>0.0015173502587352184</v>
      </c>
      <c r="X301" s="48">
        <v>6807.3980822312005</v>
      </c>
      <c r="Y301" s="46">
        <v>0.0019084252416487033</v>
      </c>
      <c r="Z301" s="48">
        <v>0</v>
      </c>
      <c r="AA301" s="46"/>
      <c r="AB301" s="48">
        <v>0</v>
      </c>
      <c r="AC301" s="46"/>
      <c r="AD301" s="48">
        <v>0</v>
      </c>
      <c r="AE301" s="46"/>
      <c r="AF301" s="48">
        <v>0</v>
      </c>
      <c r="AG301" s="46"/>
      <c r="AH301" s="48">
        <v>37476.862825469</v>
      </c>
      <c r="AI301" s="46">
        <v>0.00031910950341519054</v>
      </c>
    </row>
    <row r="302" spans="1:35" ht="16.5" customHeight="1">
      <c r="A302" s="44" t="s">
        <v>342</v>
      </c>
      <c r="B302" s="48">
        <v>0</v>
      </c>
      <c r="C302" s="46"/>
      <c r="D302" s="48">
        <v>0</v>
      </c>
      <c r="E302" s="46"/>
      <c r="F302" s="48">
        <v>0</v>
      </c>
      <c r="G302" s="46"/>
      <c r="H302" s="48">
        <v>0</v>
      </c>
      <c r="I302" s="46"/>
      <c r="J302" s="48">
        <v>0</v>
      </c>
      <c r="K302" s="46"/>
      <c r="L302" s="48">
        <v>7444.930453948001</v>
      </c>
      <c r="M302" s="46">
        <v>0.0010218719881033495</v>
      </c>
      <c r="N302" s="48">
        <v>37214.628069</v>
      </c>
      <c r="O302" s="46">
        <v>0.0012827414592071432</v>
      </c>
      <c r="P302" s="48">
        <v>12929.227677584</v>
      </c>
      <c r="Q302" s="46">
        <v>0.003258232461005267</v>
      </c>
      <c r="R302" s="48">
        <v>0</v>
      </c>
      <c r="S302" s="46"/>
      <c r="T302" s="48">
        <v>0</v>
      </c>
      <c r="U302" s="46"/>
      <c r="V302" s="48">
        <v>0</v>
      </c>
      <c r="W302" s="46"/>
      <c r="X302" s="48">
        <v>0</v>
      </c>
      <c r="Y302" s="46"/>
      <c r="Z302" s="48">
        <v>0</v>
      </c>
      <c r="AA302" s="46"/>
      <c r="AB302" s="48">
        <v>0</v>
      </c>
      <c r="AC302" s="46"/>
      <c r="AD302" s="48">
        <v>0</v>
      </c>
      <c r="AE302" s="46"/>
      <c r="AF302" s="48">
        <v>0</v>
      </c>
      <c r="AG302" s="46"/>
      <c r="AH302" s="48">
        <v>57588.786200532</v>
      </c>
      <c r="AI302" s="46">
        <v>0.0004903593198907349</v>
      </c>
    </row>
    <row r="303" spans="1:35" ht="16.5" customHeight="1">
      <c r="A303" s="49" t="s">
        <v>87</v>
      </c>
      <c r="B303" s="48">
        <v>0</v>
      </c>
      <c r="C303" s="46"/>
      <c r="D303" s="48">
        <v>0</v>
      </c>
      <c r="E303" s="46"/>
      <c r="F303" s="48">
        <v>0</v>
      </c>
      <c r="G303" s="46"/>
      <c r="H303" s="48">
        <v>0</v>
      </c>
      <c r="I303" s="46"/>
      <c r="J303" s="48">
        <v>0</v>
      </c>
      <c r="K303" s="46"/>
      <c r="L303" s="48">
        <v>7444.930453948001</v>
      </c>
      <c r="M303" s="46">
        <v>0.0010218719881033495</v>
      </c>
      <c r="N303" s="48">
        <v>37214.628069</v>
      </c>
      <c r="O303" s="46">
        <v>0.0012827414592071432</v>
      </c>
      <c r="P303" s="48">
        <v>12929.227677584</v>
      </c>
      <c r="Q303" s="46">
        <v>0.003258232461005267</v>
      </c>
      <c r="R303" s="48">
        <v>0</v>
      </c>
      <c r="S303" s="46"/>
      <c r="T303" s="48">
        <v>0</v>
      </c>
      <c r="U303" s="46"/>
      <c r="V303" s="48">
        <v>0</v>
      </c>
      <c r="W303" s="46"/>
      <c r="X303" s="48">
        <v>0</v>
      </c>
      <c r="Y303" s="46"/>
      <c r="Z303" s="48">
        <v>0</v>
      </c>
      <c r="AA303" s="46"/>
      <c r="AB303" s="48">
        <v>0</v>
      </c>
      <c r="AC303" s="46"/>
      <c r="AD303" s="48">
        <v>0</v>
      </c>
      <c r="AE303" s="46"/>
      <c r="AF303" s="48">
        <v>0</v>
      </c>
      <c r="AG303" s="46"/>
      <c r="AH303" s="48">
        <v>57588.786200532</v>
      </c>
      <c r="AI303" s="46">
        <v>0.0004903593198907349</v>
      </c>
    </row>
    <row r="304" spans="1:35" ht="16.5" customHeight="1">
      <c r="A304" s="44" t="s">
        <v>343</v>
      </c>
      <c r="B304" s="48">
        <v>0</v>
      </c>
      <c r="C304" s="46"/>
      <c r="D304" s="48">
        <v>0</v>
      </c>
      <c r="E304" s="46"/>
      <c r="F304" s="48">
        <v>0</v>
      </c>
      <c r="G304" s="46"/>
      <c r="H304" s="48">
        <v>0</v>
      </c>
      <c r="I304" s="46"/>
      <c r="J304" s="48">
        <v>0</v>
      </c>
      <c r="K304" s="46"/>
      <c r="L304" s="48">
        <v>55911.7355018997</v>
      </c>
      <c r="M304" s="46">
        <v>0.007674300877496677</v>
      </c>
      <c r="N304" s="48">
        <v>115711.3198087788</v>
      </c>
      <c r="O304" s="46">
        <v>0.003988423770972428</v>
      </c>
      <c r="P304" s="48">
        <v>0</v>
      </c>
      <c r="Q304" s="46"/>
      <c r="R304" s="48">
        <v>0</v>
      </c>
      <c r="S304" s="46"/>
      <c r="T304" s="48">
        <v>0</v>
      </c>
      <c r="U304" s="46"/>
      <c r="V304" s="48">
        <v>0</v>
      </c>
      <c r="W304" s="46"/>
      <c r="X304" s="48">
        <v>0</v>
      </c>
      <c r="Y304" s="46"/>
      <c r="Z304" s="48">
        <v>0</v>
      </c>
      <c r="AA304" s="46"/>
      <c r="AB304" s="48">
        <v>0</v>
      </c>
      <c r="AC304" s="46"/>
      <c r="AD304" s="48">
        <v>0</v>
      </c>
      <c r="AE304" s="46"/>
      <c r="AF304" s="48">
        <v>0</v>
      </c>
      <c r="AG304" s="46"/>
      <c r="AH304" s="48">
        <v>171623.0553106785</v>
      </c>
      <c r="AI304" s="46">
        <v>0.0014613429146894722</v>
      </c>
    </row>
    <row r="305" spans="1:35" ht="16.5" customHeight="1">
      <c r="A305" s="49" t="s">
        <v>86</v>
      </c>
      <c r="B305" s="48">
        <v>0</v>
      </c>
      <c r="C305" s="46"/>
      <c r="D305" s="48">
        <v>0</v>
      </c>
      <c r="E305" s="46"/>
      <c r="F305" s="48">
        <v>0</v>
      </c>
      <c r="G305" s="46"/>
      <c r="H305" s="48">
        <v>0</v>
      </c>
      <c r="I305" s="46"/>
      <c r="J305" s="48">
        <v>0</v>
      </c>
      <c r="K305" s="46"/>
      <c r="L305" s="48">
        <v>55911.7355018997</v>
      </c>
      <c r="M305" s="46">
        <v>0.007674300877496677</v>
      </c>
      <c r="N305" s="48">
        <v>115711.3198087788</v>
      </c>
      <c r="O305" s="46">
        <v>0.003988423770972428</v>
      </c>
      <c r="P305" s="48">
        <v>0</v>
      </c>
      <c r="Q305" s="46"/>
      <c r="R305" s="48">
        <v>0</v>
      </c>
      <c r="S305" s="46"/>
      <c r="T305" s="48">
        <v>0</v>
      </c>
      <c r="U305" s="46"/>
      <c r="V305" s="48">
        <v>0</v>
      </c>
      <c r="W305" s="46"/>
      <c r="X305" s="48">
        <v>0</v>
      </c>
      <c r="Y305" s="46"/>
      <c r="Z305" s="48">
        <v>0</v>
      </c>
      <c r="AA305" s="46"/>
      <c r="AB305" s="48">
        <v>0</v>
      </c>
      <c r="AC305" s="46"/>
      <c r="AD305" s="48">
        <v>0</v>
      </c>
      <c r="AE305" s="46"/>
      <c r="AF305" s="48">
        <v>0</v>
      </c>
      <c r="AG305" s="46"/>
      <c r="AH305" s="48">
        <v>171623.0553106785</v>
      </c>
      <c r="AI305" s="46">
        <v>0.0014613429146894722</v>
      </c>
    </row>
    <row r="306" spans="1:35" ht="16.5" customHeight="1">
      <c r="A306" s="44" t="s">
        <v>344</v>
      </c>
      <c r="B306" s="48">
        <v>0</v>
      </c>
      <c r="C306" s="46"/>
      <c r="D306" s="48">
        <v>0</v>
      </c>
      <c r="E306" s="46"/>
      <c r="F306" s="48">
        <v>0</v>
      </c>
      <c r="G306" s="46"/>
      <c r="H306" s="48">
        <v>0</v>
      </c>
      <c r="I306" s="46"/>
      <c r="J306" s="48">
        <v>0</v>
      </c>
      <c r="K306" s="46"/>
      <c r="L306" s="48">
        <v>0</v>
      </c>
      <c r="M306" s="46"/>
      <c r="N306" s="48">
        <v>82643.529062484</v>
      </c>
      <c r="O306" s="46">
        <v>0.002848618582646694</v>
      </c>
      <c r="P306" s="48">
        <v>0</v>
      </c>
      <c r="Q306" s="46"/>
      <c r="R306" s="48">
        <v>0</v>
      </c>
      <c r="S306" s="46"/>
      <c r="T306" s="48">
        <v>0</v>
      </c>
      <c r="U306" s="46"/>
      <c r="V306" s="48">
        <v>0</v>
      </c>
      <c r="W306" s="46"/>
      <c r="X306" s="48">
        <v>0</v>
      </c>
      <c r="Y306" s="46"/>
      <c r="Z306" s="48">
        <v>0</v>
      </c>
      <c r="AA306" s="46"/>
      <c r="AB306" s="48">
        <v>0</v>
      </c>
      <c r="AC306" s="46"/>
      <c r="AD306" s="48">
        <v>0</v>
      </c>
      <c r="AE306" s="46"/>
      <c r="AF306" s="48">
        <v>0</v>
      </c>
      <c r="AG306" s="46"/>
      <c r="AH306" s="48">
        <v>82643.529062484</v>
      </c>
      <c r="AI306" s="46">
        <v>0.0007036964551281942</v>
      </c>
    </row>
    <row r="307" spans="1:35" ht="16.5" customHeight="1">
      <c r="A307" s="49" t="s">
        <v>88</v>
      </c>
      <c r="B307" s="48">
        <v>0</v>
      </c>
      <c r="C307" s="46"/>
      <c r="D307" s="48">
        <v>0</v>
      </c>
      <c r="E307" s="46"/>
      <c r="F307" s="48">
        <v>0</v>
      </c>
      <c r="G307" s="46"/>
      <c r="H307" s="48">
        <v>0</v>
      </c>
      <c r="I307" s="46"/>
      <c r="J307" s="48">
        <v>0</v>
      </c>
      <c r="K307" s="46"/>
      <c r="L307" s="48">
        <v>0</v>
      </c>
      <c r="M307" s="46"/>
      <c r="N307" s="48">
        <v>82643.529062484</v>
      </c>
      <c r="O307" s="46">
        <v>0.002848618582646694</v>
      </c>
      <c r="P307" s="48">
        <v>0</v>
      </c>
      <c r="Q307" s="46"/>
      <c r="R307" s="48">
        <v>0</v>
      </c>
      <c r="S307" s="46"/>
      <c r="T307" s="48">
        <v>0</v>
      </c>
      <c r="U307" s="46"/>
      <c r="V307" s="48">
        <v>0</v>
      </c>
      <c r="W307" s="46"/>
      <c r="X307" s="48">
        <v>0</v>
      </c>
      <c r="Y307" s="46"/>
      <c r="Z307" s="48">
        <v>0</v>
      </c>
      <c r="AA307" s="46"/>
      <c r="AB307" s="48">
        <v>0</v>
      </c>
      <c r="AC307" s="46"/>
      <c r="AD307" s="48">
        <v>0</v>
      </c>
      <c r="AE307" s="46"/>
      <c r="AF307" s="48">
        <v>0</v>
      </c>
      <c r="AG307" s="46"/>
      <c r="AH307" s="48">
        <v>82643.529062484</v>
      </c>
      <c r="AI307" s="46">
        <v>0.0007036964551281942</v>
      </c>
    </row>
    <row r="308" spans="1:35" ht="16.5" customHeight="1">
      <c r="A308" s="44" t="s">
        <v>345</v>
      </c>
      <c r="B308" s="48">
        <v>0</v>
      </c>
      <c r="C308" s="46"/>
      <c r="D308" s="48">
        <v>0</v>
      </c>
      <c r="E308" s="46"/>
      <c r="F308" s="48">
        <v>0</v>
      </c>
      <c r="G308" s="46"/>
      <c r="H308" s="48">
        <v>0</v>
      </c>
      <c r="I308" s="46"/>
      <c r="J308" s="48">
        <v>0</v>
      </c>
      <c r="K308" s="46"/>
      <c r="L308" s="48">
        <v>0</v>
      </c>
      <c r="M308" s="46"/>
      <c r="N308" s="48">
        <v>43459.290403532104</v>
      </c>
      <c r="O308" s="46">
        <v>0.0014979871217568707</v>
      </c>
      <c r="P308" s="48">
        <v>0</v>
      </c>
      <c r="Q308" s="46"/>
      <c r="R308" s="48">
        <v>0</v>
      </c>
      <c r="S308" s="46"/>
      <c r="T308" s="48">
        <v>0</v>
      </c>
      <c r="U308" s="46"/>
      <c r="V308" s="48">
        <v>0</v>
      </c>
      <c r="W308" s="46"/>
      <c r="X308" s="48">
        <v>0</v>
      </c>
      <c r="Y308" s="46"/>
      <c r="Z308" s="48">
        <v>0</v>
      </c>
      <c r="AA308" s="46"/>
      <c r="AB308" s="48">
        <v>0</v>
      </c>
      <c r="AC308" s="46"/>
      <c r="AD308" s="48">
        <v>0</v>
      </c>
      <c r="AE308" s="46"/>
      <c r="AF308" s="48">
        <v>0</v>
      </c>
      <c r="AG308" s="46"/>
      <c r="AH308" s="48">
        <v>43459.290403532104</v>
      </c>
      <c r="AI308" s="46">
        <v>0.0003700489190899647</v>
      </c>
    </row>
    <row r="309" spans="1:35" ht="16.5" customHeight="1">
      <c r="A309" s="49" t="s">
        <v>88</v>
      </c>
      <c r="B309" s="48">
        <v>0</v>
      </c>
      <c r="C309" s="46"/>
      <c r="D309" s="48">
        <v>0</v>
      </c>
      <c r="E309" s="46"/>
      <c r="F309" s="48">
        <v>0</v>
      </c>
      <c r="G309" s="46"/>
      <c r="H309" s="48">
        <v>0</v>
      </c>
      <c r="I309" s="46"/>
      <c r="J309" s="48">
        <v>0</v>
      </c>
      <c r="K309" s="46"/>
      <c r="L309" s="48">
        <v>0</v>
      </c>
      <c r="M309" s="46"/>
      <c r="N309" s="48">
        <v>43459.290403532104</v>
      </c>
      <c r="O309" s="46">
        <v>0.0014979871217568707</v>
      </c>
      <c r="P309" s="48">
        <v>0</v>
      </c>
      <c r="Q309" s="46"/>
      <c r="R309" s="48">
        <v>0</v>
      </c>
      <c r="S309" s="46"/>
      <c r="T309" s="48">
        <v>0</v>
      </c>
      <c r="U309" s="46"/>
      <c r="V309" s="48">
        <v>0</v>
      </c>
      <c r="W309" s="46"/>
      <c r="X309" s="48">
        <v>0</v>
      </c>
      <c r="Y309" s="46"/>
      <c r="Z309" s="48">
        <v>0</v>
      </c>
      <c r="AA309" s="46"/>
      <c r="AB309" s="48">
        <v>0</v>
      </c>
      <c r="AC309" s="46"/>
      <c r="AD309" s="48">
        <v>0</v>
      </c>
      <c r="AE309" s="46"/>
      <c r="AF309" s="48">
        <v>0</v>
      </c>
      <c r="AG309" s="46"/>
      <c r="AH309" s="48">
        <v>43459.290403532104</v>
      </c>
      <c r="AI309" s="46">
        <v>0.0003700489190899647</v>
      </c>
    </row>
    <row r="310" spans="1:35" ht="16.5" customHeight="1">
      <c r="A310" s="41" t="s">
        <v>53</v>
      </c>
      <c r="B310" s="55">
        <v>0</v>
      </c>
      <c r="C310" s="43"/>
      <c r="D310" s="55">
        <v>119381.1381679772</v>
      </c>
      <c r="E310" s="43">
        <v>0.1021613073767466</v>
      </c>
      <c r="F310" s="55">
        <v>180228.62186991243</v>
      </c>
      <c r="G310" s="43">
        <v>0.01886508971983121</v>
      </c>
      <c r="H310" s="55">
        <v>15107.7458493828</v>
      </c>
      <c r="I310" s="43">
        <v>0.004504400091015727</v>
      </c>
      <c r="J310" s="55">
        <v>0</v>
      </c>
      <c r="K310" s="43"/>
      <c r="L310" s="55">
        <v>396185.51932128967</v>
      </c>
      <c r="M310" s="43">
        <v>0.05437940445392802</v>
      </c>
      <c r="N310" s="55">
        <v>552479.569287125</v>
      </c>
      <c r="O310" s="43">
        <v>0.019043276412047287</v>
      </c>
      <c r="P310" s="55">
        <v>652.4432261426</v>
      </c>
      <c r="Q310" s="43">
        <v>0.00016441907833879648</v>
      </c>
      <c r="R310" s="55">
        <v>0</v>
      </c>
      <c r="S310" s="43"/>
      <c r="T310" s="55">
        <v>136455.56597488202</v>
      </c>
      <c r="U310" s="43">
        <v>0.02893982789125669</v>
      </c>
      <c r="V310" s="55">
        <v>133157.2510636165</v>
      </c>
      <c r="W310" s="43">
        <v>0.00861435367115188</v>
      </c>
      <c r="X310" s="55">
        <v>6843.1588950085</v>
      </c>
      <c r="Y310" s="43">
        <v>0.0019184506341616242</v>
      </c>
      <c r="Z310" s="55">
        <v>0</v>
      </c>
      <c r="AA310" s="43"/>
      <c r="AB310" s="55">
        <v>520601.52818592533</v>
      </c>
      <c r="AC310" s="43">
        <v>0.08585281624613013</v>
      </c>
      <c r="AD310" s="55">
        <v>1170341.6178537041</v>
      </c>
      <c r="AE310" s="43">
        <v>0.048380442561582734</v>
      </c>
      <c r="AF310" s="55">
        <v>0</v>
      </c>
      <c r="AG310" s="43"/>
      <c r="AH310" s="55">
        <v>3231434.159694966</v>
      </c>
      <c r="AI310" s="43">
        <v>0.02751514594008015</v>
      </c>
    </row>
    <row r="311" spans="1:35" ht="16.5" customHeight="1">
      <c r="A311" s="44" t="s">
        <v>346</v>
      </c>
      <c r="B311" s="48">
        <v>0</v>
      </c>
      <c r="C311" s="46"/>
      <c r="D311" s="48">
        <v>688.7794395740999</v>
      </c>
      <c r="E311" s="46">
        <v>0.0005894281887487318</v>
      </c>
      <c r="F311" s="48">
        <v>7653.1048841568</v>
      </c>
      <c r="G311" s="46">
        <v>0.0008010742621064167</v>
      </c>
      <c r="H311" s="48">
        <v>0</v>
      </c>
      <c r="I311" s="46"/>
      <c r="J311" s="48">
        <v>0</v>
      </c>
      <c r="K311" s="46"/>
      <c r="L311" s="48">
        <v>0</v>
      </c>
      <c r="M311" s="46"/>
      <c r="N311" s="48">
        <v>0</v>
      </c>
      <c r="O311" s="46"/>
      <c r="P311" s="48">
        <v>0</v>
      </c>
      <c r="Q311" s="46"/>
      <c r="R311" s="48">
        <v>0</v>
      </c>
      <c r="S311" s="46"/>
      <c r="T311" s="48">
        <v>0</v>
      </c>
      <c r="U311" s="46"/>
      <c r="V311" s="48">
        <v>0</v>
      </c>
      <c r="W311" s="46"/>
      <c r="X311" s="48">
        <v>0</v>
      </c>
      <c r="Y311" s="46"/>
      <c r="Z311" s="48">
        <v>0</v>
      </c>
      <c r="AA311" s="46"/>
      <c r="AB311" s="48">
        <v>0</v>
      </c>
      <c r="AC311" s="46"/>
      <c r="AD311" s="48">
        <v>0</v>
      </c>
      <c r="AE311" s="46"/>
      <c r="AF311" s="48">
        <v>0</v>
      </c>
      <c r="AG311" s="46"/>
      <c r="AH311" s="48">
        <v>8341.8843237309</v>
      </c>
      <c r="AI311" s="46">
        <v>7.102981315404212E-05</v>
      </c>
    </row>
    <row r="312" spans="1:35" ht="16.5" customHeight="1">
      <c r="A312" s="49" t="s">
        <v>81</v>
      </c>
      <c r="B312" s="48">
        <v>0</v>
      </c>
      <c r="C312" s="46"/>
      <c r="D312" s="48">
        <v>688.7794395740999</v>
      </c>
      <c r="E312" s="46">
        <v>0.0005894281887487318</v>
      </c>
      <c r="F312" s="48">
        <v>7653.1048841568</v>
      </c>
      <c r="G312" s="46">
        <v>0.0008010742621064167</v>
      </c>
      <c r="H312" s="48">
        <v>0</v>
      </c>
      <c r="I312" s="46"/>
      <c r="J312" s="48">
        <v>0</v>
      </c>
      <c r="K312" s="46"/>
      <c r="L312" s="48">
        <v>0</v>
      </c>
      <c r="M312" s="46"/>
      <c r="N312" s="48">
        <v>0</v>
      </c>
      <c r="O312" s="46"/>
      <c r="P312" s="48">
        <v>0</v>
      </c>
      <c r="Q312" s="46"/>
      <c r="R312" s="48">
        <v>0</v>
      </c>
      <c r="S312" s="46"/>
      <c r="T312" s="48">
        <v>0</v>
      </c>
      <c r="U312" s="46"/>
      <c r="V312" s="48">
        <v>0</v>
      </c>
      <c r="W312" s="46"/>
      <c r="X312" s="48">
        <v>0</v>
      </c>
      <c r="Y312" s="46"/>
      <c r="Z312" s="48">
        <v>0</v>
      </c>
      <c r="AA312" s="46"/>
      <c r="AB312" s="48">
        <v>0</v>
      </c>
      <c r="AC312" s="46"/>
      <c r="AD312" s="48">
        <v>0</v>
      </c>
      <c r="AE312" s="46"/>
      <c r="AF312" s="48">
        <v>0</v>
      </c>
      <c r="AG312" s="46"/>
      <c r="AH312" s="48">
        <v>8341.8843237309</v>
      </c>
      <c r="AI312" s="46">
        <v>7.102981315404212E-05</v>
      </c>
    </row>
    <row r="313" spans="1:35" ht="16.5" customHeight="1">
      <c r="A313" s="44" t="s">
        <v>347</v>
      </c>
      <c r="B313" s="48">
        <v>0</v>
      </c>
      <c r="C313" s="46"/>
      <c r="D313" s="48">
        <v>44573.5471557816</v>
      </c>
      <c r="E313" s="46">
        <v>0.03814414841184012</v>
      </c>
      <c r="F313" s="48">
        <v>46425.94714534721</v>
      </c>
      <c r="G313" s="46">
        <v>0.004859548106944321</v>
      </c>
      <c r="H313" s="48">
        <v>15107.7458493828</v>
      </c>
      <c r="I313" s="46">
        <v>0.004504400091015727</v>
      </c>
      <c r="J313" s="48">
        <v>0</v>
      </c>
      <c r="K313" s="46"/>
      <c r="L313" s="48">
        <v>123280.78696535871</v>
      </c>
      <c r="M313" s="46">
        <v>0.016921203448506585</v>
      </c>
      <c r="N313" s="48">
        <v>142814.7296184128</v>
      </c>
      <c r="O313" s="46">
        <v>0.004922644244283027</v>
      </c>
      <c r="P313" s="48">
        <v>0</v>
      </c>
      <c r="Q313" s="46"/>
      <c r="R313" s="48">
        <v>0</v>
      </c>
      <c r="S313" s="46"/>
      <c r="T313" s="48">
        <v>23835.7343137464</v>
      </c>
      <c r="U313" s="46">
        <v>0.005055140431783613</v>
      </c>
      <c r="V313" s="48">
        <v>0</v>
      </c>
      <c r="W313" s="46"/>
      <c r="X313" s="48">
        <v>0</v>
      </c>
      <c r="Y313" s="46"/>
      <c r="Z313" s="48">
        <v>0</v>
      </c>
      <c r="AA313" s="46"/>
      <c r="AB313" s="48">
        <v>0</v>
      </c>
      <c r="AC313" s="46"/>
      <c r="AD313" s="48">
        <v>18254.6845323021</v>
      </c>
      <c r="AE313" s="46">
        <v>0.0007546255751500182</v>
      </c>
      <c r="AF313" s="48">
        <v>0</v>
      </c>
      <c r="AG313" s="46"/>
      <c r="AH313" s="48">
        <v>414293.1755803316</v>
      </c>
      <c r="AI313" s="46">
        <v>0.003527640244153427</v>
      </c>
    </row>
    <row r="314" spans="1:35" ht="16.5" customHeight="1">
      <c r="A314" s="49" t="s">
        <v>90</v>
      </c>
      <c r="B314" s="48">
        <v>0</v>
      </c>
      <c r="C314" s="46"/>
      <c r="D314" s="48">
        <v>44573.5471557816</v>
      </c>
      <c r="E314" s="46">
        <v>0.03814414841184012</v>
      </c>
      <c r="F314" s="48">
        <v>46425.94714534721</v>
      </c>
      <c r="G314" s="46">
        <v>0.004859548106944321</v>
      </c>
      <c r="H314" s="48">
        <v>15107.7458493828</v>
      </c>
      <c r="I314" s="46">
        <v>0.004504400091015727</v>
      </c>
      <c r="J314" s="48">
        <v>0</v>
      </c>
      <c r="K314" s="46"/>
      <c r="L314" s="48">
        <v>123280.78696535871</v>
      </c>
      <c r="M314" s="46">
        <v>0.016921203448506585</v>
      </c>
      <c r="N314" s="48">
        <v>142814.7296184128</v>
      </c>
      <c r="O314" s="46">
        <v>0.004922644244283027</v>
      </c>
      <c r="P314" s="48">
        <v>0</v>
      </c>
      <c r="Q314" s="46"/>
      <c r="R314" s="48">
        <v>0</v>
      </c>
      <c r="S314" s="46"/>
      <c r="T314" s="48">
        <v>23835.7343137464</v>
      </c>
      <c r="U314" s="46">
        <v>0.005055140431783613</v>
      </c>
      <c r="V314" s="48">
        <v>0</v>
      </c>
      <c r="W314" s="46"/>
      <c r="X314" s="48">
        <v>0</v>
      </c>
      <c r="Y314" s="46"/>
      <c r="Z314" s="48">
        <v>0</v>
      </c>
      <c r="AA314" s="46"/>
      <c r="AB314" s="48">
        <v>0</v>
      </c>
      <c r="AC314" s="46"/>
      <c r="AD314" s="48">
        <v>18254.6845323021</v>
      </c>
      <c r="AE314" s="46">
        <v>0.0007546255751500182</v>
      </c>
      <c r="AF314" s="48">
        <v>0</v>
      </c>
      <c r="AG314" s="46"/>
      <c r="AH314" s="48">
        <v>414293.1755803316</v>
      </c>
      <c r="AI314" s="46">
        <v>0.003527640244153427</v>
      </c>
    </row>
    <row r="315" spans="1:35" ht="16.5" customHeight="1">
      <c r="A315" s="44" t="s">
        <v>348</v>
      </c>
      <c r="B315" s="48">
        <v>0</v>
      </c>
      <c r="C315" s="46"/>
      <c r="D315" s="48">
        <v>39894.866928552394</v>
      </c>
      <c r="E315" s="46">
        <v>0.03414033259850016</v>
      </c>
      <c r="F315" s="48">
        <v>72788.8452531189</v>
      </c>
      <c r="G315" s="46">
        <v>0.0076190345465446665</v>
      </c>
      <c r="H315" s="48">
        <v>0</v>
      </c>
      <c r="I315" s="46"/>
      <c r="J315" s="48">
        <v>0</v>
      </c>
      <c r="K315" s="46"/>
      <c r="L315" s="48">
        <v>180094.45761204732</v>
      </c>
      <c r="M315" s="46">
        <v>0.024719301622062217</v>
      </c>
      <c r="N315" s="48">
        <v>193791.52919402413</v>
      </c>
      <c r="O315" s="46">
        <v>0.006679750459400625</v>
      </c>
      <c r="P315" s="48">
        <v>0</v>
      </c>
      <c r="Q315" s="46"/>
      <c r="R315" s="48">
        <v>0</v>
      </c>
      <c r="S315" s="46"/>
      <c r="T315" s="48">
        <v>88391.4602856895</v>
      </c>
      <c r="U315" s="46">
        <v>0.01874627560590364</v>
      </c>
      <c r="V315" s="48">
        <v>125296.67750600999</v>
      </c>
      <c r="W315" s="46">
        <v>0.008105828899557006</v>
      </c>
      <c r="X315" s="48">
        <v>0</v>
      </c>
      <c r="Y315" s="46"/>
      <c r="Z315" s="48">
        <v>0</v>
      </c>
      <c r="AA315" s="46"/>
      <c r="AB315" s="48">
        <v>230094.5204825227</v>
      </c>
      <c r="AC315" s="46">
        <v>0.03794507222263185</v>
      </c>
      <c r="AD315" s="48">
        <v>590084.778175347</v>
      </c>
      <c r="AE315" s="46">
        <v>0.024393358555711297</v>
      </c>
      <c r="AF315" s="48">
        <v>0</v>
      </c>
      <c r="AG315" s="46"/>
      <c r="AH315" s="48">
        <v>1520437.1354373118</v>
      </c>
      <c r="AI315" s="46">
        <v>0.012946279455752272</v>
      </c>
    </row>
    <row r="316" spans="1:35" ht="16.5" customHeight="1">
      <c r="A316" s="49" t="s">
        <v>90</v>
      </c>
      <c r="B316" s="48">
        <v>0</v>
      </c>
      <c r="C316" s="46"/>
      <c r="D316" s="48">
        <v>39894.866928552394</v>
      </c>
      <c r="E316" s="46">
        <v>0.03414033259850016</v>
      </c>
      <c r="F316" s="48">
        <v>72788.8452531189</v>
      </c>
      <c r="G316" s="46">
        <v>0.0076190345465446665</v>
      </c>
      <c r="H316" s="48">
        <v>0</v>
      </c>
      <c r="I316" s="46"/>
      <c r="J316" s="48">
        <v>0</v>
      </c>
      <c r="K316" s="46"/>
      <c r="L316" s="48">
        <v>180094.45761204732</v>
      </c>
      <c r="M316" s="46">
        <v>0.024719301622062217</v>
      </c>
      <c r="N316" s="48">
        <v>193791.52919402413</v>
      </c>
      <c r="O316" s="46">
        <v>0.006679750459400625</v>
      </c>
      <c r="P316" s="48">
        <v>0</v>
      </c>
      <c r="Q316" s="46"/>
      <c r="R316" s="48">
        <v>0</v>
      </c>
      <c r="S316" s="46"/>
      <c r="T316" s="48">
        <v>88391.4602856895</v>
      </c>
      <c r="U316" s="46">
        <v>0.01874627560590364</v>
      </c>
      <c r="V316" s="48">
        <v>125296.67750600999</v>
      </c>
      <c r="W316" s="46">
        <v>0.008105828899557006</v>
      </c>
      <c r="X316" s="48">
        <v>0</v>
      </c>
      <c r="Y316" s="46"/>
      <c r="Z316" s="48">
        <v>0</v>
      </c>
      <c r="AA316" s="46"/>
      <c r="AB316" s="48">
        <v>230094.5204825227</v>
      </c>
      <c r="AC316" s="46">
        <v>0.03794507222263185</v>
      </c>
      <c r="AD316" s="48">
        <v>590084.778175347</v>
      </c>
      <c r="AE316" s="46">
        <v>0.024393358555711297</v>
      </c>
      <c r="AF316" s="48">
        <v>0</v>
      </c>
      <c r="AG316" s="46"/>
      <c r="AH316" s="48">
        <v>1520437.1354373118</v>
      </c>
      <c r="AI316" s="46">
        <v>0.012946279455752272</v>
      </c>
    </row>
    <row r="317" spans="1:35" ht="16.5" customHeight="1">
      <c r="A317" s="44" t="s">
        <v>349</v>
      </c>
      <c r="B317" s="48">
        <v>0</v>
      </c>
      <c r="C317" s="46"/>
      <c r="D317" s="48">
        <v>0</v>
      </c>
      <c r="E317" s="46"/>
      <c r="F317" s="48">
        <v>0</v>
      </c>
      <c r="G317" s="46"/>
      <c r="H317" s="48">
        <v>0</v>
      </c>
      <c r="I317" s="46"/>
      <c r="J317" s="48">
        <v>0</v>
      </c>
      <c r="K317" s="46"/>
      <c r="L317" s="48">
        <v>0</v>
      </c>
      <c r="M317" s="46"/>
      <c r="N317" s="48">
        <v>0</v>
      </c>
      <c r="O317" s="46"/>
      <c r="P317" s="48">
        <v>0</v>
      </c>
      <c r="Q317" s="46"/>
      <c r="R317" s="48">
        <v>0</v>
      </c>
      <c r="S317" s="46"/>
      <c r="T317" s="48">
        <v>0</v>
      </c>
      <c r="U317" s="46"/>
      <c r="V317" s="48">
        <v>0</v>
      </c>
      <c r="W317" s="46"/>
      <c r="X317" s="48">
        <v>0</v>
      </c>
      <c r="Y317" s="46"/>
      <c r="Z317" s="48">
        <v>0</v>
      </c>
      <c r="AA317" s="46"/>
      <c r="AB317" s="48">
        <v>2703.0965025616</v>
      </c>
      <c r="AC317" s="46">
        <v>0.00044576981581025664</v>
      </c>
      <c r="AD317" s="48">
        <v>24327.8685230544</v>
      </c>
      <c r="AE317" s="46">
        <v>0.001005683321664544</v>
      </c>
      <c r="AF317" s="48">
        <v>0</v>
      </c>
      <c r="AG317" s="46"/>
      <c r="AH317" s="48">
        <v>27030.965025616</v>
      </c>
      <c r="AI317" s="46">
        <v>0.00023016435143807313</v>
      </c>
    </row>
    <row r="318" spans="1:35" ht="16.5" customHeight="1">
      <c r="A318" s="49" t="s">
        <v>81</v>
      </c>
      <c r="B318" s="48">
        <v>0</v>
      </c>
      <c r="C318" s="46"/>
      <c r="D318" s="48">
        <v>0</v>
      </c>
      <c r="E318" s="46"/>
      <c r="F318" s="48">
        <v>0</v>
      </c>
      <c r="G318" s="46"/>
      <c r="H318" s="48">
        <v>0</v>
      </c>
      <c r="I318" s="46"/>
      <c r="J318" s="48">
        <v>0</v>
      </c>
      <c r="K318" s="46"/>
      <c r="L318" s="48">
        <v>0</v>
      </c>
      <c r="M318" s="46"/>
      <c r="N318" s="48">
        <v>0</v>
      </c>
      <c r="O318" s="46"/>
      <c r="P318" s="48">
        <v>0</v>
      </c>
      <c r="Q318" s="46"/>
      <c r="R318" s="48">
        <v>0</v>
      </c>
      <c r="S318" s="46"/>
      <c r="T318" s="48">
        <v>0</v>
      </c>
      <c r="U318" s="46"/>
      <c r="V318" s="48">
        <v>0</v>
      </c>
      <c r="W318" s="46"/>
      <c r="X318" s="48">
        <v>0</v>
      </c>
      <c r="Y318" s="46"/>
      <c r="Z318" s="48">
        <v>0</v>
      </c>
      <c r="AA318" s="46"/>
      <c r="AB318" s="48">
        <v>2703.0965025616</v>
      </c>
      <c r="AC318" s="46">
        <v>0.00044576981581025664</v>
      </c>
      <c r="AD318" s="48">
        <v>24327.8685230544</v>
      </c>
      <c r="AE318" s="46">
        <v>0.001005683321664544</v>
      </c>
      <c r="AF318" s="48">
        <v>0</v>
      </c>
      <c r="AG318" s="46"/>
      <c r="AH318" s="48">
        <v>27030.965025616</v>
      </c>
      <c r="AI318" s="46">
        <v>0.00023016435143807313</v>
      </c>
    </row>
    <row r="319" spans="1:35" ht="16.5" customHeight="1">
      <c r="A319" s="44" t="s">
        <v>350</v>
      </c>
      <c r="B319" s="48">
        <v>0</v>
      </c>
      <c r="C319" s="46"/>
      <c r="D319" s="48">
        <v>0</v>
      </c>
      <c r="E319" s="46"/>
      <c r="F319" s="48">
        <v>0</v>
      </c>
      <c r="G319" s="46"/>
      <c r="H319" s="48">
        <v>0</v>
      </c>
      <c r="I319" s="46"/>
      <c r="J319" s="48">
        <v>0</v>
      </c>
      <c r="K319" s="46"/>
      <c r="L319" s="48">
        <v>36990.6714272324</v>
      </c>
      <c r="M319" s="46">
        <v>0.0050772443324274144</v>
      </c>
      <c r="N319" s="48">
        <v>86877.9264563746</v>
      </c>
      <c r="O319" s="46">
        <v>0.0029945729391387516</v>
      </c>
      <c r="P319" s="48">
        <v>0</v>
      </c>
      <c r="Q319" s="46"/>
      <c r="R319" s="48">
        <v>0</v>
      </c>
      <c r="S319" s="46"/>
      <c r="T319" s="48">
        <v>0</v>
      </c>
      <c r="U319" s="46"/>
      <c r="V319" s="48">
        <v>0</v>
      </c>
      <c r="W319" s="46"/>
      <c r="X319" s="48">
        <v>0</v>
      </c>
      <c r="Y319" s="46"/>
      <c r="Z319" s="48">
        <v>0</v>
      </c>
      <c r="AA319" s="46"/>
      <c r="AB319" s="48">
        <v>0</v>
      </c>
      <c r="AC319" s="46"/>
      <c r="AD319" s="48">
        <v>0</v>
      </c>
      <c r="AE319" s="46"/>
      <c r="AF319" s="48">
        <v>0</v>
      </c>
      <c r="AG319" s="46"/>
      <c r="AH319" s="48">
        <v>123868.597883607</v>
      </c>
      <c r="AI319" s="46">
        <v>0.0010547213341590336</v>
      </c>
    </row>
    <row r="320" spans="1:35" ht="16.5" customHeight="1">
      <c r="A320" s="49" t="s">
        <v>81</v>
      </c>
      <c r="B320" s="48">
        <v>0</v>
      </c>
      <c r="C320" s="46"/>
      <c r="D320" s="48">
        <v>0</v>
      </c>
      <c r="E320" s="46"/>
      <c r="F320" s="48">
        <v>0</v>
      </c>
      <c r="G320" s="46"/>
      <c r="H320" s="48">
        <v>0</v>
      </c>
      <c r="I320" s="46"/>
      <c r="J320" s="48">
        <v>0</v>
      </c>
      <c r="K320" s="46"/>
      <c r="L320" s="48">
        <v>36990.6714272324</v>
      </c>
      <c r="M320" s="46">
        <v>0.0050772443324274144</v>
      </c>
      <c r="N320" s="48">
        <v>86877.9264563746</v>
      </c>
      <c r="O320" s="46">
        <v>0.0029945729391387516</v>
      </c>
      <c r="P320" s="48">
        <v>0</v>
      </c>
      <c r="Q320" s="46"/>
      <c r="R320" s="48">
        <v>0</v>
      </c>
      <c r="S320" s="46"/>
      <c r="T320" s="48">
        <v>0</v>
      </c>
      <c r="U320" s="46"/>
      <c r="V320" s="48">
        <v>0</v>
      </c>
      <c r="W320" s="46"/>
      <c r="X320" s="48">
        <v>0</v>
      </c>
      <c r="Y320" s="46"/>
      <c r="Z320" s="48">
        <v>0</v>
      </c>
      <c r="AA320" s="46"/>
      <c r="AB320" s="48">
        <v>0</v>
      </c>
      <c r="AC320" s="46"/>
      <c r="AD320" s="48">
        <v>0</v>
      </c>
      <c r="AE320" s="46"/>
      <c r="AF320" s="48">
        <v>0</v>
      </c>
      <c r="AG320" s="46"/>
      <c r="AH320" s="48">
        <v>123868.597883607</v>
      </c>
      <c r="AI320" s="46">
        <v>0.0010547213341590336</v>
      </c>
    </row>
    <row r="321" spans="1:35" ht="16.5" customHeight="1">
      <c r="A321" s="44" t="s">
        <v>351</v>
      </c>
      <c r="B321" s="48">
        <v>0</v>
      </c>
      <c r="C321" s="46"/>
      <c r="D321" s="48">
        <v>0</v>
      </c>
      <c r="E321" s="46"/>
      <c r="F321" s="48">
        <v>0</v>
      </c>
      <c r="G321" s="46"/>
      <c r="H321" s="48">
        <v>0</v>
      </c>
      <c r="I321" s="46"/>
      <c r="J321" s="48">
        <v>0</v>
      </c>
      <c r="K321" s="46"/>
      <c r="L321" s="48">
        <v>0</v>
      </c>
      <c r="M321" s="46"/>
      <c r="N321" s="48">
        <v>0</v>
      </c>
      <c r="O321" s="46"/>
      <c r="P321" s="48">
        <v>0</v>
      </c>
      <c r="Q321" s="46"/>
      <c r="R321" s="48">
        <v>0</v>
      </c>
      <c r="S321" s="46"/>
      <c r="T321" s="48">
        <v>0</v>
      </c>
      <c r="U321" s="46"/>
      <c r="V321" s="48">
        <v>0</v>
      </c>
      <c r="W321" s="46"/>
      <c r="X321" s="48">
        <v>0</v>
      </c>
      <c r="Y321" s="46"/>
      <c r="Z321" s="48">
        <v>0</v>
      </c>
      <c r="AA321" s="46"/>
      <c r="AB321" s="48">
        <v>719.6030616316</v>
      </c>
      <c r="AC321" s="46">
        <v>0.00011867031899750128</v>
      </c>
      <c r="AD321" s="48">
        <v>0</v>
      </c>
      <c r="AE321" s="46"/>
      <c r="AF321" s="48">
        <v>0</v>
      </c>
      <c r="AG321" s="46"/>
      <c r="AH321" s="48">
        <v>719.6030616316</v>
      </c>
      <c r="AI321" s="46">
        <v>6.127305178203292E-06</v>
      </c>
    </row>
    <row r="322" spans="1:35" ht="16.5" customHeight="1">
      <c r="A322" s="49" t="s">
        <v>81</v>
      </c>
      <c r="B322" s="48">
        <v>0</v>
      </c>
      <c r="C322" s="46"/>
      <c r="D322" s="48">
        <v>0</v>
      </c>
      <c r="E322" s="46"/>
      <c r="F322" s="48">
        <v>0</v>
      </c>
      <c r="G322" s="46"/>
      <c r="H322" s="48">
        <v>0</v>
      </c>
      <c r="I322" s="46"/>
      <c r="J322" s="48">
        <v>0</v>
      </c>
      <c r="K322" s="46"/>
      <c r="L322" s="48">
        <v>0</v>
      </c>
      <c r="M322" s="46"/>
      <c r="N322" s="48">
        <v>0</v>
      </c>
      <c r="O322" s="46"/>
      <c r="P322" s="48">
        <v>0</v>
      </c>
      <c r="Q322" s="46"/>
      <c r="R322" s="48">
        <v>0</v>
      </c>
      <c r="S322" s="46"/>
      <c r="T322" s="48">
        <v>0</v>
      </c>
      <c r="U322" s="46"/>
      <c r="V322" s="48">
        <v>0</v>
      </c>
      <c r="W322" s="46"/>
      <c r="X322" s="48">
        <v>0</v>
      </c>
      <c r="Y322" s="46"/>
      <c r="Z322" s="48">
        <v>0</v>
      </c>
      <c r="AA322" s="46"/>
      <c r="AB322" s="48">
        <v>719.6030616316</v>
      </c>
      <c r="AC322" s="46">
        <v>0.00011867031899750128</v>
      </c>
      <c r="AD322" s="48">
        <v>0</v>
      </c>
      <c r="AE322" s="46"/>
      <c r="AF322" s="48">
        <v>0</v>
      </c>
      <c r="AG322" s="46"/>
      <c r="AH322" s="48">
        <v>719.6030616316</v>
      </c>
      <c r="AI322" s="46">
        <v>6.127305178203292E-06</v>
      </c>
    </row>
    <row r="323" spans="1:35" ht="16.5" customHeight="1">
      <c r="A323" s="44" t="s">
        <v>352</v>
      </c>
      <c r="B323" s="48">
        <v>0</v>
      </c>
      <c r="C323" s="46"/>
      <c r="D323" s="48">
        <v>0</v>
      </c>
      <c r="E323" s="46"/>
      <c r="F323" s="48">
        <v>0</v>
      </c>
      <c r="G323" s="46"/>
      <c r="H323" s="48">
        <v>0</v>
      </c>
      <c r="I323" s="46"/>
      <c r="J323" s="48">
        <v>0</v>
      </c>
      <c r="K323" s="46"/>
      <c r="L323" s="48">
        <v>0</v>
      </c>
      <c r="M323" s="46"/>
      <c r="N323" s="48">
        <v>29957.912898904</v>
      </c>
      <c r="O323" s="46">
        <v>0.001032611607335976</v>
      </c>
      <c r="P323" s="48">
        <v>0</v>
      </c>
      <c r="Q323" s="46"/>
      <c r="R323" s="48">
        <v>0</v>
      </c>
      <c r="S323" s="46"/>
      <c r="T323" s="48">
        <v>0</v>
      </c>
      <c r="U323" s="46"/>
      <c r="V323" s="48">
        <v>0</v>
      </c>
      <c r="W323" s="46"/>
      <c r="X323" s="48">
        <v>0</v>
      </c>
      <c r="Y323" s="46"/>
      <c r="Z323" s="48">
        <v>0</v>
      </c>
      <c r="AA323" s="46"/>
      <c r="AB323" s="48">
        <v>133500.4894362271</v>
      </c>
      <c r="AC323" s="46">
        <v>0.02201567296253416</v>
      </c>
      <c r="AD323" s="48">
        <v>217607.8782805635</v>
      </c>
      <c r="AE323" s="46">
        <v>0.008995634518584393</v>
      </c>
      <c r="AF323" s="48">
        <v>0</v>
      </c>
      <c r="AG323" s="46"/>
      <c r="AH323" s="48">
        <v>381066.28061569465</v>
      </c>
      <c r="AI323" s="46">
        <v>0.0032447185385247406</v>
      </c>
    </row>
    <row r="324" spans="1:35" ht="16.5" customHeight="1">
      <c r="A324" s="49" t="s">
        <v>81</v>
      </c>
      <c r="B324" s="48">
        <v>0</v>
      </c>
      <c r="C324" s="46"/>
      <c r="D324" s="48">
        <v>0</v>
      </c>
      <c r="E324" s="46"/>
      <c r="F324" s="48">
        <v>0</v>
      </c>
      <c r="G324" s="46"/>
      <c r="H324" s="48">
        <v>0</v>
      </c>
      <c r="I324" s="46"/>
      <c r="J324" s="48">
        <v>0</v>
      </c>
      <c r="K324" s="46"/>
      <c r="L324" s="48">
        <v>0</v>
      </c>
      <c r="M324" s="46"/>
      <c r="N324" s="48">
        <v>29957.912898904</v>
      </c>
      <c r="O324" s="46">
        <v>0.001032611607335976</v>
      </c>
      <c r="P324" s="48">
        <v>0</v>
      </c>
      <c r="Q324" s="46"/>
      <c r="R324" s="48">
        <v>0</v>
      </c>
      <c r="S324" s="46"/>
      <c r="T324" s="48">
        <v>0</v>
      </c>
      <c r="U324" s="46"/>
      <c r="V324" s="48">
        <v>0</v>
      </c>
      <c r="W324" s="46"/>
      <c r="X324" s="48">
        <v>0</v>
      </c>
      <c r="Y324" s="46"/>
      <c r="Z324" s="48">
        <v>0</v>
      </c>
      <c r="AA324" s="46"/>
      <c r="AB324" s="48">
        <v>133500.4894362271</v>
      </c>
      <c r="AC324" s="46">
        <v>0.02201567296253416</v>
      </c>
      <c r="AD324" s="48">
        <v>217607.8782805635</v>
      </c>
      <c r="AE324" s="46">
        <v>0.008995634518584393</v>
      </c>
      <c r="AF324" s="48">
        <v>0</v>
      </c>
      <c r="AG324" s="46"/>
      <c r="AH324" s="48">
        <v>381066.28061569465</v>
      </c>
      <c r="AI324" s="46">
        <v>0.0032447185385247406</v>
      </c>
    </row>
    <row r="325" spans="1:35" ht="16.5" customHeight="1">
      <c r="A325" s="44" t="s">
        <v>353</v>
      </c>
      <c r="B325" s="48">
        <v>0</v>
      </c>
      <c r="C325" s="46"/>
      <c r="D325" s="48">
        <v>8367.071889784</v>
      </c>
      <c r="E325" s="46">
        <v>0.007160184735153149</v>
      </c>
      <c r="F325" s="48">
        <v>0</v>
      </c>
      <c r="G325" s="46"/>
      <c r="H325" s="48">
        <v>0</v>
      </c>
      <c r="I325" s="46"/>
      <c r="J325" s="48">
        <v>0</v>
      </c>
      <c r="K325" s="46"/>
      <c r="L325" s="48">
        <v>0</v>
      </c>
      <c r="M325" s="46"/>
      <c r="N325" s="48">
        <v>0</v>
      </c>
      <c r="O325" s="46"/>
      <c r="P325" s="48">
        <v>0</v>
      </c>
      <c r="Q325" s="46"/>
      <c r="R325" s="48">
        <v>0</v>
      </c>
      <c r="S325" s="46"/>
      <c r="T325" s="48">
        <v>11409.6434860692</v>
      </c>
      <c r="U325" s="46">
        <v>0.0024197849052798688</v>
      </c>
      <c r="V325" s="48">
        <v>0</v>
      </c>
      <c r="W325" s="46"/>
      <c r="X325" s="48">
        <v>0</v>
      </c>
      <c r="Y325" s="46"/>
      <c r="Z325" s="48">
        <v>0</v>
      </c>
      <c r="AA325" s="46"/>
      <c r="AB325" s="48">
        <v>37683.473284235995</v>
      </c>
      <c r="AC325" s="46">
        <v>0.00621441185288271</v>
      </c>
      <c r="AD325" s="48">
        <v>94642.817491561</v>
      </c>
      <c r="AE325" s="46">
        <v>0.00391241439735692</v>
      </c>
      <c r="AF325" s="48">
        <v>0</v>
      </c>
      <c r="AG325" s="46"/>
      <c r="AH325" s="48">
        <v>152103.0061516502</v>
      </c>
      <c r="AI325" s="46">
        <v>0.0012951328126650193</v>
      </c>
    </row>
    <row r="326" spans="1:35" ht="16.5" customHeight="1">
      <c r="A326" s="49" t="s">
        <v>81</v>
      </c>
      <c r="B326" s="48">
        <v>0</v>
      </c>
      <c r="C326" s="46"/>
      <c r="D326" s="48">
        <v>8367.071889784</v>
      </c>
      <c r="E326" s="46">
        <v>0.007160184735153149</v>
      </c>
      <c r="F326" s="48">
        <v>0</v>
      </c>
      <c r="G326" s="46"/>
      <c r="H326" s="48">
        <v>0</v>
      </c>
      <c r="I326" s="46"/>
      <c r="J326" s="48">
        <v>0</v>
      </c>
      <c r="K326" s="46"/>
      <c r="L326" s="48">
        <v>0</v>
      </c>
      <c r="M326" s="46"/>
      <c r="N326" s="48">
        <v>0</v>
      </c>
      <c r="O326" s="46"/>
      <c r="P326" s="48">
        <v>0</v>
      </c>
      <c r="Q326" s="46"/>
      <c r="R326" s="48">
        <v>0</v>
      </c>
      <c r="S326" s="46"/>
      <c r="T326" s="48">
        <v>11409.6434860692</v>
      </c>
      <c r="U326" s="46">
        <v>0.0024197849052798688</v>
      </c>
      <c r="V326" s="48">
        <v>0</v>
      </c>
      <c r="W326" s="46"/>
      <c r="X326" s="48">
        <v>0</v>
      </c>
      <c r="Y326" s="46"/>
      <c r="Z326" s="48">
        <v>0</v>
      </c>
      <c r="AA326" s="46"/>
      <c r="AB326" s="48">
        <v>37683.473284235995</v>
      </c>
      <c r="AC326" s="46">
        <v>0.00621441185288271</v>
      </c>
      <c r="AD326" s="48">
        <v>94642.817491561</v>
      </c>
      <c r="AE326" s="46">
        <v>0.00391241439735692</v>
      </c>
      <c r="AF326" s="48">
        <v>0</v>
      </c>
      <c r="AG326" s="46"/>
      <c r="AH326" s="48">
        <v>152103.0061516502</v>
      </c>
      <c r="AI326" s="46">
        <v>0.0012951328126650193</v>
      </c>
    </row>
    <row r="327" spans="1:35" ht="16.5" customHeight="1">
      <c r="A327" s="44" t="s">
        <v>354</v>
      </c>
      <c r="B327" s="48">
        <v>0</v>
      </c>
      <c r="C327" s="46"/>
      <c r="D327" s="48">
        <v>5655.5603411232</v>
      </c>
      <c r="E327" s="46">
        <v>0.004839788322207576</v>
      </c>
      <c r="F327" s="48">
        <v>0</v>
      </c>
      <c r="G327" s="46"/>
      <c r="H327" s="48">
        <v>0</v>
      </c>
      <c r="I327" s="46"/>
      <c r="J327" s="48">
        <v>0</v>
      </c>
      <c r="K327" s="46"/>
      <c r="L327" s="48">
        <v>0</v>
      </c>
      <c r="M327" s="46"/>
      <c r="N327" s="48">
        <v>0</v>
      </c>
      <c r="O327" s="46"/>
      <c r="P327" s="48">
        <v>0</v>
      </c>
      <c r="Q327" s="46"/>
      <c r="R327" s="48">
        <v>0</v>
      </c>
      <c r="S327" s="46"/>
      <c r="T327" s="48">
        <v>0</v>
      </c>
      <c r="U327" s="46"/>
      <c r="V327" s="48">
        <v>0</v>
      </c>
      <c r="W327" s="46"/>
      <c r="X327" s="48">
        <v>0</v>
      </c>
      <c r="Y327" s="46"/>
      <c r="Z327" s="48">
        <v>0</v>
      </c>
      <c r="AA327" s="46"/>
      <c r="AB327" s="48">
        <v>79098.7371375463</v>
      </c>
      <c r="AC327" s="46">
        <v>0.013044236286500983</v>
      </c>
      <c r="AD327" s="48">
        <v>148188.11896567632</v>
      </c>
      <c r="AE327" s="46">
        <v>0.0061259094511873415</v>
      </c>
      <c r="AF327" s="48">
        <v>0</v>
      </c>
      <c r="AG327" s="46"/>
      <c r="AH327" s="48">
        <v>232942.4164443458</v>
      </c>
      <c r="AI327" s="46">
        <v>0.001983467484513479</v>
      </c>
    </row>
    <row r="328" spans="1:35" ht="16.5" customHeight="1">
      <c r="A328" s="49" t="s">
        <v>81</v>
      </c>
      <c r="B328" s="48">
        <v>0</v>
      </c>
      <c r="C328" s="46"/>
      <c r="D328" s="48">
        <v>5655.5603411232</v>
      </c>
      <c r="E328" s="46">
        <v>0.004839788322207576</v>
      </c>
      <c r="F328" s="48">
        <v>0</v>
      </c>
      <c r="G328" s="46"/>
      <c r="H328" s="48">
        <v>0</v>
      </c>
      <c r="I328" s="46"/>
      <c r="J328" s="48">
        <v>0</v>
      </c>
      <c r="K328" s="46"/>
      <c r="L328" s="48">
        <v>0</v>
      </c>
      <c r="M328" s="46"/>
      <c r="N328" s="48">
        <v>0</v>
      </c>
      <c r="O328" s="46"/>
      <c r="P328" s="48">
        <v>0</v>
      </c>
      <c r="Q328" s="46"/>
      <c r="R328" s="48">
        <v>0</v>
      </c>
      <c r="S328" s="46"/>
      <c r="T328" s="48">
        <v>0</v>
      </c>
      <c r="U328" s="46"/>
      <c r="V328" s="48">
        <v>0</v>
      </c>
      <c r="W328" s="46"/>
      <c r="X328" s="48">
        <v>0</v>
      </c>
      <c r="Y328" s="46"/>
      <c r="Z328" s="48">
        <v>0</v>
      </c>
      <c r="AA328" s="46"/>
      <c r="AB328" s="48">
        <v>79098.7371375463</v>
      </c>
      <c r="AC328" s="46">
        <v>0.013044236286500983</v>
      </c>
      <c r="AD328" s="48">
        <v>148188.11896567632</v>
      </c>
      <c r="AE328" s="46">
        <v>0.0061259094511873415</v>
      </c>
      <c r="AF328" s="48">
        <v>0</v>
      </c>
      <c r="AG328" s="46"/>
      <c r="AH328" s="48">
        <v>232942.4164443458</v>
      </c>
      <c r="AI328" s="46">
        <v>0.001983467484513479</v>
      </c>
    </row>
    <row r="329" spans="1:35" ht="16.5" customHeight="1">
      <c r="A329" s="44" t="s">
        <v>355</v>
      </c>
      <c r="B329" s="48">
        <v>0</v>
      </c>
      <c r="C329" s="46"/>
      <c r="D329" s="48">
        <v>0</v>
      </c>
      <c r="E329" s="46"/>
      <c r="F329" s="48">
        <v>0</v>
      </c>
      <c r="G329" s="46"/>
      <c r="H329" s="48">
        <v>0</v>
      </c>
      <c r="I329" s="46"/>
      <c r="J329" s="48">
        <v>0</v>
      </c>
      <c r="K329" s="46"/>
      <c r="L329" s="48">
        <v>0</v>
      </c>
      <c r="M329" s="46"/>
      <c r="N329" s="48">
        <v>0</v>
      </c>
      <c r="O329" s="46"/>
      <c r="P329" s="48">
        <v>0</v>
      </c>
      <c r="Q329" s="46"/>
      <c r="R329" s="48">
        <v>0</v>
      </c>
      <c r="S329" s="46"/>
      <c r="T329" s="48">
        <v>0</v>
      </c>
      <c r="U329" s="46"/>
      <c r="V329" s="48">
        <v>0</v>
      </c>
      <c r="W329" s="46"/>
      <c r="X329" s="48">
        <v>0</v>
      </c>
      <c r="Y329" s="46"/>
      <c r="Z329" s="48">
        <v>0</v>
      </c>
      <c r="AA329" s="46"/>
      <c r="AB329" s="48">
        <v>35250.59875</v>
      </c>
      <c r="AC329" s="46">
        <v>0.005813204558955871</v>
      </c>
      <c r="AD329" s="48">
        <v>77235.4718852</v>
      </c>
      <c r="AE329" s="46">
        <v>0.003192816741928211</v>
      </c>
      <c r="AF329" s="48">
        <v>0</v>
      </c>
      <c r="AG329" s="46"/>
      <c r="AH329" s="48">
        <v>112486.0706352</v>
      </c>
      <c r="AI329" s="46">
        <v>0.0009578009319694306</v>
      </c>
    </row>
    <row r="330" spans="1:35" ht="16.5" customHeight="1">
      <c r="A330" s="49" t="s">
        <v>81</v>
      </c>
      <c r="B330" s="48">
        <v>0</v>
      </c>
      <c r="C330" s="46"/>
      <c r="D330" s="48">
        <v>0</v>
      </c>
      <c r="E330" s="46"/>
      <c r="F330" s="48">
        <v>0</v>
      </c>
      <c r="G330" s="46"/>
      <c r="H330" s="48">
        <v>0</v>
      </c>
      <c r="I330" s="46"/>
      <c r="J330" s="48">
        <v>0</v>
      </c>
      <c r="K330" s="46"/>
      <c r="L330" s="48">
        <v>0</v>
      </c>
      <c r="M330" s="46"/>
      <c r="N330" s="48">
        <v>0</v>
      </c>
      <c r="O330" s="46"/>
      <c r="P330" s="48">
        <v>0</v>
      </c>
      <c r="Q330" s="46"/>
      <c r="R330" s="48">
        <v>0</v>
      </c>
      <c r="S330" s="46"/>
      <c r="T330" s="48">
        <v>0</v>
      </c>
      <c r="U330" s="46"/>
      <c r="V330" s="48">
        <v>0</v>
      </c>
      <c r="W330" s="46"/>
      <c r="X330" s="48">
        <v>0</v>
      </c>
      <c r="Y330" s="46"/>
      <c r="Z330" s="48">
        <v>0</v>
      </c>
      <c r="AA330" s="46"/>
      <c r="AB330" s="48">
        <v>35250.59875</v>
      </c>
      <c r="AC330" s="46">
        <v>0.005813204558955871</v>
      </c>
      <c r="AD330" s="48">
        <v>77235.4718852</v>
      </c>
      <c r="AE330" s="46">
        <v>0.003192816741928211</v>
      </c>
      <c r="AF330" s="48">
        <v>0</v>
      </c>
      <c r="AG330" s="46"/>
      <c r="AH330" s="48">
        <v>112486.0706352</v>
      </c>
      <c r="AI330" s="46">
        <v>0.0009578009319694306</v>
      </c>
    </row>
    <row r="331" spans="1:35" ht="16.5" customHeight="1">
      <c r="A331" s="44" t="s">
        <v>356</v>
      </c>
      <c r="B331" s="48">
        <v>0</v>
      </c>
      <c r="C331" s="46"/>
      <c r="D331" s="48">
        <v>1365.8443415699</v>
      </c>
      <c r="E331" s="46">
        <v>0.0011688315738083816</v>
      </c>
      <c r="F331" s="48">
        <v>15689.788444105501</v>
      </c>
      <c r="G331" s="46">
        <v>0.0016422988957706392</v>
      </c>
      <c r="H331" s="48">
        <v>0</v>
      </c>
      <c r="I331" s="46"/>
      <c r="J331" s="48">
        <v>0</v>
      </c>
      <c r="K331" s="46"/>
      <c r="L331" s="48">
        <v>0</v>
      </c>
      <c r="M331" s="46"/>
      <c r="N331" s="48">
        <v>0</v>
      </c>
      <c r="O331" s="46"/>
      <c r="P331" s="48">
        <v>0</v>
      </c>
      <c r="Q331" s="46"/>
      <c r="R331" s="48">
        <v>0</v>
      </c>
      <c r="S331" s="46"/>
      <c r="T331" s="48">
        <v>12818.7278893769</v>
      </c>
      <c r="U331" s="46">
        <v>0.0027186269482895706</v>
      </c>
      <c r="V331" s="48">
        <v>7860.5735576065</v>
      </c>
      <c r="W331" s="46">
        <v>0.0005085247715948746</v>
      </c>
      <c r="X331" s="48">
        <v>6843.1588950085</v>
      </c>
      <c r="Y331" s="46">
        <v>0.0019184506341616242</v>
      </c>
      <c r="Z331" s="48">
        <v>0</v>
      </c>
      <c r="AA331" s="46"/>
      <c r="AB331" s="48">
        <v>0</v>
      </c>
      <c r="AC331" s="46"/>
      <c r="AD331" s="48">
        <v>0</v>
      </c>
      <c r="AE331" s="46"/>
      <c r="AF331" s="48">
        <v>0</v>
      </c>
      <c r="AG331" s="46"/>
      <c r="AH331" s="48">
        <v>44578.0931276673</v>
      </c>
      <c r="AI331" s="46">
        <v>0.0003795753456582985</v>
      </c>
    </row>
    <row r="332" spans="1:35" ht="16.5" customHeight="1">
      <c r="A332" s="49" t="s">
        <v>81</v>
      </c>
      <c r="B332" s="48">
        <v>0</v>
      </c>
      <c r="C332" s="46"/>
      <c r="D332" s="48">
        <v>1365.8443415699</v>
      </c>
      <c r="E332" s="46">
        <v>0.0011688315738083816</v>
      </c>
      <c r="F332" s="48">
        <v>15689.788444105501</v>
      </c>
      <c r="G332" s="46">
        <v>0.0016422988957706392</v>
      </c>
      <c r="H332" s="48">
        <v>0</v>
      </c>
      <c r="I332" s="46"/>
      <c r="J332" s="48">
        <v>0</v>
      </c>
      <c r="K332" s="46"/>
      <c r="L332" s="48">
        <v>0</v>
      </c>
      <c r="M332" s="46"/>
      <c r="N332" s="48">
        <v>0</v>
      </c>
      <c r="O332" s="46"/>
      <c r="P332" s="48">
        <v>0</v>
      </c>
      <c r="Q332" s="46"/>
      <c r="R332" s="48">
        <v>0</v>
      </c>
      <c r="S332" s="46"/>
      <c r="T332" s="48">
        <v>12818.7278893769</v>
      </c>
      <c r="U332" s="46">
        <v>0.0027186269482895706</v>
      </c>
      <c r="V332" s="48">
        <v>7860.5735576065</v>
      </c>
      <c r="W332" s="46">
        <v>0.0005085247715948746</v>
      </c>
      <c r="X332" s="48">
        <v>6843.1588950085</v>
      </c>
      <c r="Y332" s="46">
        <v>0.0019184506341616242</v>
      </c>
      <c r="Z332" s="48">
        <v>0</v>
      </c>
      <c r="AA332" s="46"/>
      <c r="AB332" s="48">
        <v>0</v>
      </c>
      <c r="AC332" s="46"/>
      <c r="AD332" s="48">
        <v>0</v>
      </c>
      <c r="AE332" s="46"/>
      <c r="AF332" s="48">
        <v>0</v>
      </c>
      <c r="AG332" s="46"/>
      <c r="AH332" s="48">
        <v>44578.0931276673</v>
      </c>
      <c r="AI332" s="46">
        <v>0.0003795753456582985</v>
      </c>
    </row>
    <row r="333" spans="1:35" ht="16.5" customHeight="1">
      <c r="A333" s="44" t="s">
        <v>357</v>
      </c>
      <c r="B333" s="48">
        <v>0</v>
      </c>
      <c r="C333" s="46"/>
      <c r="D333" s="48">
        <v>0</v>
      </c>
      <c r="E333" s="46"/>
      <c r="F333" s="48">
        <v>0</v>
      </c>
      <c r="G333" s="46"/>
      <c r="H333" s="48">
        <v>0</v>
      </c>
      <c r="I333" s="46"/>
      <c r="J333" s="48">
        <v>0</v>
      </c>
      <c r="K333" s="46"/>
      <c r="L333" s="48">
        <v>55813.032474777</v>
      </c>
      <c r="M333" s="46">
        <v>0.007660753154091928</v>
      </c>
      <c r="N333" s="48">
        <v>96501.7090139713</v>
      </c>
      <c r="O333" s="46">
        <v>0.003326292628991225</v>
      </c>
      <c r="P333" s="48">
        <v>0</v>
      </c>
      <c r="Q333" s="46"/>
      <c r="R333" s="48">
        <v>0</v>
      </c>
      <c r="S333" s="46"/>
      <c r="T333" s="48">
        <v>0</v>
      </c>
      <c r="U333" s="46"/>
      <c r="V333" s="48">
        <v>0</v>
      </c>
      <c r="W333" s="46"/>
      <c r="X333" s="48">
        <v>0</v>
      </c>
      <c r="Y333" s="46"/>
      <c r="Z333" s="48">
        <v>0</v>
      </c>
      <c r="AA333" s="46"/>
      <c r="AB333" s="48">
        <v>0</v>
      </c>
      <c r="AC333" s="46"/>
      <c r="AD333" s="48">
        <v>0</v>
      </c>
      <c r="AE333" s="46"/>
      <c r="AF333" s="48">
        <v>0</v>
      </c>
      <c r="AG333" s="46"/>
      <c r="AH333" s="48">
        <v>152314.7414887483</v>
      </c>
      <c r="AI333" s="46">
        <v>0.0012969357052548148</v>
      </c>
    </row>
    <row r="334" spans="1:35" ht="16.5" customHeight="1">
      <c r="A334" s="49" t="s">
        <v>81</v>
      </c>
      <c r="B334" s="48">
        <v>0</v>
      </c>
      <c r="C334" s="46"/>
      <c r="D334" s="48">
        <v>0</v>
      </c>
      <c r="E334" s="46"/>
      <c r="F334" s="48">
        <v>0</v>
      </c>
      <c r="G334" s="46"/>
      <c r="H334" s="48">
        <v>0</v>
      </c>
      <c r="I334" s="46"/>
      <c r="J334" s="48">
        <v>0</v>
      </c>
      <c r="K334" s="46"/>
      <c r="L334" s="48">
        <v>55813.032474777</v>
      </c>
      <c r="M334" s="46">
        <v>0.007660753154091928</v>
      </c>
      <c r="N334" s="48">
        <v>96501.7090139713</v>
      </c>
      <c r="O334" s="46">
        <v>0.003326292628991225</v>
      </c>
      <c r="P334" s="48">
        <v>0</v>
      </c>
      <c r="Q334" s="46"/>
      <c r="R334" s="48">
        <v>0</v>
      </c>
      <c r="S334" s="46"/>
      <c r="T334" s="48">
        <v>0</v>
      </c>
      <c r="U334" s="46"/>
      <c r="V334" s="48">
        <v>0</v>
      </c>
      <c r="W334" s="46"/>
      <c r="X334" s="48">
        <v>0</v>
      </c>
      <c r="Y334" s="46"/>
      <c r="Z334" s="48">
        <v>0</v>
      </c>
      <c r="AA334" s="46"/>
      <c r="AB334" s="48">
        <v>0</v>
      </c>
      <c r="AC334" s="46"/>
      <c r="AD334" s="48">
        <v>0</v>
      </c>
      <c r="AE334" s="46"/>
      <c r="AF334" s="48">
        <v>0</v>
      </c>
      <c r="AG334" s="46"/>
      <c r="AH334" s="48">
        <v>152314.7414887483</v>
      </c>
      <c r="AI334" s="46">
        <v>0.0012969357052548148</v>
      </c>
    </row>
    <row r="335" spans="1:35" ht="16.5" customHeight="1">
      <c r="A335" s="44" t="s">
        <v>358</v>
      </c>
      <c r="B335" s="48">
        <v>0</v>
      </c>
      <c r="C335" s="46"/>
      <c r="D335" s="48">
        <v>0</v>
      </c>
      <c r="E335" s="46"/>
      <c r="F335" s="48">
        <v>0</v>
      </c>
      <c r="G335" s="46"/>
      <c r="H335" s="48">
        <v>0</v>
      </c>
      <c r="I335" s="46"/>
      <c r="J335" s="48">
        <v>0</v>
      </c>
      <c r="K335" s="46"/>
      <c r="L335" s="48">
        <v>6.5708418742</v>
      </c>
      <c r="M335" s="46">
        <v>9.018968398745491E-07</v>
      </c>
      <c r="N335" s="48">
        <v>2535.7621054382</v>
      </c>
      <c r="O335" s="46">
        <v>8.740453289768371E-05</v>
      </c>
      <c r="P335" s="48">
        <v>652.4432261426</v>
      </c>
      <c r="Q335" s="46">
        <v>0.00016441907833879648</v>
      </c>
      <c r="R335" s="48">
        <v>0</v>
      </c>
      <c r="S335" s="46"/>
      <c r="T335" s="48">
        <v>0</v>
      </c>
      <c r="U335" s="46"/>
      <c r="V335" s="48">
        <v>0</v>
      </c>
      <c r="W335" s="46"/>
      <c r="X335" s="48">
        <v>0</v>
      </c>
      <c r="Y335" s="46"/>
      <c r="Z335" s="48">
        <v>0</v>
      </c>
      <c r="AA335" s="46"/>
      <c r="AB335" s="48">
        <v>0</v>
      </c>
      <c r="AC335" s="46"/>
      <c r="AD335" s="48">
        <v>0</v>
      </c>
      <c r="AE335" s="46"/>
      <c r="AF335" s="48">
        <v>0</v>
      </c>
      <c r="AG335" s="46"/>
      <c r="AH335" s="48">
        <v>3194.776173455</v>
      </c>
      <c r="AI335" s="46">
        <v>2.720300904004895E-05</v>
      </c>
    </row>
    <row r="336" spans="1:35" ht="16.5" customHeight="1">
      <c r="A336" s="49" t="s">
        <v>89</v>
      </c>
      <c r="B336" s="48">
        <v>0</v>
      </c>
      <c r="C336" s="46"/>
      <c r="D336" s="48">
        <v>0</v>
      </c>
      <c r="E336" s="46"/>
      <c r="F336" s="48">
        <v>0</v>
      </c>
      <c r="G336" s="46"/>
      <c r="H336" s="48">
        <v>0</v>
      </c>
      <c r="I336" s="46"/>
      <c r="J336" s="48">
        <v>0</v>
      </c>
      <c r="K336" s="46"/>
      <c r="L336" s="48">
        <v>6.5708418742</v>
      </c>
      <c r="M336" s="46">
        <v>9.018968398745491E-07</v>
      </c>
      <c r="N336" s="48">
        <v>2535.7621054382</v>
      </c>
      <c r="O336" s="46">
        <v>8.740453289768371E-05</v>
      </c>
      <c r="P336" s="48">
        <v>652.4432261426</v>
      </c>
      <c r="Q336" s="46">
        <v>0.00016441907833879648</v>
      </c>
      <c r="R336" s="48">
        <v>0</v>
      </c>
      <c r="S336" s="46"/>
      <c r="T336" s="48">
        <v>0</v>
      </c>
      <c r="U336" s="46"/>
      <c r="V336" s="48">
        <v>0</v>
      </c>
      <c r="W336" s="46"/>
      <c r="X336" s="48">
        <v>0</v>
      </c>
      <c r="Y336" s="46"/>
      <c r="Z336" s="48">
        <v>0</v>
      </c>
      <c r="AA336" s="46"/>
      <c r="AB336" s="48">
        <v>0</v>
      </c>
      <c r="AC336" s="46"/>
      <c r="AD336" s="48">
        <v>0</v>
      </c>
      <c r="AE336" s="46"/>
      <c r="AF336" s="48">
        <v>0</v>
      </c>
      <c r="AG336" s="46"/>
      <c r="AH336" s="48">
        <v>3194.776173455</v>
      </c>
      <c r="AI336" s="46">
        <v>2.720300904004895E-05</v>
      </c>
    </row>
    <row r="337" spans="1:35" ht="16.5" customHeight="1">
      <c r="A337" s="44" t="s">
        <v>359</v>
      </c>
      <c r="B337" s="48">
        <v>0</v>
      </c>
      <c r="C337" s="46"/>
      <c r="D337" s="48">
        <v>0</v>
      </c>
      <c r="E337" s="46"/>
      <c r="F337" s="48">
        <v>0</v>
      </c>
      <c r="G337" s="46"/>
      <c r="H337" s="48">
        <v>0</v>
      </c>
      <c r="I337" s="46"/>
      <c r="J337" s="48">
        <v>0</v>
      </c>
      <c r="K337" s="46"/>
      <c r="L337" s="48">
        <v>0</v>
      </c>
      <c r="M337" s="46"/>
      <c r="N337" s="48">
        <v>0</v>
      </c>
      <c r="O337" s="46"/>
      <c r="P337" s="48">
        <v>0</v>
      </c>
      <c r="Q337" s="46"/>
      <c r="R337" s="48">
        <v>0</v>
      </c>
      <c r="S337" s="46"/>
      <c r="T337" s="48">
        <v>0</v>
      </c>
      <c r="U337" s="46"/>
      <c r="V337" s="48">
        <v>0</v>
      </c>
      <c r="W337" s="46"/>
      <c r="X337" s="48">
        <v>0</v>
      </c>
      <c r="Y337" s="46"/>
      <c r="Z337" s="48">
        <v>0</v>
      </c>
      <c r="AA337" s="46"/>
      <c r="AB337" s="48">
        <v>1551.0095312</v>
      </c>
      <c r="AC337" s="46">
        <v>0.0002557782278167927</v>
      </c>
      <c r="AD337" s="48">
        <v>0</v>
      </c>
      <c r="AE337" s="46"/>
      <c r="AF337" s="48">
        <v>0</v>
      </c>
      <c r="AG337" s="46"/>
      <c r="AH337" s="48">
        <v>1551.0095312</v>
      </c>
      <c r="AI337" s="46">
        <v>1.3206598524492841E-05</v>
      </c>
    </row>
    <row r="338" spans="1:35" ht="16.5" customHeight="1">
      <c r="A338" s="49" t="s">
        <v>90</v>
      </c>
      <c r="B338" s="48">
        <v>0</v>
      </c>
      <c r="C338" s="46"/>
      <c r="D338" s="48">
        <v>0</v>
      </c>
      <c r="E338" s="46"/>
      <c r="F338" s="48">
        <v>0</v>
      </c>
      <c r="G338" s="46"/>
      <c r="H338" s="48">
        <v>0</v>
      </c>
      <c r="I338" s="46"/>
      <c r="J338" s="48">
        <v>0</v>
      </c>
      <c r="K338" s="46"/>
      <c r="L338" s="48">
        <v>0</v>
      </c>
      <c r="M338" s="46"/>
      <c r="N338" s="48">
        <v>0</v>
      </c>
      <c r="O338" s="46"/>
      <c r="P338" s="48">
        <v>0</v>
      </c>
      <c r="Q338" s="46"/>
      <c r="R338" s="48">
        <v>0</v>
      </c>
      <c r="S338" s="46"/>
      <c r="T338" s="48">
        <v>0</v>
      </c>
      <c r="U338" s="46"/>
      <c r="V338" s="48">
        <v>0</v>
      </c>
      <c r="W338" s="46"/>
      <c r="X338" s="48">
        <v>0</v>
      </c>
      <c r="Y338" s="46"/>
      <c r="Z338" s="48">
        <v>0</v>
      </c>
      <c r="AA338" s="46"/>
      <c r="AB338" s="48">
        <v>1551.0095312</v>
      </c>
      <c r="AC338" s="46">
        <v>0.0002557782278167927</v>
      </c>
      <c r="AD338" s="48">
        <v>0</v>
      </c>
      <c r="AE338" s="46"/>
      <c r="AF338" s="48">
        <v>0</v>
      </c>
      <c r="AG338" s="46"/>
      <c r="AH338" s="48">
        <v>1551.0095312</v>
      </c>
      <c r="AI338" s="46">
        <v>1.3206598524492841E-05</v>
      </c>
    </row>
    <row r="339" spans="1:35" ht="16.5" customHeight="1">
      <c r="A339" s="44" t="s">
        <v>360</v>
      </c>
      <c r="B339" s="48">
        <v>0</v>
      </c>
      <c r="C339" s="46"/>
      <c r="D339" s="48">
        <v>18835.468071592</v>
      </c>
      <c r="E339" s="46">
        <v>0.01611859354648848</v>
      </c>
      <c r="F339" s="48">
        <v>37670.936143184</v>
      </c>
      <c r="G339" s="46">
        <v>0.003943133908465167</v>
      </c>
      <c r="H339" s="48">
        <v>0</v>
      </c>
      <c r="I339" s="46"/>
      <c r="J339" s="48">
        <v>0</v>
      </c>
      <c r="K339" s="46"/>
      <c r="L339" s="48">
        <v>0</v>
      </c>
      <c r="M339" s="46"/>
      <c r="N339" s="48">
        <v>0</v>
      </c>
      <c r="O339" s="46"/>
      <c r="P339" s="48">
        <v>0</v>
      </c>
      <c r="Q339" s="46"/>
      <c r="R339" s="48">
        <v>0</v>
      </c>
      <c r="S339" s="46"/>
      <c r="T339" s="48">
        <v>0</v>
      </c>
      <c r="U339" s="46"/>
      <c r="V339" s="48">
        <v>0</v>
      </c>
      <c r="W339" s="46"/>
      <c r="X339" s="48">
        <v>0</v>
      </c>
      <c r="Y339" s="46"/>
      <c r="Z339" s="48">
        <v>0</v>
      </c>
      <c r="AA339" s="46"/>
      <c r="AB339" s="48">
        <v>0</v>
      </c>
      <c r="AC339" s="46"/>
      <c r="AD339" s="48">
        <v>0</v>
      </c>
      <c r="AE339" s="46"/>
      <c r="AF339" s="48">
        <v>0</v>
      </c>
      <c r="AG339" s="46"/>
      <c r="AH339" s="48">
        <v>56506.404214776</v>
      </c>
      <c r="AI339" s="46">
        <v>0.00048114301009477686</v>
      </c>
    </row>
    <row r="340" spans="1:35" ht="16.5" customHeight="1">
      <c r="A340" s="49" t="s">
        <v>81</v>
      </c>
      <c r="B340" s="48">
        <v>0</v>
      </c>
      <c r="C340" s="46"/>
      <c r="D340" s="48">
        <v>18835.468071592</v>
      </c>
      <c r="E340" s="46">
        <v>0.01611859354648848</v>
      </c>
      <c r="F340" s="48">
        <v>37670.936143184</v>
      </c>
      <c r="G340" s="46">
        <v>0.003943133908465167</v>
      </c>
      <c r="H340" s="48">
        <v>0</v>
      </c>
      <c r="I340" s="46"/>
      <c r="J340" s="48">
        <v>0</v>
      </c>
      <c r="K340" s="46"/>
      <c r="L340" s="48">
        <v>0</v>
      </c>
      <c r="M340" s="46"/>
      <c r="N340" s="48">
        <v>0</v>
      </c>
      <c r="O340" s="46"/>
      <c r="P340" s="48">
        <v>0</v>
      </c>
      <c r="Q340" s="46"/>
      <c r="R340" s="48">
        <v>0</v>
      </c>
      <c r="S340" s="46"/>
      <c r="T340" s="48">
        <v>0</v>
      </c>
      <c r="U340" s="46"/>
      <c r="V340" s="48">
        <v>0</v>
      </c>
      <c r="W340" s="46"/>
      <c r="X340" s="48">
        <v>0</v>
      </c>
      <c r="Y340" s="46"/>
      <c r="Z340" s="48">
        <v>0</v>
      </c>
      <c r="AA340" s="46"/>
      <c r="AB340" s="48">
        <v>0</v>
      </c>
      <c r="AC340" s="46"/>
      <c r="AD340" s="48">
        <v>0</v>
      </c>
      <c r="AE340" s="46"/>
      <c r="AF340" s="48">
        <v>0</v>
      </c>
      <c r="AG340" s="46"/>
      <c r="AH340" s="48">
        <v>56506.404214776</v>
      </c>
      <c r="AI340" s="46">
        <v>0.00048114301009477686</v>
      </c>
    </row>
    <row r="341" spans="1:35" ht="16.5" customHeight="1">
      <c r="A341" s="41" t="s">
        <v>55</v>
      </c>
      <c r="B341" s="55">
        <v>0</v>
      </c>
      <c r="C341" s="43"/>
      <c r="D341" s="55">
        <v>314007.8096955626</v>
      </c>
      <c r="E341" s="43">
        <v>0.2687145461778847</v>
      </c>
      <c r="F341" s="55">
        <v>4410176.358936173</v>
      </c>
      <c r="G341" s="43">
        <v>0.4616268594211489</v>
      </c>
      <c r="H341" s="55">
        <v>1396455.8032424608</v>
      </c>
      <c r="I341" s="43">
        <v>0.4163556701267747</v>
      </c>
      <c r="J341" s="55">
        <v>0</v>
      </c>
      <c r="K341" s="43"/>
      <c r="L341" s="55">
        <v>957898.6046004286</v>
      </c>
      <c r="M341" s="43">
        <v>0.13147869648203178</v>
      </c>
      <c r="N341" s="55">
        <v>9963389.112549294</v>
      </c>
      <c r="O341" s="43">
        <v>0.3434255009934182</v>
      </c>
      <c r="P341" s="55">
        <v>1435621.2591369299</v>
      </c>
      <c r="Q341" s="43">
        <v>0.3617840063516669</v>
      </c>
      <c r="R341" s="55">
        <v>0</v>
      </c>
      <c r="S341" s="43"/>
      <c r="T341" s="55">
        <v>1003730.9242772058</v>
      </c>
      <c r="U341" s="43">
        <v>0.21287369254736963</v>
      </c>
      <c r="V341" s="55">
        <v>5484369.779244884</v>
      </c>
      <c r="W341" s="43">
        <v>0.3548008130568978</v>
      </c>
      <c r="X341" s="55">
        <v>1536987.433954646</v>
      </c>
      <c r="Y341" s="43">
        <v>0.4308879221728311</v>
      </c>
      <c r="Z341" s="55">
        <v>0</v>
      </c>
      <c r="AA341" s="43"/>
      <c r="AB341" s="55">
        <v>832020.5879942278</v>
      </c>
      <c r="AC341" s="43">
        <v>0.13720918358225584</v>
      </c>
      <c r="AD341" s="55">
        <v>6728186.026348883</v>
      </c>
      <c r="AE341" s="43">
        <v>0.2781347024028547</v>
      </c>
      <c r="AF341" s="55">
        <v>1367391.5326236987</v>
      </c>
      <c r="AG341" s="43">
        <v>0.3903422944562933</v>
      </c>
      <c r="AH341" s="55">
        <v>35430235.2326044</v>
      </c>
      <c r="AI341" s="43">
        <v>0.30168279622584154</v>
      </c>
    </row>
    <row r="342" spans="1:35" ht="16.5" customHeight="1">
      <c r="A342" s="44" t="s">
        <v>361</v>
      </c>
      <c r="B342" s="48">
        <v>0</v>
      </c>
      <c r="C342" s="46"/>
      <c r="D342" s="48">
        <v>0</v>
      </c>
      <c r="E342" s="46"/>
      <c r="F342" s="48">
        <v>0</v>
      </c>
      <c r="G342" s="46"/>
      <c r="H342" s="48">
        <v>0</v>
      </c>
      <c r="I342" s="46"/>
      <c r="J342" s="48">
        <v>0</v>
      </c>
      <c r="K342" s="46"/>
      <c r="L342" s="48">
        <v>0</v>
      </c>
      <c r="M342" s="46"/>
      <c r="N342" s="48">
        <v>0</v>
      </c>
      <c r="O342" s="46"/>
      <c r="P342" s="48">
        <v>0</v>
      </c>
      <c r="Q342" s="46"/>
      <c r="R342" s="48">
        <v>0</v>
      </c>
      <c r="S342" s="46"/>
      <c r="T342" s="48">
        <v>0</v>
      </c>
      <c r="U342" s="46"/>
      <c r="V342" s="48">
        <v>0.0175552291</v>
      </c>
      <c r="W342" s="46">
        <v>1.1357019691946623E-09</v>
      </c>
      <c r="X342" s="48">
        <v>0.0449886301</v>
      </c>
      <c r="Y342" s="46">
        <v>1.2612372044782184E-08</v>
      </c>
      <c r="Z342" s="48">
        <v>0</v>
      </c>
      <c r="AA342" s="46"/>
      <c r="AB342" s="48">
        <v>0</v>
      </c>
      <c r="AC342" s="46"/>
      <c r="AD342" s="48">
        <v>0</v>
      </c>
      <c r="AE342" s="46"/>
      <c r="AF342" s="48">
        <v>0.00015667499999999997</v>
      </c>
      <c r="AG342" s="46">
        <v>4.4725214047942994E-11</v>
      </c>
      <c r="AH342" s="48">
        <v>0.0627005342</v>
      </c>
      <c r="AI342" s="46">
        <v>5.338850379661889E-10</v>
      </c>
    </row>
    <row r="343" spans="1:35" ht="16.5" customHeight="1">
      <c r="A343" s="49" t="s">
        <v>91</v>
      </c>
      <c r="B343" s="48">
        <v>0</v>
      </c>
      <c r="C343" s="46"/>
      <c r="D343" s="48">
        <v>0</v>
      </c>
      <c r="E343" s="46"/>
      <c r="F343" s="48">
        <v>0</v>
      </c>
      <c r="G343" s="46"/>
      <c r="H343" s="48">
        <v>0</v>
      </c>
      <c r="I343" s="46"/>
      <c r="J343" s="48">
        <v>0</v>
      </c>
      <c r="K343" s="46"/>
      <c r="L343" s="48">
        <v>0</v>
      </c>
      <c r="M343" s="46"/>
      <c r="N343" s="48">
        <v>0</v>
      </c>
      <c r="O343" s="46"/>
      <c r="P343" s="48">
        <v>0</v>
      </c>
      <c r="Q343" s="46"/>
      <c r="R343" s="48">
        <v>0</v>
      </c>
      <c r="S343" s="46"/>
      <c r="T343" s="48">
        <v>0</v>
      </c>
      <c r="U343" s="46"/>
      <c r="V343" s="48">
        <v>0.0175552291</v>
      </c>
      <c r="W343" s="46">
        <v>1.1357019691946623E-09</v>
      </c>
      <c r="X343" s="48">
        <v>0.0449886301</v>
      </c>
      <c r="Y343" s="46">
        <v>1.2612372044782184E-08</v>
      </c>
      <c r="Z343" s="48">
        <v>0</v>
      </c>
      <c r="AA343" s="46"/>
      <c r="AB343" s="48">
        <v>0</v>
      </c>
      <c r="AC343" s="46"/>
      <c r="AD343" s="48">
        <v>0</v>
      </c>
      <c r="AE343" s="46"/>
      <c r="AF343" s="48">
        <v>0.00015667499999999997</v>
      </c>
      <c r="AG343" s="46">
        <v>4.4725214047942994E-11</v>
      </c>
      <c r="AH343" s="48">
        <v>0.0627005342</v>
      </c>
      <c r="AI343" s="46">
        <v>5.338850379661889E-10</v>
      </c>
    </row>
    <row r="344" spans="1:35" ht="16.5" customHeight="1">
      <c r="A344" s="44" t="s">
        <v>362</v>
      </c>
      <c r="B344" s="48">
        <v>0</v>
      </c>
      <c r="C344" s="46"/>
      <c r="D344" s="48">
        <v>0</v>
      </c>
      <c r="E344" s="46"/>
      <c r="F344" s="48">
        <v>0</v>
      </c>
      <c r="G344" s="46"/>
      <c r="H344" s="48">
        <v>0</v>
      </c>
      <c r="I344" s="46"/>
      <c r="J344" s="48">
        <v>0</v>
      </c>
      <c r="K344" s="46"/>
      <c r="L344" s="48">
        <v>0</v>
      </c>
      <c r="M344" s="46"/>
      <c r="N344" s="48">
        <v>0</v>
      </c>
      <c r="O344" s="46"/>
      <c r="P344" s="48">
        <v>0</v>
      </c>
      <c r="Q344" s="46"/>
      <c r="R344" s="48">
        <v>0</v>
      </c>
      <c r="S344" s="46"/>
      <c r="T344" s="48">
        <v>0</v>
      </c>
      <c r="U344" s="46"/>
      <c r="V344" s="48">
        <v>97583.5586823575</v>
      </c>
      <c r="W344" s="46">
        <v>0.006312981683421968</v>
      </c>
      <c r="X344" s="48">
        <v>24387.482932192703</v>
      </c>
      <c r="Y344" s="46">
        <v>0.006836927625777826</v>
      </c>
      <c r="Z344" s="48">
        <v>0</v>
      </c>
      <c r="AA344" s="46"/>
      <c r="AB344" s="48">
        <v>0</v>
      </c>
      <c r="AC344" s="46"/>
      <c r="AD344" s="48">
        <v>0</v>
      </c>
      <c r="AE344" s="46"/>
      <c r="AF344" s="48">
        <v>0</v>
      </c>
      <c r="AG344" s="46"/>
      <c r="AH344" s="48">
        <v>121971.04161455021</v>
      </c>
      <c r="AI344" s="46">
        <v>0.001038563945491229</v>
      </c>
    </row>
    <row r="345" spans="1:35" ht="16.5" customHeight="1">
      <c r="A345" s="49" t="s">
        <v>363</v>
      </c>
      <c r="B345" s="48">
        <v>0</v>
      </c>
      <c r="C345" s="46"/>
      <c r="D345" s="48">
        <v>0</v>
      </c>
      <c r="E345" s="46"/>
      <c r="F345" s="48">
        <v>0</v>
      </c>
      <c r="G345" s="46"/>
      <c r="H345" s="48">
        <v>0</v>
      </c>
      <c r="I345" s="46"/>
      <c r="J345" s="48">
        <v>0</v>
      </c>
      <c r="K345" s="46"/>
      <c r="L345" s="48">
        <v>0</v>
      </c>
      <c r="M345" s="46"/>
      <c r="N345" s="48">
        <v>0</v>
      </c>
      <c r="O345" s="46"/>
      <c r="P345" s="48">
        <v>0</v>
      </c>
      <c r="Q345" s="46"/>
      <c r="R345" s="48">
        <v>0</v>
      </c>
      <c r="S345" s="46"/>
      <c r="T345" s="48">
        <v>0</v>
      </c>
      <c r="U345" s="46"/>
      <c r="V345" s="48">
        <v>97583.5586823575</v>
      </c>
      <c r="W345" s="46">
        <v>0.006312981683421968</v>
      </c>
      <c r="X345" s="48">
        <v>24387.482932192703</v>
      </c>
      <c r="Y345" s="46">
        <v>0.006836927625777826</v>
      </c>
      <c r="Z345" s="48">
        <v>0</v>
      </c>
      <c r="AA345" s="46"/>
      <c r="AB345" s="48">
        <v>0</v>
      </c>
      <c r="AC345" s="46"/>
      <c r="AD345" s="48">
        <v>0</v>
      </c>
      <c r="AE345" s="46"/>
      <c r="AF345" s="48">
        <v>0</v>
      </c>
      <c r="AG345" s="46"/>
      <c r="AH345" s="48">
        <v>121971.04161455021</v>
      </c>
      <c r="AI345" s="46">
        <v>0.001038563945491229</v>
      </c>
    </row>
    <row r="346" spans="1:35" ht="16.5" customHeight="1">
      <c r="A346" s="44" t="s">
        <v>364</v>
      </c>
      <c r="B346" s="48">
        <v>0</v>
      </c>
      <c r="C346" s="46"/>
      <c r="D346" s="48">
        <v>428.4154454</v>
      </c>
      <c r="E346" s="46">
        <v>0.0003666197413939164</v>
      </c>
      <c r="F346" s="48">
        <v>937.7844916893</v>
      </c>
      <c r="G346" s="46">
        <v>9.816081591277137E-05</v>
      </c>
      <c r="H346" s="48">
        <v>14000.655480860001</v>
      </c>
      <c r="I346" s="46">
        <v>0.004174319216843458</v>
      </c>
      <c r="J346" s="48">
        <v>0</v>
      </c>
      <c r="K346" s="46"/>
      <c r="L346" s="48">
        <v>0</v>
      </c>
      <c r="M346" s="46"/>
      <c r="N346" s="48">
        <v>0</v>
      </c>
      <c r="O346" s="46"/>
      <c r="P346" s="48">
        <v>0</v>
      </c>
      <c r="Q346" s="46"/>
      <c r="R346" s="48">
        <v>0</v>
      </c>
      <c r="S346" s="46"/>
      <c r="T346" s="48">
        <v>0</v>
      </c>
      <c r="U346" s="46"/>
      <c r="V346" s="48">
        <v>0</v>
      </c>
      <c r="W346" s="46"/>
      <c r="X346" s="48">
        <v>0</v>
      </c>
      <c r="Y346" s="46"/>
      <c r="Z346" s="48">
        <v>0</v>
      </c>
      <c r="AA346" s="46"/>
      <c r="AB346" s="48">
        <v>0</v>
      </c>
      <c r="AC346" s="46"/>
      <c r="AD346" s="48">
        <v>0</v>
      </c>
      <c r="AE346" s="46"/>
      <c r="AF346" s="48">
        <v>0</v>
      </c>
      <c r="AG346" s="46"/>
      <c r="AH346" s="48">
        <v>15366.8554179493</v>
      </c>
      <c r="AI346" s="46">
        <v>0.0001308463204167214</v>
      </c>
    </row>
    <row r="347" spans="1:35" ht="16.5" customHeight="1">
      <c r="A347" s="49" t="s">
        <v>91</v>
      </c>
      <c r="B347" s="48">
        <v>0</v>
      </c>
      <c r="C347" s="46"/>
      <c r="D347" s="48">
        <v>428.4154454</v>
      </c>
      <c r="E347" s="46">
        <v>0.0003666197413939164</v>
      </c>
      <c r="F347" s="48">
        <v>937.7844916893</v>
      </c>
      <c r="G347" s="46">
        <v>9.816081591277137E-05</v>
      </c>
      <c r="H347" s="48">
        <v>14000.655480860001</v>
      </c>
      <c r="I347" s="46">
        <v>0.004174319216843458</v>
      </c>
      <c r="J347" s="48">
        <v>0</v>
      </c>
      <c r="K347" s="46"/>
      <c r="L347" s="48">
        <v>0</v>
      </c>
      <c r="M347" s="46"/>
      <c r="N347" s="48">
        <v>0</v>
      </c>
      <c r="O347" s="46"/>
      <c r="P347" s="48">
        <v>0</v>
      </c>
      <c r="Q347" s="46"/>
      <c r="R347" s="48">
        <v>0</v>
      </c>
      <c r="S347" s="46"/>
      <c r="T347" s="48">
        <v>0</v>
      </c>
      <c r="U347" s="46"/>
      <c r="V347" s="48">
        <v>0</v>
      </c>
      <c r="W347" s="46"/>
      <c r="X347" s="48">
        <v>0</v>
      </c>
      <c r="Y347" s="46"/>
      <c r="Z347" s="48">
        <v>0</v>
      </c>
      <c r="AA347" s="46"/>
      <c r="AB347" s="48">
        <v>0</v>
      </c>
      <c r="AC347" s="46"/>
      <c r="AD347" s="48">
        <v>0</v>
      </c>
      <c r="AE347" s="46"/>
      <c r="AF347" s="48">
        <v>0</v>
      </c>
      <c r="AG347" s="46"/>
      <c r="AH347" s="48">
        <v>15366.8554179493</v>
      </c>
      <c r="AI347" s="46">
        <v>0.0001308463204167214</v>
      </c>
    </row>
    <row r="348" spans="1:35" ht="16.5" customHeight="1">
      <c r="A348" s="44" t="s">
        <v>365</v>
      </c>
      <c r="B348" s="48">
        <v>0</v>
      </c>
      <c r="C348" s="46"/>
      <c r="D348" s="48">
        <v>233.7704461937</v>
      </c>
      <c r="E348" s="46">
        <v>0.00020005081854379553</v>
      </c>
      <c r="F348" s="48">
        <v>926.189204935</v>
      </c>
      <c r="G348" s="46">
        <v>9.694710122818075E-05</v>
      </c>
      <c r="H348" s="48">
        <v>13888.6391748964</v>
      </c>
      <c r="I348" s="46">
        <v>0.004140921364919817</v>
      </c>
      <c r="J348" s="48">
        <v>0</v>
      </c>
      <c r="K348" s="46"/>
      <c r="L348" s="48">
        <v>2099.8407430183997</v>
      </c>
      <c r="M348" s="46">
        <v>0.00028821873461970884</v>
      </c>
      <c r="N348" s="48">
        <v>43685.72971713781</v>
      </c>
      <c r="O348" s="46">
        <v>0.0015057922003140953</v>
      </c>
      <c r="P348" s="48">
        <v>5378.4733066565</v>
      </c>
      <c r="Q348" s="46">
        <v>0.0013554031807159884</v>
      </c>
      <c r="R348" s="48">
        <v>0</v>
      </c>
      <c r="S348" s="46"/>
      <c r="T348" s="48">
        <v>2.3524771952</v>
      </c>
      <c r="U348" s="46">
        <v>4.989190778756957E-07</v>
      </c>
      <c r="V348" s="48">
        <v>3.4150273039</v>
      </c>
      <c r="W348" s="46">
        <v>2.209286595919599E-07</v>
      </c>
      <c r="X348" s="48">
        <v>3.1133155447</v>
      </c>
      <c r="Y348" s="46">
        <v>8.728048365838126E-07</v>
      </c>
      <c r="Z348" s="48">
        <v>0</v>
      </c>
      <c r="AA348" s="46"/>
      <c r="AB348" s="48">
        <v>4372.6341919999995</v>
      </c>
      <c r="AC348" s="46">
        <v>0.0007210946174235046</v>
      </c>
      <c r="AD348" s="48">
        <v>62856.61651</v>
      </c>
      <c r="AE348" s="46">
        <v>0.0025984130430689546</v>
      </c>
      <c r="AF348" s="48">
        <v>14648.324543199999</v>
      </c>
      <c r="AG348" s="46">
        <v>0.004181582579469327</v>
      </c>
      <c r="AH348" s="48">
        <v>148099.09865808158</v>
      </c>
      <c r="AI348" s="46">
        <v>0.0012610401796198454</v>
      </c>
    </row>
    <row r="349" spans="1:35" ht="16.5" customHeight="1">
      <c r="A349" s="49" t="s">
        <v>91</v>
      </c>
      <c r="B349" s="48">
        <v>0</v>
      </c>
      <c r="C349" s="46"/>
      <c r="D349" s="48">
        <v>233.7704461937</v>
      </c>
      <c r="E349" s="46">
        <v>0.00020005081854379553</v>
      </c>
      <c r="F349" s="48">
        <v>926.189204935</v>
      </c>
      <c r="G349" s="46">
        <v>9.694710122818075E-05</v>
      </c>
      <c r="H349" s="48">
        <v>13888.6391748964</v>
      </c>
      <c r="I349" s="46">
        <v>0.004140921364919817</v>
      </c>
      <c r="J349" s="48">
        <v>0</v>
      </c>
      <c r="K349" s="46"/>
      <c r="L349" s="48">
        <v>2099.8407430183997</v>
      </c>
      <c r="M349" s="46">
        <v>0.00028821873461970884</v>
      </c>
      <c r="N349" s="48">
        <v>43685.72971713781</v>
      </c>
      <c r="O349" s="46">
        <v>0.0015057922003140953</v>
      </c>
      <c r="P349" s="48">
        <v>5378.4733066565</v>
      </c>
      <c r="Q349" s="46">
        <v>0.0013554031807159884</v>
      </c>
      <c r="R349" s="48">
        <v>0</v>
      </c>
      <c r="S349" s="46"/>
      <c r="T349" s="48">
        <v>2.3524771952</v>
      </c>
      <c r="U349" s="46">
        <v>4.989190778756957E-07</v>
      </c>
      <c r="V349" s="48">
        <v>3.4150273039</v>
      </c>
      <c r="W349" s="46">
        <v>2.209286595919599E-07</v>
      </c>
      <c r="X349" s="48">
        <v>3.1133155447</v>
      </c>
      <c r="Y349" s="46">
        <v>8.728048365838126E-07</v>
      </c>
      <c r="Z349" s="48">
        <v>0</v>
      </c>
      <c r="AA349" s="46"/>
      <c r="AB349" s="48">
        <v>4372.6341919999995</v>
      </c>
      <c r="AC349" s="46">
        <v>0.0007210946174235046</v>
      </c>
      <c r="AD349" s="48">
        <v>62856.61651</v>
      </c>
      <c r="AE349" s="46">
        <v>0.0025984130430689546</v>
      </c>
      <c r="AF349" s="48">
        <v>14648.324543199999</v>
      </c>
      <c r="AG349" s="46">
        <v>0.004181582579469327</v>
      </c>
      <c r="AH349" s="48">
        <v>148099.09865808158</v>
      </c>
      <c r="AI349" s="46">
        <v>0.0012610401796198454</v>
      </c>
    </row>
    <row r="350" spans="1:35" ht="16.5" customHeight="1">
      <c r="A350" s="44" t="s">
        <v>366</v>
      </c>
      <c r="B350" s="48">
        <v>0</v>
      </c>
      <c r="C350" s="46"/>
      <c r="D350" s="48">
        <v>0</v>
      </c>
      <c r="E350" s="46"/>
      <c r="F350" s="48">
        <v>0</v>
      </c>
      <c r="G350" s="46"/>
      <c r="H350" s="48">
        <v>0</v>
      </c>
      <c r="I350" s="46"/>
      <c r="J350" s="48">
        <v>0</v>
      </c>
      <c r="K350" s="46"/>
      <c r="L350" s="48">
        <v>0</v>
      </c>
      <c r="M350" s="46"/>
      <c r="N350" s="48">
        <v>0</v>
      </c>
      <c r="O350" s="46"/>
      <c r="P350" s="48">
        <v>0</v>
      </c>
      <c r="Q350" s="46"/>
      <c r="R350" s="48">
        <v>0</v>
      </c>
      <c r="S350" s="46"/>
      <c r="T350" s="48">
        <v>0</v>
      </c>
      <c r="U350" s="46"/>
      <c r="V350" s="48">
        <v>87301.2802056917</v>
      </c>
      <c r="W350" s="46">
        <v>0.005647789344020527</v>
      </c>
      <c r="X350" s="48">
        <v>80577.0818563978</v>
      </c>
      <c r="Y350" s="46">
        <v>0.022589443874970472</v>
      </c>
      <c r="Z350" s="48">
        <v>0</v>
      </c>
      <c r="AA350" s="46"/>
      <c r="AB350" s="48">
        <v>0</v>
      </c>
      <c r="AC350" s="46"/>
      <c r="AD350" s="48">
        <v>0</v>
      </c>
      <c r="AE350" s="46"/>
      <c r="AF350" s="48">
        <v>0</v>
      </c>
      <c r="AG350" s="46"/>
      <c r="AH350" s="48">
        <v>167878.3620620895</v>
      </c>
      <c r="AI350" s="46">
        <v>0.0014294574495542377</v>
      </c>
    </row>
    <row r="351" spans="1:35" ht="16.5" customHeight="1">
      <c r="A351" s="49" t="s">
        <v>363</v>
      </c>
      <c r="B351" s="48">
        <v>0</v>
      </c>
      <c r="C351" s="46"/>
      <c r="D351" s="48">
        <v>0</v>
      </c>
      <c r="E351" s="46"/>
      <c r="F351" s="48">
        <v>0</v>
      </c>
      <c r="G351" s="46"/>
      <c r="H351" s="48">
        <v>0</v>
      </c>
      <c r="I351" s="46"/>
      <c r="J351" s="48">
        <v>0</v>
      </c>
      <c r="K351" s="46"/>
      <c r="L351" s="48">
        <v>0</v>
      </c>
      <c r="M351" s="46"/>
      <c r="N351" s="48">
        <v>0</v>
      </c>
      <c r="O351" s="46"/>
      <c r="P351" s="48">
        <v>0</v>
      </c>
      <c r="Q351" s="46"/>
      <c r="R351" s="48">
        <v>0</v>
      </c>
      <c r="S351" s="46"/>
      <c r="T351" s="48">
        <v>0</v>
      </c>
      <c r="U351" s="46"/>
      <c r="V351" s="48">
        <v>87301.2802056917</v>
      </c>
      <c r="W351" s="46">
        <v>0.005647789344020527</v>
      </c>
      <c r="X351" s="48">
        <v>80577.0818563978</v>
      </c>
      <c r="Y351" s="46">
        <v>0.022589443874970472</v>
      </c>
      <c r="Z351" s="48">
        <v>0</v>
      </c>
      <c r="AA351" s="46"/>
      <c r="AB351" s="48">
        <v>0</v>
      </c>
      <c r="AC351" s="46"/>
      <c r="AD351" s="48">
        <v>0</v>
      </c>
      <c r="AE351" s="46"/>
      <c r="AF351" s="48">
        <v>0</v>
      </c>
      <c r="AG351" s="46"/>
      <c r="AH351" s="48">
        <v>167878.3620620895</v>
      </c>
      <c r="AI351" s="46">
        <v>0.0014294574495542377</v>
      </c>
    </row>
    <row r="352" spans="1:35" ht="16.5" customHeight="1">
      <c r="A352" s="44" t="s">
        <v>367</v>
      </c>
      <c r="B352" s="48">
        <v>0</v>
      </c>
      <c r="C352" s="46"/>
      <c r="D352" s="48">
        <v>476.5878896065</v>
      </c>
      <c r="E352" s="46">
        <v>0.000407843673040009</v>
      </c>
      <c r="F352" s="48">
        <v>0</v>
      </c>
      <c r="G352" s="46"/>
      <c r="H352" s="48">
        <v>0</v>
      </c>
      <c r="I352" s="46"/>
      <c r="J352" s="48">
        <v>0</v>
      </c>
      <c r="K352" s="46"/>
      <c r="L352" s="48">
        <v>0</v>
      </c>
      <c r="M352" s="46"/>
      <c r="N352" s="48">
        <v>0</v>
      </c>
      <c r="O352" s="46"/>
      <c r="P352" s="48">
        <v>0</v>
      </c>
      <c r="Q352" s="46"/>
      <c r="R352" s="48">
        <v>0</v>
      </c>
      <c r="S352" s="46"/>
      <c r="T352" s="48">
        <v>0</v>
      </c>
      <c r="U352" s="46"/>
      <c r="V352" s="48">
        <v>57.748262179099996</v>
      </c>
      <c r="W352" s="46">
        <v>3.7359133680786604E-06</v>
      </c>
      <c r="X352" s="48">
        <v>0.038426258500000005</v>
      </c>
      <c r="Y352" s="46">
        <v>1.0772638940410273E-08</v>
      </c>
      <c r="Z352" s="48">
        <v>0</v>
      </c>
      <c r="AA352" s="46"/>
      <c r="AB352" s="48">
        <v>0</v>
      </c>
      <c r="AC352" s="46"/>
      <c r="AD352" s="48">
        <v>0</v>
      </c>
      <c r="AE352" s="46"/>
      <c r="AF352" s="48">
        <v>0</v>
      </c>
      <c r="AG352" s="46"/>
      <c r="AH352" s="48">
        <v>534.3745780441</v>
      </c>
      <c r="AI352" s="46">
        <v>4.5501142139749185E-06</v>
      </c>
    </row>
    <row r="353" spans="1:35" ht="16.5" customHeight="1">
      <c r="A353" s="49" t="s">
        <v>91</v>
      </c>
      <c r="B353" s="48">
        <v>0</v>
      </c>
      <c r="C353" s="46"/>
      <c r="D353" s="48">
        <v>476.5878896065</v>
      </c>
      <c r="E353" s="46">
        <v>0.000407843673040009</v>
      </c>
      <c r="F353" s="48">
        <v>0</v>
      </c>
      <c r="G353" s="46"/>
      <c r="H353" s="48">
        <v>0</v>
      </c>
      <c r="I353" s="46"/>
      <c r="J353" s="48">
        <v>0</v>
      </c>
      <c r="K353" s="46"/>
      <c r="L353" s="48">
        <v>0</v>
      </c>
      <c r="M353" s="46"/>
      <c r="N353" s="48">
        <v>0</v>
      </c>
      <c r="O353" s="46"/>
      <c r="P353" s="48">
        <v>0</v>
      </c>
      <c r="Q353" s="46"/>
      <c r="R353" s="48">
        <v>0</v>
      </c>
      <c r="S353" s="46"/>
      <c r="T353" s="48">
        <v>0</v>
      </c>
      <c r="U353" s="46"/>
      <c r="V353" s="48">
        <v>57.748262179099996</v>
      </c>
      <c r="W353" s="46">
        <v>3.7359133680786604E-06</v>
      </c>
      <c r="X353" s="48">
        <v>0.038426258500000005</v>
      </c>
      <c r="Y353" s="46">
        <v>1.0772638940410273E-08</v>
      </c>
      <c r="Z353" s="48">
        <v>0</v>
      </c>
      <c r="AA353" s="46"/>
      <c r="AB353" s="48">
        <v>0</v>
      </c>
      <c r="AC353" s="46"/>
      <c r="AD353" s="48">
        <v>0</v>
      </c>
      <c r="AE353" s="46"/>
      <c r="AF353" s="48">
        <v>0</v>
      </c>
      <c r="AG353" s="46"/>
      <c r="AH353" s="48">
        <v>534.3745780441</v>
      </c>
      <c r="AI353" s="46">
        <v>4.5501142139749185E-06</v>
      </c>
    </row>
    <row r="354" spans="1:35" ht="16.5" customHeight="1">
      <c r="A354" s="44" t="s">
        <v>368</v>
      </c>
      <c r="B354" s="48">
        <v>0</v>
      </c>
      <c r="C354" s="46"/>
      <c r="D354" s="48">
        <v>0</v>
      </c>
      <c r="E354" s="46"/>
      <c r="F354" s="48">
        <v>0</v>
      </c>
      <c r="G354" s="46"/>
      <c r="H354" s="48">
        <v>0</v>
      </c>
      <c r="I354" s="46"/>
      <c r="J354" s="48">
        <v>0</v>
      </c>
      <c r="K354" s="46"/>
      <c r="L354" s="48">
        <v>0</v>
      </c>
      <c r="M354" s="46"/>
      <c r="N354" s="48">
        <v>259680.393917158</v>
      </c>
      <c r="O354" s="46">
        <v>0.008950856819075871</v>
      </c>
      <c r="P354" s="48">
        <v>0</v>
      </c>
      <c r="Q354" s="46"/>
      <c r="R354" s="48">
        <v>0</v>
      </c>
      <c r="S354" s="46"/>
      <c r="T354" s="48">
        <v>0</v>
      </c>
      <c r="U354" s="46"/>
      <c r="V354" s="48">
        <v>0</v>
      </c>
      <c r="W354" s="46"/>
      <c r="X354" s="48">
        <v>0</v>
      </c>
      <c r="Y354" s="46"/>
      <c r="Z354" s="48">
        <v>0</v>
      </c>
      <c r="AA354" s="46"/>
      <c r="AB354" s="48">
        <v>0</v>
      </c>
      <c r="AC354" s="46"/>
      <c r="AD354" s="48">
        <v>129807.224413635</v>
      </c>
      <c r="AE354" s="46">
        <v>0.005366066513416409</v>
      </c>
      <c r="AF354" s="48">
        <v>0</v>
      </c>
      <c r="AG354" s="46"/>
      <c r="AH354" s="48">
        <v>389487.61833079305</v>
      </c>
      <c r="AI354" s="46">
        <v>0.0033164248846207743</v>
      </c>
    </row>
    <row r="355" spans="1:35" ht="16.5" customHeight="1">
      <c r="A355" s="49" t="s">
        <v>363</v>
      </c>
      <c r="B355" s="48">
        <v>0</v>
      </c>
      <c r="C355" s="46"/>
      <c r="D355" s="48">
        <v>0</v>
      </c>
      <c r="E355" s="46"/>
      <c r="F355" s="48">
        <v>0</v>
      </c>
      <c r="G355" s="46"/>
      <c r="H355" s="48">
        <v>0</v>
      </c>
      <c r="I355" s="46"/>
      <c r="J355" s="48">
        <v>0</v>
      </c>
      <c r="K355" s="46"/>
      <c r="L355" s="48">
        <v>0</v>
      </c>
      <c r="M355" s="46"/>
      <c r="N355" s="48">
        <v>259680.393917158</v>
      </c>
      <c r="O355" s="46">
        <v>0.008950856819075871</v>
      </c>
      <c r="P355" s="48">
        <v>0</v>
      </c>
      <c r="Q355" s="46"/>
      <c r="R355" s="48">
        <v>0</v>
      </c>
      <c r="S355" s="46"/>
      <c r="T355" s="48">
        <v>0</v>
      </c>
      <c r="U355" s="46"/>
      <c r="V355" s="48">
        <v>0</v>
      </c>
      <c r="W355" s="46"/>
      <c r="X355" s="48">
        <v>0</v>
      </c>
      <c r="Y355" s="46"/>
      <c r="Z355" s="48">
        <v>0</v>
      </c>
      <c r="AA355" s="46"/>
      <c r="AB355" s="48">
        <v>0</v>
      </c>
      <c r="AC355" s="46"/>
      <c r="AD355" s="48">
        <v>129807.224413635</v>
      </c>
      <c r="AE355" s="46">
        <v>0.005366066513416409</v>
      </c>
      <c r="AF355" s="48">
        <v>0</v>
      </c>
      <c r="AG355" s="46"/>
      <c r="AH355" s="48">
        <v>389487.61833079305</v>
      </c>
      <c r="AI355" s="46">
        <v>0.0033164248846207743</v>
      </c>
    </row>
    <row r="356" spans="1:35" ht="16.5" customHeight="1">
      <c r="A356" s="44" t="s">
        <v>369</v>
      </c>
      <c r="B356" s="48">
        <v>0</v>
      </c>
      <c r="C356" s="46"/>
      <c r="D356" s="48">
        <v>0</v>
      </c>
      <c r="E356" s="46"/>
      <c r="F356" s="48">
        <v>0</v>
      </c>
      <c r="G356" s="46"/>
      <c r="H356" s="48">
        <v>0</v>
      </c>
      <c r="I356" s="46"/>
      <c r="J356" s="48">
        <v>0</v>
      </c>
      <c r="K356" s="46"/>
      <c r="L356" s="48">
        <v>0</v>
      </c>
      <c r="M356" s="46"/>
      <c r="N356" s="48">
        <v>9953.493438109901</v>
      </c>
      <c r="O356" s="46">
        <v>0.00034308440953210637</v>
      </c>
      <c r="P356" s="48">
        <v>2488.3733398438</v>
      </c>
      <c r="Q356" s="46">
        <v>0.0006270829931346829</v>
      </c>
      <c r="R356" s="48">
        <v>0</v>
      </c>
      <c r="S356" s="46"/>
      <c r="T356" s="48">
        <v>0</v>
      </c>
      <c r="U356" s="46"/>
      <c r="V356" s="48">
        <v>9953.493438109901</v>
      </c>
      <c r="W356" s="46">
        <v>0.0006439222201906534</v>
      </c>
      <c r="X356" s="48">
        <v>2488.3733398438</v>
      </c>
      <c r="Y356" s="46">
        <v>0.0006976049343726786</v>
      </c>
      <c r="Z356" s="48">
        <v>0</v>
      </c>
      <c r="AA356" s="46"/>
      <c r="AB356" s="48">
        <v>0</v>
      </c>
      <c r="AC356" s="46"/>
      <c r="AD356" s="48">
        <v>0</v>
      </c>
      <c r="AE356" s="46"/>
      <c r="AF356" s="48">
        <v>0</v>
      </c>
      <c r="AG356" s="46"/>
      <c r="AH356" s="48">
        <v>24883.7335559074</v>
      </c>
      <c r="AI356" s="46">
        <v>0.00021188101829977955</v>
      </c>
    </row>
    <row r="357" spans="1:35" ht="16.5" customHeight="1">
      <c r="A357" s="49" t="s">
        <v>363</v>
      </c>
      <c r="B357" s="48">
        <v>0</v>
      </c>
      <c r="C357" s="46"/>
      <c r="D357" s="48">
        <v>0</v>
      </c>
      <c r="E357" s="46"/>
      <c r="F357" s="48">
        <v>0</v>
      </c>
      <c r="G357" s="46"/>
      <c r="H357" s="48">
        <v>0</v>
      </c>
      <c r="I357" s="46"/>
      <c r="J357" s="48">
        <v>0</v>
      </c>
      <c r="K357" s="46"/>
      <c r="L357" s="48">
        <v>0</v>
      </c>
      <c r="M357" s="46"/>
      <c r="N357" s="48">
        <v>9953.493438109901</v>
      </c>
      <c r="O357" s="46">
        <v>0.00034308440953210637</v>
      </c>
      <c r="P357" s="48">
        <v>2488.3733398438</v>
      </c>
      <c r="Q357" s="46">
        <v>0.0006270829931346829</v>
      </c>
      <c r="R357" s="48">
        <v>0</v>
      </c>
      <c r="S357" s="46"/>
      <c r="T357" s="48">
        <v>0</v>
      </c>
      <c r="U357" s="46"/>
      <c r="V357" s="48">
        <v>9953.493438109901</v>
      </c>
      <c r="W357" s="46">
        <v>0.0006439222201906534</v>
      </c>
      <c r="X357" s="48">
        <v>2488.3733398438</v>
      </c>
      <c r="Y357" s="46">
        <v>0.0006976049343726786</v>
      </c>
      <c r="Z357" s="48">
        <v>0</v>
      </c>
      <c r="AA357" s="46"/>
      <c r="AB357" s="48">
        <v>0</v>
      </c>
      <c r="AC357" s="46"/>
      <c r="AD357" s="48">
        <v>0</v>
      </c>
      <c r="AE357" s="46"/>
      <c r="AF357" s="48">
        <v>0</v>
      </c>
      <c r="AG357" s="46"/>
      <c r="AH357" s="48">
        <v>24883.7335559074</v>
      </c>
      <c r="AI357" s="46">
        <v>0.00021188101829977955</v>
      </c>
    </row>
    <row r="358" spans="1:35" ht="16.5" customHeight="1">
      <c r="A358" s="44" t="s">
        <v>370</v>
      </c>
      <c r="B358" s="48">
        <v>0</v>
      </c>
      <c r="C358" s="46"/>
      <c r="D358" s="48">
        <v>0</v>
      </c>
      <c r="E358" s="46"/>
      <c r="F358" s="48">
        <v>0</v>
      </c>
      <c r="G358" s="46"/>
      <c r="H358" s="48">
        <v>0</v>
      </c>
      <c r="I358" s="46"/>
      <c r="J358" s="48">
        <v>0</v>
      </c>
      <c r="K358" s="46"/>
      <c r="L358" s="48">
        <v>0</v>
      </c>
      <c r="M358" s="46"/>
      <c r="N358" s="48">
        <v>6884.8102198016995</v>
      </c>
      <c r="O358" s="46">
        <v>0.00023731075563453817</v>
      </c>
      <c r="P358" s="48">
        <v>2546.4724418886003</v>
      </c>
      <c r="Q358" s="46">
        <v>0.0006417242683104481</v>
      </c>
      <c r="R358" s="48">
        <v>0</v>
      </c>
      <c r="S358" s="46"/>
      <c r="T358" s="48">
        <v>0</v>
      </c>
      <c r="U358" s="46"/>
      <c r="V358" s="48">
        <v>0</v>
      </c>
      <c r="W358" s="46"/>
      <c r="X358" s="48">
        <v>0</v>
      </c>
      <c r="Y358" s="46"/>
      <c r="Z358" s="48">
        <v>0</v>
      </c>
      <c r="AA358" s="46"/>
      <c r="AB358" s="48">
        <v>0</v>
      </c>
      <c r="AC358" s="46"/>
      <c r="AD358" s="48">
        <v>0</v>
      </c>
      <c r="AE358" s="46"/>
      <c r="AF358" s="48">
        <v>0</v>
      </c>
      <c r="AG358" s="46"/>
      <c r="AH358" s="48">
        <v>9431.2826616903</v>
      </c>
      <c r="AI358" s="46">
        <v>8.03058660687836E-05</v>
      </c>
    </row>
    <row r="359" spans="1:35" ht="16.5" customHeight="1">
      <c r="A359" s="49" t="s">
        <v>363</v>
      </c>
      <c r="B359" s="48">
        <v>0</v>
      </c>
      <c r="C359" s="46"/>
      <c r="D359" s="48">
        <v>0</v>
      </c>
      <c r="E359" s="46"/>
      <c r="F359" s="48">
        <v>0</v>
      </c>
      <c r="G359" s="46"/>
      <c r="H359" s="48">
        <v>0</v>
      </c>
      <c r="I359" s="46"/>
      <c r="J359" s="48">
        <v>0</v>
      </c>
      <c r="K359" s="46"/>
      <c r="L359" s="48">
        <v>0</v>
      </c>
      <c r="M359" s="46"/>
      <c r="N359" s="48">
        <v>6884.8102198016995</v>
      </c>
      <c r="O359" s="46">
        <v>0.00023731075563453817</v>
      </c>
      <c r="P359" s="48">
        <v>2546.4724418886003</v>
      </c>
      <c r="Q359" s="46">
        <v>0.0006417242683104481</v>
      </c>
      <c r="R359" s="48">
        <v>0</v>
      </c>
      <c r="S359" s="46"/>
      <c r="T359" s="48">
        <v>0</v>
      </c>
      <c r="U359" s="46"/>
      <c r="V359" s="48">
        <v>0</v>
      </c>
      <c r="W359" s="46"/>
      <c r="X359" s="48">
        <v>0</v>
      </c>
      <c r="Y359" s="46"/>
      <c r="Z359" s="48">
        <v>0</v>
      </c>
      <c r="AA359" s="46"/>
      <c r="AB359" s="48">
        <v>0</v>
      </c>
      <c r="AC359" s="46"/>
      <c r="AD359" s="48">
        <v>0</v>
      </c>
      <c r="AE359" s="46"/>
      <c r="AF359" s="48">
        <v>0</v>
      </c>
      <c r="AG359" s="46"/>
      <c r="AH359" s="48">
        <v>9431.2826616903</v>
      </c>
      <c r="AI359" s="46">
        <v>8.03058660687836E-05</v>
      </c>
    </row>
    <row r="360" spans="1:35" ht="16.5" customHeight="1">
      <c r="A360" s="44" t="s">
        <v>371</v>
      </c>
      <c r="B360" s="48">
        <v>0</v>
      </c>
      <c r="C360" s="46"/>
      <c r="D360" s="48">
        <v>0</v>
      </c>
      <c r="E360" s="46"/>
      <c r="F360" s="48">
        <v>0</v>
      </c>
      <c r="G360" s="46"/>
      <c r="H360" s="48">
        <v>0</v>
      </c>
      <c r="I360" s="46"/>
      <c r="J360" s="48">
        <v>0</v>
      </c>
      <c r="K360" s="46"/>
      <c r="L360" s="48">
        <v>0</v>
      </c>
      <c r="M360" s="46"/>
      <c r="N360" s="48">
        <v>0</v>
      </c>
      <c r="O360" s="46"/>
      <c r="P360" s="48">
        <v>0</v>
      </c>
      <c r="Q360" s="46"/>
      <c r="R360" s="48">
        <v>0</v>
      </c>
      <c r="S360" s="46"/>
      <c r="T360" s="48">
        <v>0</v>
      </c>
      <c r="U360" s="46"/>
      <c r="V360" s="48">
        <v>237381.170375829</v>
      </c>
      <c r="W360" s="46">
        <v>0.01535692078467735</v>
      </c>
      <c r="X360" s="48">
        <v>29437.360568662</v>
      </c>
      <c r="Y360" s="46">
        <v>0.008252639448747427</v>
      </c>
      <c r="Z360" s="48">
        <v>0</v>
      </c>
      <c r="AA360" s="46"/>
      <c r="AB360" s="48">
        <v>0</v>
      </c>
      <c r="AC360" s="46"/>
      <c r="AD360" s="48">
        <v>0</v>
      </c>
      <c r="AE360" s="46"/>
      <c r="AF360" s="48">
        <v>0</v>
      </c>
      <c r="AG360" s="46"/>
      <c r="AH360" s="48">
        <v>266818.530944491</v>
      </c>
      <c r="AI360" s="46">
        <v>0.0022719171908328387</v>
      </c>
    </row>
    <row r="361" spans="1:35" ht="16.5" customHeight="1">
      <c r="A361" s="49" t="s">
        <v>363</v>
      </c>
      <c r="B361" s="48">
        <v>0</v>
      </c>
      <c r="C361" s="46"/>
      <c r="D361" s="48">
        <v>0</v>
      </c>
      <c r="E361" s="46"/>
      <c r="F361" s="48">
        <v>0</v>
      </c>
      <c r="G361" s="46"/>
      <c r="H361" s="48">
        <v>0</v>
      </c>
      <c r="I361" s="46"/>
      <c r="J361" s="48">
        <v>0</v>
      </c>
      <c r="K361" s="46"/>
      <c r="L361" s="48">
        <v>0</v>
      </c>
      <c r="M361" s="46"/>
      <c r="N361" s="48">
        <v>0</v>
      </c>
      <c r="O361" s="46"/>
      <c r="P361" s="48">
        <v>0</v>
      </c>
      <c r="Q361" s="46"/>
      <c r="R361" s="48">
        <v>0</v>
      </c>
      <c r="S361" s="46"/>
      <c r="T361" s="48">
        <v>0</v>
      </c>
      <c r="U361" s="46"/>
      <c r="V361" s="48">
        <v>237381.170375829</v>
      </c>
      <c r="W361" s="46">
        <v>0.01535692078467735</v>
      </c>
      <c r="X361" s="48">
        <v>29437.360568662</v>
      </c>
      <c r="Y361" s="46">
        <v>0.008252639448747427</v>
      </c>
      <c r="Z361" s="48">
        <v>0</v>
      </c>
      <c r="AA361" s="46"/>
      <c r="AB361" s="48">
        <v>0</v>
      </c>
      <c r="AC361" s="46"/>
      <c r="AD361" s="48">
        <v>0</v>
      </c>
      <c r="AE361" s="46"/>
      <c r="AF361" s="48">
        <v>0</v>
      </c>
      <c r="AG361" s="46"/>
      <c r="AH361" s="48">
        <v>266818.530944491</v>
      </c>
      <c r="AI361" s="46">
        <v>0.0022719171908328387</v>
      </c>
    </row>
    <row r="362" spans="1:35" ht="16.5" customHeight="1">
      <c r="A362" s="44" t="s">
        <v>372</v>
      </c>
      <c r="B362" s="48">
        <v>0</v>
      </c>
      <c r="C362" s="46"/>
      <c r="D362" s="48">
        <v>0</v>
      </c>
      <c r="E362" s="46"/>
      <c r="F362" s="48">
        <v>0</v>
      </c>
      <c r="G362" s="46"/>
      <c r="H362" s="48">
        <v>0</v>
      </c>
      <c r="I362" s="46"/>
      <c r="J362" s="48">
        <v>0</v>
      </c>
      <c r="K362" s="46"/>
      <c r="L362" s="48">
        <v>0</v>
      </c>
      <c r="M362" s="46"/>
      <c r="N362" s="48">
        <v>55479.4758469548</v>
      </c>
      <c r="O362" s="46">
        <v>0.0019123078073498682</v>
      </c>
      <c r="P362" s="48">
        <v>25558.0408690907</v>
      </c>
      <c r="Q362" s="46">
        <v>0.006440758912749803</v>
      </c>
      <c r="R362" s="48">
        <v>0</v>
      </c>
      <c r="S362" s="46"/>
      <c r="T362" s="48">
        <v>0</v>
      </c>
      <c r="U362" s="46"/>
      <c r="V362" s="48">
        <v>36155.192373664</v>
      </c>
      <c r="W362" s="46">
        <v>0.002338991017518652</v>
      </c>
      <c r="X362" s="48">
        <v>13713.92561752</v>
      </c>
      <c r="Y362" s="46">
        <v>0.0038446410059201045</v>
      </c>
      <c r="Z362" s="48">
        <v>0</v>
      </c>
      <c r="AA362" s="46"/>
      <c r="AB362" s="48">
        <v>0</v>
      </c>
      <c r="AC362" s="46"/>
      <c r="AD362" s="48">
        <v>24934.562748854398</v>
      </c>
      <c r="AE362" s="46">
        <v>0.0010307632937820782</v>
      </c>
      <c r="AF362" s="48">
        <v>24934.562748854398</v>
      </c>
      <c r="AG362" s="46">
        <v>0.007117942595400536</v>
      </c>
      <c r="AH362" s="48">
        <v>180775.7602049383</v>
      </c>
      <c r="AI362" s="46">
        <v>0.0015392767355462203</v>
      </c>
    </row>
    <row r="363" spans="1:35" ht="16.5" customHeight="1">
      <c r="A363" s="49" t="s">
        <v>363</v>
      </c>
      <c r="B363" s="48">
        <v>0</v>
      </c>
      <c r="C363" s="46"/>
      <c r="D363" s="48">
        <v>0</v>
      </c>
      <c r="E363" s="46"/>
      <c r="F363" s="48">
        <v>0</v>
      </c>
      <c r="G363" s="46"/>
      <c r="H363" s="48">
        <v>0</v>
      </c>
      <c r="I363" s="46"/>
      <c r="J363" s="48">
        <v>0</v>
      </c>
      <c r="K363" s="46"/>
      <c r="L363" s="48">
        <v>0</v>
      </c>
      <c r="M363" s="46"/>
      <c r="N363" s="48">
        <v>55479.4758469548</v>
      </c>
      <c r="O363" s="46">
        <v>0.0019123078073498682</v>
      </c>
      <c r="P363" s="48">
        <v>25558.0408690907</v>
      </c>
      <c r="Q363" s="46">
        <v>0.006440758912749803</v>
      </c>
      <c r="R363" s="48">
        <v>0</v>
      </c>
      <c r="S363" s="46"/>
      <c r="T363" s="48">
        <v>0</v>
      </c>
      <c r="U363" s="46"/>
      <c r="V363" s="48">
        <v>36155.192373664</v>
      </c>
      <c r="W363" s="46">
        <v>0.002338991017518652</v>
      </c>
      <c r="X363" s="48">
        <v>13713.92561752</v>
      </c>
      <c r="Y363" s="46">
        <v>0.0038446410059201045</v>
      </c>
      <c r="Z363" s="48">
        <v>0</v>
      </c>
      <c r="AA363" s="46"/>
      <c r="AB363" s="48">
        <v>0</v>
      </c>
      <c r="AC363" s="46"/>
      <c r="AD363" s="48">
        <v>24934.562748854398</v>
      </c>
      <c r="AE363" s="46">
        <v>0.0010307632937820782</v>
      </c>
      <c r="AF363" s="48">
        <v>24934.562748854398</v>
      </c>
      <c r="AG363" s="46">
        <v>0.007117942595400536</v>
      </c>
      <c r="AH363" s="48">
        <v>180775.7602049383</v>
      </c>
      <c r="AI363" s="46">
        <v>0.0015392767355462203</v>
      </c>
    </row>
    <row r="364" spans="1:35" ht="16.5" customHeight="1">
      <c r="A364" s="44" t="s">
        <v>373</v>
      </c>
      <c r="B364" s="48">
        <v>0</v>
      </c>
      <c r="C364" s="46"/>
      <c r="D364" s="48">
        <v>0</v>
      </c>
      <c r="E364" s="46"/>
      <c r="F364" s="48">
        <v>0</v>
      </c>
      <c r="G364" s="46"/>
      <c r="H364" s="48">
        <v>0</v>
      </c>
      <c r="I364" s="46"/>
      <c r="J364" s="48">
        <v>0</v>
      </c>
      <c r="K364" s="46"/>
      <c r="L364" s="48">
        <v>0</v>
      </c>
      <c r="M364" s="46"/>
      <c r="N364" s="48">
        <v>0</v>
      </c>
      <c r="O364" s="46"/>
      <c r="P364" s="48">
        <v>0</v>
      </c>
      <c r="Q364" s="46"/>
      <c r="R364" s="48">
        <v>0</v>
      </c>
      <c r="S364" s="46"/>
      <c r="T364" s="48">
        <v>0</v>
      </c>
      <c r="U364" s="46"/>
      <c r="V364" s="48">
        <v>76990.85340157739</v>
      </c>
      <c r="W364" s="46">
        <v>0.0049807760024133795</v>
      </c>
      <c r="X364" s="48">
        <v>0</v>
      </c>
      <c r="Y364" s="46"/>
      <c r="Z364" s="48">
        <v>0</v>
      </c>
      <c r="AA364" s="46"/>
      <c r="AB364" s="48">
        <v>0</v>
      </c>
      <c r="AC364" s="46"/>
      <c r="AD364" s="48">
        <v>0</v>
      </c>
      <c r="AE364" s="46"/>
      <c r="AF364" s="48">
        <v>0</v>
      </c>
      <c r="AG364" s="46"/>
      <c r="AH364" s="48">
        <v>76990.85340157739</v>
      </c>
      <c r="AI364" s="46">
        <v>0.0006555648243799242</v>
      </c>
    </row>
    <row r="365" spans="1:35" ht="16.5" customHeight="1">
      <c r="A365" s="49" t="s">
        <v>363</v>
      </c>
      <c r="B365" s="48">
        <v>0</v>
      </c>
      <c r="C365" s="46"/>
      <c r="D365" s="48">
        <v>0</v>
      </c>
      <c r="E365" s="46"/>
      <c r="F365" s="48">
        <v>0</v>
      </c>
      <c r="G365" s="46"/>
      <c r="H365" s="48">
        <v>0</v>
      </c>
      <c r="I365" s="46"/>
      <c r="J365" s="48">
        <v>0</v>
      </c>
      <c r="K365" s="46"/>
      <c r="L365" s="48">
        <v>0</v>
      </c>
      <c r="M365" s="46"/>
      <c r="N365" s="48">
        <v>0</v>
      </c>
      <c r="O365" s="46"/>
      <c r="P365" s="48">
        <v>0</v>
      </c>
      <c r="Q365" s="46"/>
      <c r="R365" s="48">
        <v>0</v>
      </c>
      <c r="S365" s="46"/>
      <c r="T365" s="48">
        <v>0</v>
      </c>
      <c r="U365" s="46"/>
      <c r="V365" s="48">
        <v>76990.85340157739</v>
      </c>
      <c r="W365" s="46">
        <v>0.0049807760024133795</v>
      </c>
      <c r="X365" s="48">
        <v>0</v>
      </c>
      <c r="Y365" s="46"/>
      <c r="Z365" s="48">
        <v>0</v>
      </c>
      <c r="AA365" s="46"/>
      <c r="AB365" s="48">
        <v>0</v>
      </c>
      <c r="AC365" s="46"/>
      <c r="AD365" s="48">
        <v>0</v>
      </c>
      <c r="AE365" s="46"/>
      <c r="AF365" s="48">
        <v>0</v>
      </c>
      <c r="AG365" s="46"/>
      <c r="AH365" s="48">
        <v>76990.85340157739</v>
      </c>
      <c r="AI365" s="46">
        <v>0.0006555648243799242</v>
      </c>
    </row>
    <row r="366" spans="1:35" ht="16.5" customHeight="1">
      <c r="A366" s="44" t="s">
        <v>374</v>
      </c>
      <c r="B366" s="48">
        <v>0</v>
      </c>
      <c r="C366" s="46"/>
      <c r="D366" s="48">
        <v>0</v>
      </c>
      <c r="E366" s="46"/>
      <c r="F366" s="48">
        <v>0</v>
      </c>
      <c r="G366" s="46"/>
      <c r="H366" s="48">
        <v>0</v>
      </c>
      <c r="I366" s="46"/>
      <c r="J366" s="48">
        <v>0</v>
      </c>
      <c r="K366" s="46"/>
      <c r="L366" s="48">
        <v>0</v>
      </c>
      <c r="M366" s="46"/>
      <c r="N366" s="48">
        <v>0</v>
      </c>
      <c r="O366" s="46"/>
      <c r="P366" s="48">
        <v>0</v>
      </c>
      <c r="Q366" s="46"/>
      <c r="R366" s="48">
        <v>0</v>
      </c>
      <c r="S366" s="46"/>
      <c r="T366" s="48">
        <v>0.27155874970000005</v>
      </c>
      <c r="U366" s="46">
        <v>5.7592839269960395E-08</v>
      </c>
      <c r="V366" s="48">
        <v>4253.221271989501</v>
      </c>
      <c r="W366" s="46">
        <v>0.00027515401516572073</v>
      </c>
      <c r="X366" s="48">
        <v>0</v>
      </c>
      <c r="Y366" s="46"/>
      <c r="Z366" s="48">
        <v>0</v>
      </c>
      <c r="AA366" s="46"/>
      <c r="AB366" s="48">
        <v>45922.700320111</v>
      </c>
      <c r="AC366" s="46">
        <v>0.007573149402474575</v>
      </c>
      <c r="AD366" s="48">
        <v>0</v>
      </c>
      <c r="AE366" s="46"/>
      <c r="AF366" s="48">
        <v>0</v>
      </c>
      <c r="AG366" s="46"/>
      <c r="AH366" s="48">
        <v>50176.1931508502</v>
      </c>
      <c r="AI366" s="46">
        <v>0.00042724227356487956</v>
      </c>
    </row>
    <row r="367" spans="1:35" ht="16.5" customHeight="1">
      <c r="A367" s="49" t="s">
        <v>91</v>
      </c>
      <c r="B367" s="48">
        <v>0</v>
      </c>
      <c r="C367" s="46"/>
      <c r="D367" s="48">
        <v>0</v>
      </c>
      <c r="E367" s="46"/>
      <c r="F367" s="48">
        <v>0</v>
      </c>
      <c r="G367" s="46"/>
      <c r="H367" s="48">
        <v>0</v>
      </c>
      <c r="I367" s="46"/>
      <c r="J367" s="48">
        <v>0</v>
      </c>
      <c r="K367" s="46"/>
      <c r="L367" s="48">
        <v>0</v>
      </c>
      <c r="M367" s="46"/>
      <c r="N367" s="48">
        <v>0</v>
      </c>
      <c r="O367" s="46"/>
      <c r="P367" s="48">
        <v>0</v>
      </c>
      <c r="Q367" s="46"/>
      <c r="R367" s="48">
        <v>0</v>
      </c>
      <c r="S367" s="46"/>
      <c r="T367" s="48">
        <v>0.27155874970000005</v>
      </c>
      <c r="U367" s="46">
        <v>5.7592839269960395E-08</v>
      </c>
      <c r="V367" s="48">
        <v>4253.221271989501</v>
      </c>
      <c r="W367" s="46">
        <v>0.00027515401516572073</v>
      </c>
      <c r="X367" s="48">
        <v>0</v>
      </c>
      <c r="Y367" s="46"/>
      <c r="Z367" s="48">
        <v>0</v>
      </c>
      <c r="AA367" s="46"/>
      <c r="AB367" s="48">
        <v>45922.700320111</v>
      </c>
      <c r="AC367" s="46">
        <v>0.007573149402474575</v>
      </c>
      <c r="AD367" s="48">
        <v>0</v>
      </c>
      <c r="AE367" s="46"/>
      <c r="AF367" s="48">
        <v>0</v>
      </c>
      <c r="AG367" s="46"/>
      <c r="AH367" s="48">
        <v>50176.1931508502</v>
      </c>
      <c r="AI367" s="46">
        <v>0.00042724227356487956</v>
      </c>
    </row>
    <row r="368" spans="1:35" ht="16.5" customHeight="1">
      <c r="A368" s="44" t="s">
        <v>375</v>
      </c>
      <c r="B368" s="48">
        <v>0</v>
      </c>
      <c r="C368" s="46"/>
      <c r="D368" s="48">
        <v>0</v>
      </c>
      <c r="E368" s="46"/>
      <c r="F368" s="48">
        <v>0</v>
      </c>
      <c r="G368" s="46"/>
      <c r="H368" s="48">
        <v>0</v>
      </c>
      <c r="I368" s="46"/>
      <c r="J368" s="48">
        <v>0</v>
      </c>
      <c r="K368" s="46"/>
      <c r="L368" s="48">
        <v>0</v>
      </c>
      <c r="M368" s="46"/>
      <c r="N368" s="48">
        <v>185902.710222679</v>
      </c>
      <c r="O368" s="46">
        <v>0.006407832783911248</v>
      </c>
      <c r="P368" s="48">
        <v>13278.7619939674</v>
      </c>
      <c r="Q368" s="46">
        <v>0.0033463169223726065</v>
      </c>
      <c r="R368" s="48">
        <v>0</v>
      </c>
      <c r="S368" s="46"/>
      <c r="T368" s="48">
        <v>0</v>
      </c>
      <c r="U368" s="46"/>
      <c r="V368" s="48">
        <v>0</v>
      </c>
      <c r="W368" s="46"/>
      <c r="X368" s="48">
        <v>0</v>
      </c>
      <c r="Y368" s="46"/>
      <c r="Z368" s="48">
        <v>0</v>
      </c>
      <c r="AA368" s="46"/>
      <c r="AB368" s="48">
        <v>0</v>
      </c>
      <c r="AC368" s="46"/>
      <c r="AD368" s="48">
        <v>0</v>
      </c>
      <c r="AE368" s="46"/>
      <c r="AF368" s="48">
        <v>0</v>
      </c>
      <c r="AG368" s="46"/>
      <c r="AH368" s="48">
        <v>199181.4722166464</v>
      </c>
      <c r="AI368" s="46">
        <v>0.0016959984346759467</v>
      </c>
    </row>
    <row r="369" spans="1:35" ht="16.5" customHeight="1">
      <c r="A369" s="49" t="s">
        <v>363</v>
      </c>
      <c r="B369" s="48">
        <v>0</v>
      </c>
      <c r="C369" s="46"/>
      <c r="D369" s="48">
        <v>0</v>
      </c>
      <c r="E369" s="46"/>
      <c r="F369" s="48">
        <v>0</v>
      </c>
      <c r="G369" s="46"/>
      <c r="H369" s="48">
        <v>0</v>
      </c>
      <c r="I369" s="46"/>
      <c r="J369" s="48">
        <v>0</v>
      </c>
      <c r="K369" s="46"/>
      <c r="L369" s="48">
        <v>0</v>
      </c>
      <c r="M369" s="46"/>
      <c r="N369" s="48">
        <v>185902.710222679</v>
      </c>
      <c r="O369" s="46">
        <v>0.006407832783911248</v>
      </c>
      <c r="P369" s="48">
        <v>13278.7619939674</v>
      </c>
      <c r="Q369" s="46">
        <v>0.0033463169223726065</v>
      </c>
      <c r="R369" s="48">
        <v>0</v>
      </c>
      <c r="S369" s="46"/>
      <c r="T369" s="48">
        <v>0</v>
      </c>
      <c r="U369" s="46"/>
      <c r="V369" s="48">
        <v>0</v>
      </c>
      <c r="W369" s="46"/>
      <c r="X369" s="48">
        <v>0</v>
      </c>
      <c r="Y369" s="46"/>
      <c r="Z369" s="48">
        <v>0</v>
      </c>
      <c r="AA369" s="46"/>
      <c r="AB369" s="48">
        <v>0</v>
      </c>
      <c r="AC369" s="46"/>
      <c r="AD369" s="48">
        <v>0</v>
      </c>
      <c r="AE369" s="46"/>
      <c r="AF369" s="48">
        <v>0</v>
      </c>
      <c r="AG369" s="46"/>
      <c r="AH369" s="48">
        <v>199181.4722166464</v>
      </c>
      <c r="AI369" s="46">
        <v>0.0016959984346759467</v>
      </c>
    </row>
    <row r="370" spans="1:35" ht="16.5" customHeight="1">
      <c r="A370" s="44" t="s">
        <v>376</v>
      </c>
      <c r="B370" s="48">
        <v>0</v>
      </c>
      <c r="C370" s="46"/>
      <c r="D370" s="48">
        <v>0</v>
      </c>
      <c r="E370" s="46"/>
      <c r="F370" s="48">
        <v>0</v>
      </c>
      <c r="G370" s="46"/>
      <c r="H370" s="48">
        <v>0</v>
      </c>
      <c r="I370" s="46"/>
      <c r="J370" s="48">
        <v>0</v>
      </c>
      <c r="K370" s="46"/>
      <c r="L370" s="48">
        <v>0</v>
      </c>
      <c r="M370" s="46"/>
      <c r="N370" s="48">
        <v>239333.189051261</v>
      </c>
      <c r="O370" s="46">
        <v>0.00824951423916147</v>
      </c>
      <c r="P370" s="48">
        <v>26592.590323374403</v>
      </c>
      <c r="Q370" s="46">
        <v>0.006701470743225692</v>
      </c>
      <c r="R370" s="48">
        <v>0</v>
      </c>
      <c r="S370" s="46"/>
      <c r="T370" s="48">
        <v>0</v>
      </c>
      <c r="U370" s="46"/>
      <c r="V370" s="48">
        <v>0</v>
      </c>
      <c r="W370" s="46"/>
      <c r="X370" s="48">
        <v>0</v>
      </c>
      <c r="Y370" s="46"/>
      <c r="Z370" s="48">
        <v>0</v>
      </c>
      <c r="AA370" s="46"/>
      <c r="AB370" s="48">
        <v>0</v>
      </c>
      <c r="AC370" s="46"/>
      <c r="AD370" s="48">
        <v>0</v>
      </c>
      <c r="AE370" s="46"/>
      <c r="AF370" s="48">
        <v>0</v>
      </c>
      <c r="AG370" s="46"/>
      <c r="AH370" s="48">
        <v>265925.7793746354</v>
      </c>
      <c r="AI370" s="46">
        <v>0.002264315553751942</v>
      </c>
    </row>
    <row r="371" spans="1:35" ht="16.5" customHeight="1">
      <c r="A371" s="49" t="s">
        <v>363</v>
      </c>
      <c r="B371" s="48">
        <v>0</v>
      </c>
      <c r="C371" s="46"/>
      <c r="D371" s="48">
        <v>0</v>
      </c>
      <c r="E371" s="46"/>
      <c r="F371" s="48">
        <v>0</v>
      </c>
      <c r="G371" s="46"/>
      <c r="H371" s="48">
        <v>0</v>
      </c>
      <c r="I371" s="46"/>
      <c r="J371" s="48">
        <v>0</v>
      </c>
      <c r="K371" s="46"/>
      <c r="L371" s="48">
        <v>0</v>
      </c>
      <c r="M371" s="46"/>
      <c r="N371" s="48">
        <v>239333.189051261</v>
      </c>
      <c r="O371" s="46">
        <v>0.00824951423916147</v>
      </c>
      <c r="P371" s="48">
        <v>26592.590323374403</v>
      </c>
      <c r="Q371" s="46">
        <v>0.006701470743225692</v>
      </c>
      <c r="R371" s="48">
        <v>0</v>
      </c>
      <c r="S371" s="46"/>
      <c r="T371" s="48">
        <v>0</v>
      </c>
      <c r="U371" s="46"/>
      <c r="V371" s="48">
        <v>0</v>
      </c>
      <c r="W371" s="46"/>
      <c r="X371" s="48">
        <v>0</v>
      </c>
      <c r="Y371" s="46"/>
      <c r="Z371" s="48">
        <v>0</v>
      </c>
      <c r="AA371" s="46"/>
      <c r="AB371" s="48">
        <v>0</v>
      </c>
      <c r="AC371" s="46"/>
      <c r="AD371" s="48">
        <v>0</v>
      </c>
      <c r="AE371" s="46"/>
      <c r="AF371" s="48">
        <v>0</v>
      </c>
      <c r="AG371" s="46"/>
      <c r="AH371" s="48">
        <v>265925.7793746354</v>
      </c>
      <c r="AI371" s="46">
        <v>0.002264315553751942</v>
      </c>
    </row>
    <row r="372" spans="1:35" ht="16.5" customHeight="1">
      <c r="A372" s="44" t="s">
        <v>377</v>
      </c>
      <c r="B372" s="48">
        <v>0</v>
      </c>
      <c r="C372" s="46"/>
      <c r="D372" s="48">
        <v>1332.5663689002</v>
      </c>
      <c r="E372" s="46">
        <v>0.0011403536982665975</v>
      </c>
      <c r="F372" s="48">
        <v>0.7255341519999999</v>
      </c>
      <c r="G372" s="46">
        <v>7.594391351536281E-08</v>
      </c>
      <c r="H372" s="48">
        <v>177.144967484</v>
      </c>
      <c r="I372" s="46">
        <v>5.281607300075845E-05</v>
      </c>
      <c r="J372" s="48">
        <v>0</v>
      </c>
      <c r="K372" s="46"/>
      <c r="L372" s="48">
        <v>0</v>
      </c>
      <c r="M372" s="46"/>
      <c r="N372" s="48">
        <v>0</v>
      </c>
      <c r="O372" s="46"/>
      <c r="P372" s="48">
        <v>0</v>
      </c>
      <c r="Q372" s="46"/>
      <c r="R372" s="48">
        <v>0</v>
      </c>
      <c r="S372" s="46"/>
      <c r="T372" s="48">
        <v>0</v>
      </c>
      <c r="U372" s="46"/>
      <c r="V372" s="48">
        <v>0</v>
      </c>
      <c r="W372" s="46"/>
      <c r="X372" s="48">
        <v>0</v>
      </c>
      <c r="Y372" s="46"/>
      <c r="Z372" s="48">
        <v>0</v>
      </c>
      <c r="AA372" s="46"/>
      <c r="AB372" s="48">
        <v>0</v>
      </c>
      <c r="AC372" s="46"/>
      <c r="AD372" s="48">
        <v>0</v>
      </c>
      <c r="AE372" s="46"/>
      <c r="AF372" s="48">
        <v>0</v>
      </c>
      <c r="AG372" s="46"/>
      <c r="AH372" s="48">
        <v>1510.4368705361999</v>
      </c>
      <c r="AI372" s="46">
        <v>1.2861128796758334E-05</v>
      </c>
    </row>
    <row r="373" spans="1:35" ht="16.5" customHeight="1">
      <c r="A373" s="49" t="s">
        <v>91</v>
      </c>
      <c r="B373" s="48">
        <v>0</v>
      </c>
      <c r="C373" s="46"/>
      <c r="D373" s="48">
        <v>1332.5663689002</v>
      </c>
      <c r="E373" s="46">
        <v>0.0011403536982665975</v>
      </c>
      <c r="F373" s="48">
        <v>0.7255341519999999</v>
      </c>
      <c r="G373" s="46">
        <v>7.594391351536281E-08</v>
      </c>
      <c r="H373" s="48">
        <v>177.144967484</v>
      </c>
      <c r="I373" s="46">
        <v>5.281607300075845E-05</v>
      </c>
      <c r="J373" s="48">
        <v>0</v>
      </c>
      <c r="K373" s="46"/>
      <c r="L373" s="48">
        <v>0</v>
      </c>
      <c r="M373" s="46"/>
      <c r="N373" s="48">
        <v>0</v>
      </c>
      <c r="O373" s="46"/>
      <c r="P373" s="48">
        <v>0</v>
      </c>
      <c r="Q373" s="46"/>
      <c r="R373" s="48">
        <v>0</v>
      </c>
      <c r="S373" s="46"/>
      <c r="T373" s="48">
        <v>0</v>
      </c>
      <c r="U373" s="46"/>
      <c r="V373" s="48">
        <v>0</v>
      </c>
      <c r="W373" s="46"/>
      <c r="X373" s="48">
        <v>0</v>
      </c>
      <c r="Y373" s="46"/>
      <c r="Z373" s="48">
        <v>0</v>
      </c>
      <c r="AA373" s="46"/>
      <c r="AB373" s="48">
        <v>0</v>
      </c>
      <c r="AC373" s="46"/>
      <c r="AD373" s="48">
        <v>0</v>
      </c>
      <c r="AE373" s="46"/>
      <c r="AF373" s="48">
        <v>0</v>
      </c>
      <c r="AG373" s="46"/>
      <c r="AH373" s="48">
        <v>1510.4368705361999</v>
      </c>
      <c r="AI373" s="46">
        <v>1.2861128796758334E-05</v>
      </c>
    </row>
    <row r="374" spans="1:35" ht="16.5" customHeight="1">
      <c r="A374" s="44" t="s">
        <v>378</v>
      </c>
      <c r="B374" s="48">
        <v>0</v>
      </c>
      <c r="C374" s="46"/>
      <c r="D374" s="48">
        <v>0</v>
      </c>
      <c r="E374" s="46"/>
      <c r="F374" s="48">
        <v>0</v>
      </c>
      <c r="G374" s="46"/>
      <c r="H374" s="48">
        <v>0</v>
      </c>
      <c r="I374" s="46"/>
      <c r="J374" s="48">
        <v>0</v>
      </c>
      <c r="K374" s="46"/>
      <c r="L374" s="48">
        <v>0</v>
      </c>
      <c r="M374" s="46"/>
      <c r="N374" s="48">
        <v>0</v>
      </c>
      <c r="O374" s="46"/>
      <c r="P374" s="48">
        <v>23365.775018196</v>
      </c>
      <c r="Q374" s="46">
        <v>0.005888296543251706</v>
      </c>
      <c r="R374" s="48">
        <v>0</v>
      </c>
      <c r="S374" s="46"/>
      <c r="T374" s="48">
        <v>0</v>
      </c>
      <c r="U374" s="46"/>
      <c r="V374" s="48">
        <v>0</v>
      </c>
      <c r="W374" s="46"/>
      <c r="X374" s="48">
        <v>0</v>
      </c>
      <c r="Y374" s="46"/>
      <c r="Z374" s="48">
        <v>0</v>
      </c>
      <c r="AA374" s="46"/>
      <c r="AB374" s="48">
        <v>0</v>
      </c>
      <c r="AC374" s="46"/>
      <c r="AD374" s="48">
        <v>0</v>
      </c>
      <c r="AE374" s="46"/>
      <c r="AF374" s="48">
        <v>0</v>
      </c>
      <c r="AG374" s="46"/>
      <c r="AH374" s="48">
        <v>23365.775018196</v>
      </c>
      <c r="AI374" s="46">
        <v>0.0001989558437079313</v>
      </c>
    </row>
    <row r="375" spans="1:35" ht="16.5" customHeight="1">
      <c r="A375" s="49" t="s">
        <v>91</v>
      </c>
      <c r="B375" s="48">
        <v>0</v>
      </c>
      <c r="C375" s="46"/>
      <c r="D375" s="48">
        <v>0</v>
      </c>
      <c r="E375" s="46"/>
      <c r="F375" s="48">
        <v>0</v>
      </c>
      <c r="G375" s="46"/>
      <c r="H375" s="48">
        <v>0</v>
      </c>
      <c r="I375" s="46"/>
      <c r="J375" s="48">
        <v>0</v>
      </c>
      <c r="K375" s="46"/>
      <c r="L375" s="48">
        <v>0</v>
      </c>
      <c r="M375" s="46"/>
      <c r="N375" s="48">
        <v>0</v>
      </c>
      <c r="O375" s="46"/>
      <c r="P375" s="48">
        <v>23365.775018196</v>
      </c>
      <c r="Q375" s="46">
        <v>0.005888296543251706</v>
      </c>
      <c r="R375" s="48">
        <v>0</v>
      </c>
      <c r="S375" s="46"/>
      <c r="T375" s="48">
        <v>0</v>
      </c>
      <c r="U375" s="46"/>
      <c r="V375" s="48">
        <v>0</v>
      </c>
      <c r="W375" s="46"/>
      <c r="X375" s="48">
        <v>0</v>
      </c>
      <c r="Y375" s="46"/>
      <c r="Z375" s="48">
        <v>0</v>
      </c>
      <c r="AA375" s="46"/>
      <c r="AB375" s="48">
        <v>0</v>
      </c>
      <c r="AC375" s="46"/>
      <c r="AD375" s="48">
        <v>0</v>
      </c>
      <c r="AE375" s="46"/>
      <c r="AF375" s="48">
        <v>0</v>
      </c>
      <c r="AG375" s="46"/>
      <c r="AH375" s="48">
        <v>23365.775018196</v>
      </c>
      <c r="AI375" s="46">
        <v>0.0001989558437079313</v>
      </c>
    </row>
    <row r="376" spans="1:35" ht="16.5" customHeight="1">
      <c r="A376" s="44" t="s">
        <v>379</v>
      </c>
      <c r="B376" s="48">
        <v>0</v>
      </c>
      <c r="C376" s="46"/>
      <c r="D376" s="48">
        <v>0</v>
      </c>
      <c r="E376" s="46"/>
      <c r="F376" s="48">
        <v>0</v>
      </c>
      <c r="G376" s="46"/>
      <c r="H376" s="48">
        <v>0</v>
      </c>
      <c r="I376" s="46"/>
      <c r="J376" s="48">
        <v>0</v>
      </c>
      <c r="K376" s="46"/>
      <c r="L376" s="48">
        <v>0</v>
      </c>
      <c r="M376" s="46"/>
      <c r="N376" s="48">
        <v>0</v>
      </c>
      <c r="O376" s="46"/>
      <c r="P376" s="48">
        <v>0</v>
      </c>
      <c r="Q376" s="46"/>
      <c r="R376" s="48">
        <v>0</v>
      </c>
      <c r="S376" s="46"/>
      <c r="T376" s="48">
        <v>0.16757754</v>
      </c>
      <c r="U376" s="46">
        <v>3.5540251739770614E-08</v>
      </c>
      <c r="V376" s="48">
        <v>0</v>
      </c>
      <c r="W376" s="46"/>
      <c r="X376" s="48">
        <v>0</v>
      </c>
      <c r="Y376" s="46"/>
      <c r="Z376" s="48">
        <v>0</v>
      </c>
      <c r="AA376" s="46"/>
      <c r="AB376" s="48">
        <v>0</v>
      </c>
      <c r="AC376" s="46"/>
      <c r="AD376" s="48">
        <v>0</v>
      </c>
      <c r="AE376" s="46"/>
      <c r="AF376" s="48">
        <v>0</v>
      </c>
      <c r="AG376" s="46"/>
      <c r="AH376" s="48">
        <v>0.16757754</v>
      </c>
      <c r="AI376" s="46">
        <v>1.426895997724698E-09</v>
      </c>
    </row>
    <row r="377" spans="1:35" ht="16.5" customHeight="1">
      <c r="A377" s="49" t="s">
        <v>91</v>
      </c>
      <c r="B377" s="48">
        <v>0</v>
      </c>
      <c r="C377" s="46"/>
      <c r="D377" s="48">
        <v>0</v>
      </c>
      <c r="E377" s="46"/>
      <c r="F377" s="48">
        <v>0</v>
      </c>
      <c r="G377" s="46"/>
      <c r="H377" s="48">
        <v>0</v>
      </c>
      <c r="I377" s="46"/>
      <c r="J377" s="48">
        <v>0</v>
      </c>
      <c r="K377" s="46"/>
      <c r="L377" s="48">
        <v>0</v>
      </c>
      <c r="M377" s="46"/>
      <c r="N377" s="48">
        <v>0</v>
      </c>
      <c r="O377" s="46"/>
      <c r="P377" s="48">
        <v>0</v>
      </c>
      <c r="Q377" s="46"/>
      <c r="R377" s="48">
        <v>0</v>
      </c>
      <c r="S377" s="46"/>
      <c r="T377" s="48">
        <v>0.16757754</v>
      </c>
      <c r="U377" s="46">
        <v>3.5540251739770614E-08</v>
      </c>
      <c r="V377" s="48">
        <v>0</v>
      </c>
      <c r="W377" s="46"/>
      <c r="X377" s="48">
        <v>0</v>
      </c>
      <c r="Y377" s="46"/>
      <c r="Z377" s="48">
        <v>0</v>
      </c>
      <c r="AA377" s="46"/>
      <c r="AB377" s="48">
        <v>0</v>
      </c>
      <c r="AC377" s="46"/>
      <c r="AD377" s="48">
        <v>0</v>
      </c>
      <c r="AE377" s="46"/>
      <c r="AF377" s="48">
        <v>0</v>
      </c>
      <c r="AG377" s="46"/>
      <c r="AH377" s="48">
        <v>0.16757754</v>
      </c>
      <c r="AI377" s="46">
        <v>1.426895997724698E-09</v>
      </c>
    </row>
    <row r="378" spans="1:35" ht="16.5" customHeight="1">
      <c r="A378" s="44" t="s">
        <v>380</v>
      </c>
      <c r="B378" s="48">
        <v>0</v>
      </c>
      <c r="C378" s="46"/>
      <c r="D378" s="48">
        <v>138643.301948044</v>
      </c>
      <c r="E378" s="46">
        <v>0.11864504898681359</v>
      </c>
      <c r="F378" s="48">
        <v>1152791.167792572</v>
      </c>
      <c r="G378" s="46">
        <v>0.12066623260501345</v>
      </c>
      <c r="H378" s="48">
        <v>229288.755467744</v>
      </c>
      <c r="I378" s="46">
        <v>0.06836283197337358</v>
      </c>
      <c r="J378" s="48">
        <v>0</v>
      </c>
      <c r="K378" s="46"/>
      <c r="L378" s="48">
        <v>271838.719796016</v>
      </c>
      <c r="M378" s="46">
        <v>0.037311882865758254</v>
      </c>
      <c r="N378" s="48">
        <v>1269948.084530504</v>
      </c>
      <c r="O378" s="46">
        <v>0.04377351443759166</v>
      </c>
      <c r="P378" s="48">
        <v>304909.424994168</v>
      </c>
      <c r="Q378" s="46">
        <v>0.07683875719080008</v>
      </c>
      <c r="R378" s="48">
        <v>0</v>
      </c>
      <c r="S378" s="46"/>
      <c r="T378" s="48">
        <v>314030.934809304</v>
      </c>
      <c r="U378" s="46">
        <v>0.06660044345559768</v>
      </c>
      <c r="V378" s="48">
        <v>620237.9659767561</v>
      </c>
      <c r="W378" s="46">
        <v>0.04012510889584995</v>
      </c>
      <c r="X378" s="48">
        <v>267547.180354888</v>
      </c>
      <c r="Y378" s="46">
        <v>0.07500571968223337</v>
      </c>
      <c r="Z378" s="48">
        <v>0</v>
      </c>
      <c r="AA378" s="46"/>
      <c r="AB378" s="48">
        <v>157689.44136640002</v>
      </c>
      <c r="AC378" s="46">
        <v>0.026004692457893667</v>
      </c>
      <c r="AD378" s="48">
        <v>1495244.902333924</v>
      </c>
      <c r="AE378" s="46">
        <v>0.06181153349526406</v>
      </c>
      <c r="AF378" s="48">
        <v>340552.8899508279</v>
      </c>
      <c r="AG378" s="46">
        <v>0.09721589850133307</v>
      </c>
      <c r="AH378" s="48">
        <v>6562722.769321149</v>
      </c>
      <c r="AI378" s="46">
        <v>0.05588053657859575</v>
      </c>
    </row>
    <row r="379" spans="1:35" ht="16.5" customHeight="1">
      <c r="A379" s="49" t="s">
        <v>91</v>
      </c>
      <c r="B379" s="48">
        <v>0</v>
      </c>
      <c r="C379" s="46"/>
      <c r="D379" s="48">
        <v>138643.301948044</v>
      </c>
      <c r="E379" s="46">
        <v>0.11864504898681359</v>
      </c>
      <c r="F379" s="48">
        <v>1152791.167792572</v>
      </c>
      <c r="G379" s="46">
        <v>0.12066623260501345</v>
      </c>
      <c r="H379" s="48">
        <v>229288.755467744</v>
      </c>
      <c r="I379" s="46">
        <v>0.06836283197337358</v>
      </c>
      <c r="J379" s="48">
        <v>0</v>
      </c>
      <c r="K379" s="46"/>
      <c r="L379" s="48">
        <v>271838.719796016</v>
      </c>
      <c r="M379" s="46">
        <v>0.037311882865758254</v>
      </c>
      <c r="N379" s="48">
        <v>1269948.084530504</v>
      </c>
      <c r="O379" s="46">
        <v>0.04377351443759166</v>
      </c>
      <c r="P379" s="48">
        <v>304909.424994168</v>
      </c>
      <c r="Q379" s="46">
        <v>0.07683875719080008</v>
      </c>
      <c r="R379" s="48">
        <v>0</v>
      </c>
      <c r="S379" s="46"/>
      <c r="T379" s="48">
        <v>314030.934809304</v>
      </c>
      <c r="U379" s="46">
        <v>0.06660044345559768</v>
      </c>
      <c r="V379" s="48">
        <v>620237.9659767561</v>
      </c>
      <c r="W379" s="46">
        <v>0.04012510889584995</v>
      </c>
      <c r="X379" s="48">
        <v>267547.180354888</v>
      </c>
      <c r="Y379" s="46">
        <v>0.07500571968223337</v>
      </c>
      <c r="Z379" s="48">
        <v>0</v>
      </c>
      <c r="AA379" s="46"/>
      <c r="AB379" s="48">
        <v>157689.44136640002</v>
      </c>
      <c r="AC379" s="46">
        <v>0.026004692457893667</v>
      </c>
      <c r="AD379" s="48">
        <v>1495244.902333924</v>
      </c>
      <c r="AE379" s="46">
        <v>0.06181153349526406</v>
      </c>
      <c r="AF379" s="48">
        <v>340552.8899508279</v>
      </c>
      <c r="AG379" s="46">
        <v>0.09721589850133307</v>
      </c>
      <c r="AH379" s="48">
        <v>6562722.769321149</v>
      </c>
      <c r="AI379" s="46">
        <v>0.05588053657859575</v>
      </c>
    </row>
    <row r="380" spans="1:35" ht="16.5" customHeight="1">
      <c r="A380" s="44" t="s">
        <v>381</v>
      </c>
      <c r="B380" s="48">
        <v>0</v>
      </c>
      <c r="C380" s="46"/>
      <c r="D380" s="48">
        <v>203.7839196693</v>
      </c>
      <c r="E380" s="46">
        <v>0.00017438962281026435</v>
      </c>
      <c r="F380" s="48">
        <v>550.1170550208</v>
      </c>
      <c r="G380" s="46">
        <v>5.758246105253736E-05</v>
      </c>
      <c r="H380" s="48">
        <v>2161.5532149596</v>
      </c>
      <c r="I380" s="46">
        <v>0.0006444707632275351</v>
      </c>
      <c r="J380" s="48">
        <v>0</v>
      </c>
      <c r="K380" s="46"/>
      <c r="L380" s="48">
        <v>0</v>
      </c>
      <c r="M380" s="46"/>
      <c r="N380" s="48">
        <v>0.5273514628</v>
      </c>
      <c r="O380" s="46">
        <v>1.8177142161756142E-08</v>
      </c>
      <c r="P380" s="48">
        <v>0.5273514628</v>
      </c>
      <c r="Q380" s="46">
        <v>1.3289530490924473E-07</v>
      </c>
      <c r="R380" s="48">
        <v>0</v>
      </c>
      <c r="S380" s="46"/>
      <c r="T380" s="48">
        <v>0</v>
      </c>
      <c r="U380" s="46"/>
      <c r="V380" s="48">
        <v>0.0785753679</v>
      </c>
      <c r="W380" s="46">
        <v>5.083283137229184E-09</v>
      </c>
      <c r="X380" s="48">
        <v>0.0021094058000000002</v>
      </c>
      <c r="Y380" s="46">
        <v>5.913629884680885E-10</v>
      </c>
      <c r="Z380" s="48">
        <v>0</v>
      </c>
      <c r="AA380" s="46"/>
      <c r="AB380" s="48">
        <v>0</v>
      </c>
      <c r="AC380" s="46"/>
      <c r="AD380" s="48">
        <v>0</v>
      </c>
      <c r="AE380" s="46"/>
      <c r="AF380" s="48">
        <v>0</v>
      </c>
      <c r="AG380" s="46"/>
      <c r="AH380" s="48">
        <v>2916.589577349</v>
      </c>
      <c r="AI380" s="46">
        <v>2.4834294589387433E-05</v>
      </c>
    </row>
    <row r="381" spans="1:35" ht="16.5" customHeight="1">
      <c r="A381" s="49" t="s">
        <v>91</v>
      </c>
      <c r="B381" s="48">
        <v>0</v>
      </c>
      <c r="C381" s="46"/>
      <c r="D381" s="48">
        <v>203.7839196693</v>
      </c>
      <c r="E381" s="46">
        <v>0.00017438962281026435</v>
      </c>
      <c r="F381" s="48">
        <v>550.1170550208</v>
      </c>
      <c r="G381" s="46">
        <v>5.758246105253736E-05</v>
      </c>
      <c r="H381" s="48">
        <v>2161.5532149596</v>
      </c>
      <c r="I381" s="46">
        <v>0.0006444707632275351</v>
      </c>
      <c r="J381" s="48">
        <v>0</v>
      </c>
      <c r="K381" s="46"/>
      <c r="L381" s="48">
        <v>0</v>
      </c>
      <c r="M381" s="46"/>
      <c r="N381" s="48">
        <v>0.5273514628</v>
      </c>
      <c r="O381" s="46">
        <v>1.8177142161756142E-08</v>
      </c>
      <c r="P381" s="48">
        <v>0.5273514628</v>
      </c>
      <c r="Q381" s="46">
        <v>1.3289530490924473E-07</v>
      </c>
      <c r="R381" s="48">
        <v>0</v>
      </c>
      <c r="S381" s="46"/>
      <c r="T381" s="48">
        <v>0</v>
      </c>
      <c r="U381" s="46"/>
      <c r="V381" s="48">
        <v>0.0785753679</v>
      </c>
      <c r="W381" s="46">
        <v>5.083283137229184E-09</v>
      </c>
      <c r="X381" s="48">
        <v>0.0021094058000000002</v>
      </c>
      <c r="Y381" s="46">
        <v>5.913629884680885E-10</v>
      </c>
      <c r="Z381" s="48">
        <v>0</v>
      </c>
      <c r="AA381" s="46"/>
      <c r="AB381" s="48">
        <v>0</v>
      </c>
      <c r="AC381" s="46"/>
      <c r="AD381" s="48">
        <v>0</v>
      </c>
      <c r="AE381" s="46"/>
      <c r="AF381" s="48">
        <v>0</v>
      </c>
      <c r="AG381" s="46"/>
      <c r="AH381" s="48">
        <v>2916.589577349</v>
      </c>
      <c r="AI381" s="46">
        <v>2.4834294589387433E-05</v>
      </c>
    </row>
    <row r="382" spans="1:35" ht="16.5" customHeight="1">
      <c r="A382" s="44" t="s">
        <v>382</v>
      </c>
      <c r="B382" s="48">
        <v>0</v>
      </c>
      <c r="C382" s="46"/>
      <c r="D382" s="48">
        <v>0</v>
      </c>
      <c r="E382" s="46"/>
      <c r="F382" s="48">
        <v>0</v>
      </c>
      <c r="G382" s="46"/>
      <c r="H382" s="48">
        <v>0</v>
      </c>
      <c r="I382" s="46"/>
      <c r="J382" s="48">
        <v>0</v>
      </c>
      <c r="K382" s="46"/>
      <c r="L382" s="48">
        <v>0</v>
      </c>
      <c r="M382" s="46"/>
      <c r="N382" s="48">
        <v>0</v>
      </c>
      <c r="O382" s="46"/>
      <c r="P382" s="48">
        <v>0</v>
      </c>
      <c r="Q382" s="46"/>
      <c r="R382" s="48">
        <v>0</v>
      </c>
      <c r="S382" s="46"/>
      <c r="T382" s="48">
        <v>0</v>
      </c>
      <c r="U382" s="46"/>
      <c r="V382" s="48">
        <v>266354.7402985448</v>
      </c>
      <c r="W382" s="46">
        <v>0.017231310473834274</v>
      </c>
      <c r="X382" s="48">
        <v>60510.4640869364</v>
      </c>
      <c r="Y382" s="46">
        <v>0.016963852510522938</v>
      </c>
      <c r="Z382" s="48">
        <v>0</v>
      </c>
      <c r="AA382" s="46"/>
      <c r="AB382" s="48">
        <v>0</v>
      </c>
      <c r="AC382" s="46"/>
      <c r="AD382" s="48">
        <v>0</v>
      </c>
      <c r="AE382" s="46"/>
      <c r="AF382" s="48">
        <v>0</v>
      </c>
      <c r="AG382" s="46"/>
      <c r="AH382" s="48">
        <v>326865.20438548125</v>
      </c>
      <c r="AI382" s="46">
        <v>0.002783205028150601</v>
      </c>
    </row>
    <row r="383" spans="1:35" ht="16.5" customHeight="1">
      <c r="A383" s="49" t="s">
        <v>363</v>
      </c>
      <c r="B383" s="48">
        <v>0</v>
      </c>
      <c r="C383" s="46"/>
      <c r="D383" s="48">
        <v>0</v>
      </c>
      <c r="E383" s="46"/>
      <c r="F383" s="48">
        <v>0</v>
      </c>
      <c r="G383" s="46"/>
      <c r="H383" s="48">
        <v>0</v>
      </c>
      <c r="I383" s="46"/>
      <c r="J383" s="48">
        <v>0</v>
      </c>
      <c r="K383" s="46"/>
      <c r="L383" s="48">
        <v>0</v>
      </c>
      <c r="M383" s="46"/>
      <c r="N383" s="48">
        <v>0</v>
      </c>
      <c r="O383" s="46"/>
      <c r="P383" s="48">
        <v>0</v>
      </c>
      <c r="Q383" s="46"/>
      <c r="R383" s="48">
        <v>0</v>
      </c>
      <c r="S383" s="46"/>
      <c r="T383" s="48">
        <v>0</v>
      </c>
      <c r="U383" s="46"/>
      <c r="V383" s="48">
        <v>266354.7402985448</v>
      </c>
      <c r="W383" s="46">
        <v>0.017231310473834274</v>
      </c>
      <c r="X383" s="48">
        <v>60510.4640869364</v>
      </c>
      <c r="Y383" s="46">
        <v>0.016963852510522938</v>
      </c>
      <c r="Z383" s="48">
        <v>0</v>
      </c>
      <c r="AA383" s="46"/>
      <c r="AB383" s="48">
        <v>0</v>
      </c>
      <c r="AC383" s="46"/>
      <c r="AD383" s="48">
        <v>0</v>
      </c>
      <c r="AE383" s="46"/>
      <c r="AF383" s="48">
        <v>0</v>
      </c>
      <c r="AG383" s="46"/>
      <c r="AH383" s="48">
        <v>326865.20438548125</v>
      </c>
      <c r="AI383" s="46">
        <v>0.002783205028150601</v>
      </c>
    </row>
    <row r="384" spans="1:35" ht="16.5" customHeight="1">
      <c r="A384" s="44" t="s">
        <v>383</v>
      </c>
      <c r="B384" s="48">
        <v>0</v>
      </c>
      <c r="C384" s="46"/>
      <c r="D384" s="48">
        <v>1410.011427418</v>
      </c>
      <c r="E384" s="46">
        <v>0.0012066278898973937</v>
      </c>
      <c r="F384" s="48">
        <v>306.08082360870003</v>
      </c>
      <c r="G384" s="46">
        <v>3.2038430627660017E-05</v>
      </c>
      <c r="H384" s="48">
        <v>0</v>
      </c>
      <c r="I384" s="46"/>
      <c r="J384" s="48">
        <v>0</v>
      </c>
      <c r="K384" s="46"/>
      <c r="L384" s="48">
        <v>0</v>
      </c>
      <c r="M384" s="46"/>
      <c r="N384" s="48">
        <v>0</v>
      </c>
      <c r="O384" s="46"/>
      <c r="P384" s="48">
        <v>0</v>
      </c>
      <c r="Q384" s="46"/>
      <c r="R384" s="48">
        <v>0</v>
      </c>
      <c r="S384" s="46"/>
      <c r="T384" s="48">
        <v>6.1527667005</v>
      </c>
      <c r="U384" s="46">
        <v>1.304893707306169E-06</v>
      </c>
      <c r="V384" s="48">
        <v>4100.298875107</v>
      </c>
      <c r="W384" s="46">
        <v>0.0002652609931900962</v>
      </c>
      <c r="X384" s="48">
        <v>22.4480838692</v>
      </c>
      <c r="Y384" s="46">
        <v>6.293225306516367E-06</v>
      </c>
      <c r="Z384" s="48">
        <v>0</v>
      </c>
      <c r="AA384" s="46"/>
      <c r="AB384" s="48">
        <v>0</v>
      </c>
      <c r="AC384" s="46"/>
      <c r="AD384" s="48">
        <v>0</v>
      </c>
      <c r="AE384" s="46"/>
      <c r="AF384" s="48">
        <v>0</v>
      </c>
      <c r="AG384" s="46"/>
      <c r="AH384" s="48">
        <v>5844.9919767034</v>
      </c>
      <c r="AI384" s="46">
        <v>4.976917347211955E-05</v>
      </c>
    </row>
    <row r="385" spans="1:35" ht="16.5" customHeight="1">
      <c r="A385" s="49" t="s">
        <v>91</v>
      </c>
      <c r="B385" s="48">
        <v>0</v>
      </c>
      <c r="C385" s="46"/>
      <c r="D385" s="48">
        <v>1410.011427418</v>
      </c>
      <c r="E385" s="46">
        <v>0.0012066278898973937</v>
      </c>
      <c r="F385" s="48">
        <v>306.08082360870003</v>
      </c>
      <c r="G385" s="46">
        <v>3.2038430627660017E-05</v>
      </c>
      <c r="H385" s="48">
        <v>0</v>
      </c>
      <c r="I385" s="46"/>
      <c r="J385" s="48">
        <v>0</v>
      </c>
      <c r="K385" s="46"/>
      <c r="L385" s="48">
        <v>0</v>
      </c>
      <c r="M385" s="46"/>
      <c r="N385" s="48">
        <v>0</v>
      </c>
      <c r="O385" s="46"/>
      <c r="P385" s="48">
        <v>0</v>
      </c>
      <c r="Q385" s="46"/>
      <c r="R385" s="48">
        <v>0</v>
      </c>
      <c r="S385" s="46"/>
      <c r="T385" s="48">
        <v>6.1527667005</v>
      </c>
      <c r="U385" s="46">
        <v>1.304893707306169E-06</v>
      </c>
      <c r="V385" s="48">
        <v>4100.298875107</v>
      </c>
      <c r="W385" s="46">
        <v>0.0002652609931900962</v>
      </c>
      <c r="X385" s="48">
        <v>22.4480838692</v>
      </c>
      <c r="Y385" s="46">
        <v>6.293225306516367E-06</v>
      </c>
      <c r="Z385" s="48">
        <v>0</v>
      </c>
      <c r="AA385" s="46"/>
      <c r="AB385" s="48">
        <v>0</v>
      </c>
      <c r="AC385" s="46"/>
      <c r="AD385" s="48">
        <v>0</v>
      </c>
      <c r="AE385" s="46"/>
      <c r="AF385" s="48">
        <v>0</v>
      </c>
      <c r="AG385" s="46"/>
      <c r="AH385" s="48">
        <v>5844.9919767034</v>
      </c>
      <c r="AI385" s="46">
        <v>4.976917347211955E-05</v>
      </c>
    </row>
    <row r="386" spans="1:35" ht="16.5" customHeight="1">
      <c r="A386" s="44" t="s">
        <v>384</v>
      </c>
      <c r="B386" s="48">
        <v>0</v>
      </c>
      <c r="C386" s="46"/>
      <c r="D386" s="48">
        <v>0</v>
      </c>
      <c r="E386" s="46"/>
      <c r="F386" s="48">
        <v>0</v>
      </c>
      <c r="G386" s="46"/>
      <c r="H386" s="48">
        <v>0</v>
      </c>
      <c r="I386" s="46"/>
      <c r="J386" s="48">
        <v>0</v>
      </c>
      <c r="K386" s="46"/>
      <c r="L386" s="48">
        <v>0</v>
      </c>
      <c r="M386" s="46"/>
      <c r="N386" s="48">
        <v>159000.850221919</v>
      </c>
      <c r="O386" s="46">
        <v>0.005480559479210223</v>
      </c>
      <c r="P386" s="48">
        <v>39750.203707478</v>
      </c>
      <c r="Q386" s="46">
        <v>0.010017257587305357</v>
      </c>
      <c r="R386" s="48">
        <v>0</v>
      </c>
      <c r="S386" s="46"/>
      <c r="T386" s="48">
        <v>0</v>
      </c>
      <c r="U386" s="46"/>
      <c r="V386" s="48">
        <v>0</v>
      </c>
      <c r="W386" s="46"/>
      <c r="X386" s="48">
        <v>0</v>
      </c>
      <c r="Y386" s="46"/>
      <c r="Z386" s="48">
        <v>0</v>
      </c>
      <c r="AA386" s="46"/>
      <c r="AB386" s="48">
        <v>0</v>
      </c>
      <c r="AC386" s="46"/>
      <c r="AD386" s="48">
        <v>0</v>
      </c>
      <c r="AE386" s="46"/>
      <c r="AF386" s="48">
        <v>0</v>
      </c>
      <c r="AG386" s="46"/>
      <c r="AH386" s="48">
        <v>198751.053929397</v>
      </c>
      <c r="AI386" s="46">
        <v>0.0016923334916804614</v>
      </c>
    </row>
    <row r="387" spans="1:35" ht="16.5" customHeight="1">
      <c r="A387" s="49" t="s">
        <v>363</v>
      </c>
      <c r="B387" s="48">
        <v>0</v>
      </c>
      <c r="C387" s="46"/>
      <c r="D387" s="48">
        <v>0</v>
      </c>
      <c r="E387" s="46"/>
      <c r="F387" s="48">
        <v>0</v>
      </c>
      <c r="G387" s="46"/>
      <c r="H387" s="48">
        <v>0</v>
      </c>
      <c r="I387" s="46"/>
      <c r="J387" s="48">
        <v>0</v>
      </c>
      <c r="K387" s="46"/>
      <c r="L387" s="48">
        <v>0</v>
      </c>
      <c r="M387" s="46"/>
      <c r="N387" s="48">
        <v>159000.850221919</v>
      </c>
      <c r="O387" s="46">
        <v>0.005480559479210223</v>
      </c>
      <c r="P387" s="48">
        <v>39750.203707478</v>
      </c>
      <c r="Q387" s="46">
        <v>0.010017257587305357</v>
      </c>
      <c r="R387" s="48">
        <v>0</v>
      </c>
      <c r="S387" s="46"/>
      <c r="T387" s="48">
        <v>0</v>
      </c>
      <c r="U387" s="46"/>
      <c r="V387" s="48">
        <v>0</v>
      </c>
      <c r="W387" s="46"/>
      <c r="X387" s="48">
        <v>0</v>
      </c>
      <c r="Y387" s="46"/>
      <c r="Z387" s="48">
        <v>0</v>
      </c>
      <c r="AA387" s="46"/>
      <c r="AB387" s="48">
        <v>0</v>
      </c>
      <c r="AC387" s="46"/>
      <c r="AD387" s="48">
        <v>0</v>
      </c>
      <c r="AE387" s="46"/>
      <c r="AF387" s="48">
        <v>0</v>
      </c>
      <c r="AG387" s="46"/>
      <c r="AH387" s="48">
        <v>198751.053929397</v>
      </c>
      <c r="AI387" s="46">
        <v>0.0016923334916804614</v>
      </c>
    </row>
    <row r="388" spans="1:35" ht="16.5" customHeight="1">
      <c r="A388" s="44" t="s">
        <v>385</v>
      </c>
      <c r="B388" s="48">
        <v>0</v>
      </c>
      <c r="C388" s="46"/>
      <c r="D388" s="48">
        <v>0</v>
      </c>
      <c r="E388" s="46"/>
      <c r="F388" s="48">
        <v>0</v>
      </c>
      <c r="G388" s="46"/>
      <c r="H388" s="48">
        <v>0</v>
      </c>
      <c r="I388" s="46"/>
      <c r="J388" s="48">
        <v>0</v>
      </c>
      <c r="K388" s="46"/>
      <c r="L388" s="48">
        <v>0</v>
      </c>
      <c r="M388" s="46"/>
      <c r="N388" s="48">
        <v>0</v>
      </c>
      <c r="O388" s="46"/>
      <c r="P388" s="48">
        <v>0</v>
      </c>
      <c r="Q388" s="46"/>
      <c r="R388" s="48">
        <v>0</v>
      </c>
      <c r="S388" s="46"/>
      <c r="T388" s="48">
        <v>0</v>
      </c>
      <c r="U388" s="46"/>
      <c r="V388" s="48">
        <v>28550.2396602203</v>
      </c>
      <c r="W388" s="46">
        <v>0.0018470031475175531</v>
      </c>
      <c r="X388" s="48">
        <v>8052.5323906439</v>
      </c>
      <c r="Y388" s="46">
        <v>0.0022574933752752824</v>
      </c>
      <c r="Z388" s="48">
        <v>0</v>
      </c>
      <c r="AA388" s="46"/>
      <c r="AB388" s="48">
        <v>0</v>
      </c>
      <c r="AC388" s="46"/>
      <c r="AD388" s="48">
        <v>21961.6623885275</v>
      </c>
      <c r="AE388" s="46">
        <v>0.0009078673521783992</v>
      </c>
      <c r="AF388" s="48">
        <v>14641.098216520799</v>
      </c>
      <c r="AG388" s="46">
        <v>0.004179519716807718</v>
      </c>
      <c r="AH388" s="48">
        <v>73205.53265591251</v>
      </c>
      <c r="AI388" s="46">
        <v>0.0006233334225936616</v>
      </c>
    </row>
    <row r="389" spans="1:35" ht="16.5" customHeight="1">
      <c r="A389" s="49" t="s">
        <v>363</v>
      </c>
      <c r="B389" s="48">
        <v>0</v>
      </c>
      <c r="C389" s="46"/>
      <c r="D389" s="48">
        <v>0</v>
      </c>
      <c r="E389" s="46"/>
      <c r="F389" s="48">
        <v>0</v>
      </c>
      <c r="G389" s="46"/>
      <c r="H389" s="48">
        <v>0</v>
      </c>
      <c r="I389" s="46"/>
      <c r="J389" s="48">
        <v>0</v>
      </c>
      <c r="K389" s="46"/>
      <c r="L389" s="48">
        <v>0</v>
      </c>
      <c r="M389" s="46"/>
      <c r="N389" s="48">
        <v>0</v>
      </c>
      <c r="O389" s="46"/>
      <c r="P389" s="48">
        <v>0</v>
      </c>
      <c r="Q389" s="46"/>
      <c r="R389" s="48">
        <v>0</v>
      </c>
      <c r="S389" s="46"/>
      <c r="T389" s="48">
        <v>0</v>
      </c>
      <c r="U389" s="46"/>
      <c r="V389" s="48">
        <v>28550.2396602203</v>
      </c>
      <c r="W389" s="46">
        <v>0.0018470031475175531</v>
      </c>
      <c r="X389" s="48">
        <v>8052.5323906439</v>
      </c>
      <c r="Y389" s="46">
        <v>0.0022574933752752824</v>
      </c>
      <c r="Z389" s="48">
        <v>0</v>
      </c>
      <c r="AA389" s="46"/>
      <c r="AB389" s="48">
        <v>0</v>
      </c>
      <c r="AC389" s="46"/>
      <c r="AD389" s="48">
        <v>21961.6623885275</v>
      </c>
      <c r="AE389" s="46">
        <v>0.0009078673521783992</v>
      </c>
      <c r="AF389" s="48">
        <v>14641.098216520799</v>
      </c>
      <c r="AG389" s="46">
        <v>0.004179519716807718</v>
      </c>
      <c r="AH389" s="48">
        <v>73205.53265591251</v>
      </c>
      <c r="AI389" s="46">
        <v>0.0006233334225936616</v>
      </c>
    </row>
    <row r="390" spans="1:35" ht="16.5" customHeight="1">
      <c r="A390" s="44" t="s">
        <v>386</v>
      </c>
      <c r="B390" s="48">
        <v>0</v>
      </c>
      <c r="C390" s="46"/>
      <c r="D390" s="48">
        <v>0</v>
      </c>
      <c r="E390" s="46"/>
      <c r="F390" s="48">
        <v>0</v>
      </c>
      <c r="G390" s="46"/>
      <c r="H390" s="48">
        <v>0</v>
      </c>
      <c r="I390" s="46"/>
      <c r="J390" s="48">
        <v>0</v>
      </c>
      <c r="K390" s="46"/>
      <c r="L390" s="48">
        <v>0</v>
      </c>
      <c r="M390" s="46"/>
      <c r="N390" s="48">
        <v>0</v>
      </c>
      <c r="O390" s="46"/>
      <c r="P390" s="48">
        <v>0</v>
      </c>
      <c r="Q390" s="46"/>
      <c r="R390" s="48">
        <v>0</v>
      </c>
      <c r="S390" s="46"/>
      <c r="T390" s="48">
        <v>0</v>
      </c>
      <c r="U390" s="46"/>
      <c r="V390" s="48">
        <v>0</v>
      </c>
      <c r="W390" s="46"/>
      <c r="X390" s="48">
        <v>0</v>
      </c>
      <c r="Y390" s="46"/>
      <c r="Z390" s="48">
        <v>0</v>
      </c>
      <c r="AA390" s="46"/>
      <c r="AB390" s="48">
        <v>0</v>
      </c>
      <c r="AC390" s="46"/>
      <c r="AD390" s="48">
        <v>193914.660927494</v>
      </c>
      <c r="AE390" s="46">
        <v>0.00801618687375787</v>
      </c>
      <c r="AF390" s="48">
        <v>0</v>
      </c>
      <c r="AG390" s="46"/>
      <c r="AH390" s="48">
        <v>193914.660927494</v>
      </c>
      <c r="AI390" s="46">
        <v>0.0016511523774461842</v>
      </c>
    </row>
    <row r="391" spans="1:35" ht="16.5" customHeight="1">
      <c r="A391" s="49" t="s">
        <v>363</v>
      </c>
      <c r="B391" s="48">
        <v>0</v>
      </c>
      <c r="C391" s="46"/>
      <c r="D391" s="48">
        <v>0</v>
      </c>
      <c r="E391" s="46"/>
      <c r="F391" s="48">
        <v>0</v>
      </c>
      <c r="G391" s="46"/>
      <c r="H391" s="48">
        <v>0</v>
      </c>
      <c r="I391" s="46"/>
      <c r="J391" s="48">
        <v>0</v>
      </c>
      <c r="K391" s="46"/>
      <c r="L391" s="48">
        <v>0</v>
      </c>
      <c r="M391" s="46"/>
      <c r="N391" s="48">
        <v>0</v>
      </c>
      <c r="O391" s="46"/>
      <c r="P391" s="48">
        <v>0</v>
      </c>
      <c r="Q391" s="46"/>
      <c r="R391" s="48">
        <v>0</v>
      </c>
      <c r="S391" s="46"/>
      <c r="T391" s="48">
        <v>0</v>
      </c>
      <c r="U391" s="46"/>
      <c r="V391" s="48">
        <v>0</v>
      </c>
      <c r="W391" s="46"/>
      <c r="X391" s="48">
        <v>0</v>
      </c>
      <c r="Y391" s="46"/>
      <c r="Z391" s="48">
        <v>0</v>
      </c>
      <c r="AA391" s="46"/>
      <c r="AB391" s="48">
        <v>0</v>
      </c>
      <c r="AC391" s="46"/>
      <c r="AD391" s="48">
        <v>193914.660927494</v>
      </c>
      <c r="AE391" s="46">
        <v>0.00801618687375787</v>
      </c>
      <c r="AF391" s="48">
        <v>0</v>
      </c>
      <c r="AG391" s="46"/>
      <c r="AH391" s="48">
        <v>193914.660927494</v>
      </c>
      <c r="AI391" s="46">
        <v>0.0016511523774461842</v>
      </c>
    </row>
    <row r="392" spans="1:35" ht="16.5" customHeight="1">
      <c r="A392" s="44" t="s">
        <v>387</v>
      </c>
      <c r="B392" s="48">
        <v>0</v>
      </c>
      <c r="C392" s="46"/>
      <c r="D392" s="48">
        <v>0</v>
      </c>
      <c r="E392" s="46"/>
      <c r="F392" s="48">
        <v>0</v>
      </c>
      <c r="G392" s="46"/>
      <c r="H392" s="48">
        <v>0</v>
      </c>
      <c r="I392" s="46"/>
      <c r="J392" s="48">
        <v>0</v>
      </c>
      <c r="K392" s="46"/>
      <c r="L392" s="48">
        <v>0</v>
      </c>
      <c r="M392" s="46"/>
      <c r="N392" s="48">
        <v>5494.4621367861</v>
      </c>
      <c r="O392" s="46">
        <v>0.00018938720456460514</v>
      </c>
      <c r="P392" s="48">
        <v>610.5277604065</v>
      </c>
      <c r="Q392" s="46">
        <v>0.00015385616348532127</v>
      </c>
      <c r="R392" s="48">
        <v>0</v>
      </c>
      <c r="S392" s="46"/>
      <c r="T392" s="48">
        <v>0</v>
      </c>
      <c r="U392" s="46"/>
      <c r="V392" s="48">
        <v>5494.4621367861</v>
      </c>
      <c r="W392" s="46">
        <v>0.0003554537188246371</v>
      </c>
      <c r="X392" s="48">
        <v>610.5277604065</v>
      </c>
      <c r="Y392" s="46">
        <v>0.00017115887371539268</v>
      </c>
      <c r="Z392" s="48">
        <v>0</v>
      </c>
      <c r="AA392" s="46"/>
      <c r="AB392" s="48">
        <v>0</v>
      </c>
      <c r="AC392" s="46"/>
      <c r="AD392" s="48">
        <v>0</v>
      </c>
      <c r="AE392" s="46"/>
      <c r="AF392" s="48">
        <v>0</v>
      </c>
      <c r="AG392" s="46"/>
      <c r="AH392" s="48">
        <v>12209.9797943852</v>
      </c>
      <c r="AI392" s="46">
        <v>0.00010396602850780404</v>
      </c>
    </row>
    <row r="393" spans="1:35" ht="16.5" customHeight="1">
      <c r="A393" s="49" t="s">
        <v>363</v>
      </c>
      <c r="B393" s="48">
        <v>0</v>
      </c>
      <c r="C393" s="46"/>
      <c r="D393" s="48">
        <v>0</v>
      </c>
      <c r="E393" s="46"/>
      <c r="F393" s="48">
        <v>0</v>
      </c>
      <c r="G393" s="46"/>
      <c r="H393" s="48">
        <v>0</v>
      </c>
      <c r="I393" s="46"/>
      <c r="J393" s="48">
        <v>0</v>
      </c>
      <c r="K393" s="46"/>
      <c r="L393" s="48">
        <v>0</v>
      </c>
      <c r="M393" s="46"/>
      <c r="N393" s="48">
        <v>5494.4621367861</v>
      </c>
      <c r="O393" s="46">
        <v>0.00018938720456460514</v>
      </c>
      <c r="P393" s="48">
        <v>610.5277604065</v>
      </c>
      <c r="Q393" s="46">
        <v>0.00015385616348532127</v>
      </c>
      <c r="R393" s="48">
        <v>0</v>
      </c>
      <c r="S393" s="46"/>
      <c r="T393" s="48">
        <v>0</v>
      </c>
      <c r="U393" s="46"/>
      <c r="V393" s="48">
        <v>5494.4621367861</v>
      </c>
      <c r="W393" s="46">
        <v>0.0003554537188246371</v>
      </c>
      <c r="X393" s="48">
        <v>610.5277604065</v>
      </c>
      <c r="Y393" s="46">
        <v>0.00017115887371539268</v>
      </c>
      <c r="Z393" s="48">
        <v>0</v>
      </c>
      <c r="AA393" s="46"/>
      <c r="AB393" s="48">
        <v>0</v>
      </c>
      <c r="AC393" s="46"/>
      <c r="AD393" s="48">
        <v>0</v>
      </c>
      <c r="AE393" s="46"/>
      <c r="AF393" s="48">
        <v>0</v>
      </c>
      <c r="AG393" s="46"/>
      <c r="AH393" s="48">
        <v>12209.9797943852</v>
      </c>
      <c r="AI393" s="46">
        <v>0.00010396602850780404</v>
      </c>
    </row>
    <row r="394" spans="1:35" ht="16.5" customHeight="1">
      <c r="A394" s="44" t="s">
        <v>388</v>
      </c>
      <c r="B394" s="48">
        <v>0</v>
      </c>
      <c r="C394" s="46"/>
      <c r="D394" s="48">
        <v>0</v>
      </c>
      <c r="E394" s="46"/>
      <c r="F394" s="48">
        <v>0</v>
      </c>
      <c r="G394" s="46"/>
      <c r="H394" s="48">
        <v>0</v>
      </c>
      <c r="I394" s="46"/>
      <c r="J394" s="48">
        <v>0</v>
      </c>
      <c r="K394" s="46"/>
      <c r="L394" s="48">
        <v>0</v>
      </c>
      <c r="M394" s="46"/>
      <c r="N394" s="48">
        <v>134411.04158460101</v>
      </c>
      <c r="O394" s="46">
        <v>0.0046329796792838425</v>
      </c>
      <c r="P394" s="48">
        <v>89607.3500212011</v>
      </c>
      <c r="Q394" s="46">
        <v>0.022581517153567165</v>
      </c>
      <c r="R394" s="48">
        <v>0</v>
      </c>
      <c r="S394" s="46"/>
      <c r="T394" s="48">
        <v>0</v>
      </c>
      <c r="U394" s="46"/>
      <c r="V394" s="48">
        <v>0</v>
      </c>
      <c r="W394" s="46"/>
      <c r="X394" s="48">
        <v>0</v>
      </c>
      <c r="Y394" s="46"/>
      <c r="Z394" s="48">
        <v>0</v>
      </c>
      <c r="AA394" s="46"/>
      <c r="AB394" s="48">
        <v>0</v>
      </c>
      <c r="AC394" s="46"/>
      <c r="AD394" s="48">
        <v>144011.829232072</v>
      </c>
      <c r="AE394" s="46">
        <v>0.005953266914602413</v>
      </c>
      <c r="AF394" s="48">
        <v>0</v>
      </c>
      <c r="AG394" s="46"/>
      <c r="AH394" s="48">
        <v>368030.2208378741</v>
      </c>
      <c r="AI394" s="46">
        <v>0.0031337185708496455</v>
      </c>
    </row>
    <row r="395" spans="1:35" ht="16.5" customHeight="1">
      <c r="A395" s="49" t="s">
        <v>363</v>
      </c>
      <c r="B395" s="48">
        <v>0</v>
      </c>
      <c r="C395" s="46"/>
      <c r="D395" s="48">
        <v>0</v>
      </c>
      <c r="E395" s="46"/>
      <c r="F395" s="48">
        <v>0</v>
      </c>
      <c r="G395" s="46"/>
      <c r="H395" s="48">
        <v>0</v>
      </c>
      <c r="I395" s="46"/>
      <c r="J395" s="48">
        <v>0</v>
      </c>
      <c r="K395" s="46"/>
      <c r="L395" s="48">
        <v>0</v>
      </c>
      <c r="M395" s="46"/>
      <c r="N395" s="48">
        <v>134411.04158460101</v>
      </c>
      <c r="O395" s="46">
        <v>0.0046329796792838425</v>
      </c>
      <c r="P395" s="48">
        <v>89607.3500212011</v>
      </c>
      <c r="Q395" s="46">
        <v>0.022581517153567165</v>
      </c>
      <c r="R395" s="48">
        <v>0</v>
      </c>
      <c r="S395" s="46"/>
      <c r="T395" s="48">
        <v>0</v>
      </c>
      <c r="U395" s="46"/>
      <c r="V395" s="48">
        <v>0</v>
      </c>
      <c r="W395" s="46"/>
      <c r="X395" s="48">
        <v>0</v>
      </c>
      <c r="Y395" s="46"/>
      <c r="Z395" s="48">
        <v>0</v>
      </c>
      <c r="AA395" s="46"/>
      <c r="AB395" s="48">
        <v>0</v>
      </c>
      <c r="AC395" s="46"/>
      <c r="AD395" s="48">
        <v>144011.829232072</v>
      </c>
      <c r="AE395" s="46">
        <v>0.005953266914602413</v>
      </c>
      <c r="AF395" s="48">
        <v>0</v>
      </c>
      <c r="AG395" s="46"/>
      <c r="AH395" s="48">
        <v>368030.2208378741</v>
      </c>
      <c r="AI395" s="46">
        <v>0.0031337185708496455</v>
      </c>
    </row>
    <row r="396" spans="1:35" ht="16.5" customHeight="1">
      <c r="A396" s="44" t="s">
        <v>389</v>
      </c>
      <c r="B396" s="48">
        <v>0</v>
      </c>
      <c r="C396" s="46"/>
      <c r="D396" s="48">
        <v>0</v>
      </c>
      <c r="E396" s="46"/>
      <c r="F396" s="48">
        <v>0</v>
      </c>
      <c r="G396" s="46"/>
      <c r="H396" s="48">
        <v>0</v>
      </c>
      <c r="I396" s="46"/>
      <c r="J396" s="48">
        <v>0</v>
      </c>
      <c r="K396" s="46"/>
      <c r="L396" s="48">
        <v>0</v>
      </c>
      <c r="M396" s="46"/>
      <c r="N396" s="48">
        <v>0</v>
      </c>
      <c r="O396" s="46"/>
      <c r="P396" s="48">
        <v>0</v>
      </c>
      <c r="Q396" s="46"/>
      <c r="R396" s="48">
        <v>0</v>
      </c>
      <c r="S396" s="46"/>
      <c r="T396" s="48">
        <v>0</v>
      </c>
      <c r="U396" s="46"/>
      <c r="V396" s="48">
        <v>0</v>
      </c>
      <c r="W396" s="46"/>
      <c r="X396" s="48">
        <v>0</v>
      </c>
      <c r="Y396" s="46"/>
      <c r="Z396" s="48">
        <v>0</v>
      </c>
      <c r="AA396" s="46"/>
      <c r="AB396" s="48">
        <v>0</v>
      </c>
      <c r="AC396" s="46"/>
      <c r="AD396" s="48">
        <v>666708.329537665</v>
      </c>
      <c r="AE396" s="46">
        <v>0.027560879277009363</v>
      </c>
      <c r="AF396" s="48">
        <v>174985.822906612</v>
      </c>
      <c r="AG396" s="46">
        <v>0.04995231137612043</v>
      </c>
      <c r="AH396" s="48">
        <v>841694.1524442771</v>
      </c>
      <c r="AI396" s="46">
        <v>0.007166891323449554</v>
      </c>
    </row>
    <row r="397" spans="1:35" ht="16.5" customHeight="1">
      <c r="A397" s="49" t="s">
        <v>363</v>
      </c>
      <c r="B397" s="48">
        <v>0</v>
      </c>
      <c r="C397" s="46"/>
      <c r="D397" s="48">
        <v>0</v>
      </c>
      <c r="E397" s="46"/>
      <c r="F397" s="48">
        <v>0</v>
      </c>
      <c r="G397" s="46"/>
      <c r="H397" s="48">
        <v>0</v>
      </c>
      <c r="I397" s="46"/>
      <c r="J397" s="48">
        <v>0</v>
      </c>
      <c r="K397" s="46"/>
      <c r="L397" s="48">
        <v>0</v>
      </c>
      <c r="M397" s="46"/>
      <c r="N397" s="48">
        <v>0</v>
      </c>
      <c r="O397" s="46"/>
      <c r="P397" s="48">
        <v>0</v>
      </c>
      <c r="Q397" s="46"/>
      <c r="R397" s="48">
        <v>0</v>
      </c>
      <c r="S397" s="46"/>
      <c r="T397" s="48">
        <v>0</v>
      </c>
      <c r="U397" s="46"/>
      <c r="V397" s="48">
        <v>0</v>
      </c>
      <c r="W397" s="46"/>
      <c r="X397" s="48">
        <v>0</v>
      </c>
      <c r="Y397" s="46"/>
      <c r="Z397" s="48">
        <v>0</v>
      </c>
      <c r="AA397" s="46"/>
      <c r="AB397" s="48">
        <v>0</v>
      </c>
      <c r="AC397" s="46"/>
      <c r="AD397" s="48">
        <v>666708.329537665</v>
      </c>
      <c r="AE397" s="46">
        <v>0.027560879277009363</v>
      </c>
      <c r="AF397" s="48">
        <v>174985.822906612</v>
      </c>
      <c r="AG397" s="46">
        <v>0.04995231137612043</v>
      </c>
      <c r="AH397" s="48">
        <v>841694.1524442771</v>
      </c>
      <c r="AI397" s="46">
        <v>0.007166891323449554</v>
      </c>
    </row>
    <row r="398" spans="1:35" ht="16.5" customHeight="1">
      <c r="A398" s="44" t="s">
        <v>390</v>
      </c>
      <c r="B398" s="48">
        <v>0</v>
      </c>
      <c r="C398" s="46"/>
      <c r="D398" s="48">
        <v>0</v>
      </c>
      <c r="E398" s="46"/>
      <c r="F398" s="48">
        <v>0</v>
      </c>
      <c r="G398" s="46"/>
      <c r="H398" s="48">
        <v>0</v>
      </c>
      <c r="I398" s="46"/>
      <c r="J398" s="48">
        <v>0</v>
      </c>
      <c r="K398" s="46"/>
      <c r="L398" s="48">
        <v>0</v>
      </c>
      <c r="M398" s="46"/>
      <c r="N398" s="48">
        <v>481536.627111539</v>
      </c>
      <c r="O398" s="46">
        <v>0.01659796235441295</v>
      </c>
      <c r="P398" s="48">
        <v>0</v>
      </c>
      <c r="Q398" s="46"/>
      <c r="R398" s="48">
        <v>0</v>
      </c>
      <c r="S398" s="46"/>
      <c r="T398" s="48">
        <v>0</v>
      </c>
      <c r="U398" s="46"/>
      <c r="V398" s="48">
        <v>0</v>
      </c>
      <c r="W398" s="46"/>
      <c r="X398" s="48">
        <v>0</v>
      </c>
      <c r="Y398" s="46"/>
      <c r="Z398" s="48">
        <v>0</v>
      </c>
      <c r="AA398" s="46"/>
      <c r="AB398" s="48">
        <v>0</v>
      </c>
      <c r="AC398" s="46"/>
      <c r="AD398" s="48">
        <v>0</v>
      </c>
      <c r="AE398" s="46"/>
      <c r="AF398" s="48">
        <v>0</v>
      </c>
      <c r="AG398" s="46"/>
      <c r="AH398" s="48">
        <v>481536.627111539</v>
      </c>
      <c r="AI398" s="46">
        <v>0.00410020749787415</v>
      </c>
    </row>
    <row r="399" spans="1:35" ht="16.5" customHeight="1">
      <c r="A399" s="49" t="s">
        <v>363</v>
      </c>
      <c r="B399" s="48">
        <v>0</v>
      </c>
      <c r="C399" s="46"/>
      <c r="D399" s="48">
        <v>0</v>
      </c>
      <c r="E399" s="46"/>
      <c r="F399" s="48">
        <v>0</v>
      </c>
      <c r="G399" s="46"/>
      <c r="H399" s="48">
        <v>0</v>
      </c>
      <c r="I399" s="46"/>
      <c r="J399" s="48">
        <v>0</v>
      </c>
      <c r="K399" s="46"/>
      <c r="L399" s="48">
        <v>0</v>
      </c>
      <c r="M399" s="46"/>
      <c r="N399" s="48">
        <v>481536.627111539</v>
      </c>
      <c r="O399" s="46">
        <v>0.01659796235441295</v>
      </c>
      <c r="P399" s="48">
        <v>0</v>
      </c>
      <c r="Q399" s="46"/>
      <c r="R399" s="48">
        <v>0</v>
      </c>
      <c r="S399" s="46"/>
      <c r="T399" s="48">
        <v>0</v>
      </c>
      <c r="U399" s="46"/>
      <c r="V399" s="48">
        <v>0</v>
      </c>
      <c r="W399" s="46"/>
      <c r="X399" s="48">
        <v>0</v>
      </c>
      <c r="Y399" s="46"/>
      <c r="Z399" s="48">
        <v>0</v>
      </c>
      <c r="AA399" s="46"/>
      <c r="AB399" s="48">
        <v>0</v>
      </c>
      <c r="AC399" s="46"/>
      <c r="AD399" s="48">
        <v>0</v>
      </c>
      <c r="AE399" s="46"/>
      <c r="AF399" s="48">
        <v>0</v>
      </c>
      <c r="AG399" s="46"/>
      <c r="AH399" s="48">
        <v>481536.627111539</v>
      </c>
      <c r="AI399" s="46">
        <v>0.00410020749787415</v>
      </c>
    </row>
    <row r="400" spans="1:35" ht="16.5" customHeight="1">
      <c r="A400" s="44" t="s">
        <v>391</v>
      </c>
      <c r="B400" s="48">
        <v>0</v>
      </c>
      <c r="C400" s="46"/>
      <c r="D400" s="48">
        <v>126.4771473522</v>
      </c>
      <c r="E400" s="46">
        <v>0.0001082337706363745</v>
      </c>
      <c r="F400" s="48">
        <v>2.9829676832</v>
      </c>
      <c r="G400" s="46">
        <v>3.1223649379920987E-07</v>
      </c>
      <c r="H400" s="48">
        <v>172.8089137958</v>
      </c>
      <c r="I400" s="46">
        <v>5.152327122725132E-05</v>
      </c>
      <c r="J400" s="48">
        <v>0</v>
      </c>
      <c r="K400" s="46"/>
      <c r="L400" s="48">
        <v>0</v>
      </c>
      <c r="M400" s="46"/>
      <c r="N400" s="48">
        <v>0</v>
      </c>
      <c r="O400" s="46"/>
      <c r="P400" s="48">
        <v>0</v>
      </c>
      <c r="Q400" s="46"/>
      <c r="R400" s="48">
        <v>0</v>
      </c>
      <c r="S400" s="46"/>
      <c r="T400" s="48">
        <v>0</v>
      </c>
      <c r="U400" s="46"/>
      <c r="V400" s="48">
        <v>0</v>
      </c>
      <c r="W400" s="46"/>
      <c r="X400" s="48">
        <v>0</v>
      </c>
      <c r="Y400" s="46"/>
      <c r="Z400" s="48">
        <v>0</v>
      </c>
      <c r="AA400" s="46"/>
      <c r="AB400" s="48">
        <v>0</v>
      </c>
      <c r="AC400" s="46"/>
      <c r="AD400" s="48">
        <v>0</v>
      </c>
      <c r="AE400" s="46"/>
      <c r="AF400" s="48">
        <v>0</v>
      </c>
      <c r="AG400" s="46"/>
      <c r="AH400" s="48">
        <v>302.2690288312</v>
      </c>
      <c r="AI400" s="46">
        <v>2.573772520323252E-06</v>
      </c>
    </row>
    <row r="401" spans="1:35" ht="16.5" customHeight="1">
      <c r="A401" s="49" t="s">
        <v>91</v>
      </c>
      <c r="B401" s="48">
        <v>0</v>
      </c>
      <c r="C401" s="46"/>
      <c r="D401" s="48">
        <v>126.4771473522</v>
      </c>
      <c r="E401" s="46">
        <v>0.0001082337706363745</v>
      </c>
      <c r="F401" s="48">
        <v>2.9829676832</v>
      </c>
      <c r="G401" s="46">
        <v>3.1223649379920987E-07</v>
      </c>
      <c r="H401" s="48">
        <v>172.8089137958</v>
      </c>
      <c r="I401" s="46">
        <v>5.152327122725132E-05</v>
      </c>
      <c r="J401" s="48">
        <v>0</v>
      </c>
      <c r="K401" s="46"/>
      <c r="L401" s="48">
        <v>0</v>
      </c>
      <c r="M401" s="46"/>
      <c r="N401" s="48">
        <v>0</v>
      </c>
      <c r="O401" s="46"/>
      <c r="P401" s="48">
        <v>0</v>
      </c>
      <c r="Q401" s="46"/>
      <c r="R401" s="48">
        <v>0</v>
      </c>
      <c r="S401" s="46"/>
      <c r="T401" s="48">
        <v>0</v>
      </c>
      <c r="U401" s="46"/>
      <c r="V401" s="48">
        <v>0</v>
      </c>
      <c r="W401" s="46"/>
      <c r="X401" s="48">
        <v>0</v>
      </c>
      <c r="Y401" s="46"/>
      <c r="Z401" s="48">
        <v>0</v>
      </c>
      <c r="AA401" s="46"/>
      <c r="AB401" s="48">
        <v>0</v>
      </c>
      <c r="AC401" s="46"/>
      <c r="AD401" s="48">
        <v>0</v>
      </c>
      <c r="AE401" s="46"/>
      <c r="AF401" s="48">
        <v>0</v>
      </c>
      <c r="AG401" s="46"/>
      <c r="AH401" s="48">
        <v>302.2690288312</v>
      </c>
      <c r="AI401" s="46">
        <v>2.573772520323252E-06</v>
      </c>
    </row>
    <row r="402" spans="1:35" ht="16.5" customHeight="1">
      <c r="A402" s="44" t="s">
        <v>392</v>
      </c>
      <c r="B402" s="48">
        <v>0</v>
      </c>
      <c r="C402" s="46"/>
      <c r="D402" s="48">
        <v>0</v>
      </c>
      <c r="E402" s="46"/>
      <c r="F402" s="48">
        <v>0</v>
      </c>
      <c r="G402" s="46"/>
      <c r="H402" s="48">
        <v>0</v>
      </c>
      <c r="I402" s="46"/>
      <c r="J402" s="48">
        <v>0</v>
      </c>
      <c r="K402" s="46"/>
      <c r="L402" s="48">
        <v>0</v>
      </c>
      <c r="M402" s="46"/>
      <c r="N402" s="48">
        <v>0.159058548</v>
      </c>
      <c r="O402" s="46">
        <v>5.482548249107678E-09</v>
      </c>
      <c r="P402" s="48">
        <v>0</v>
      </c>
      <c r="Q402" s="46"/>
      <c r="R402" s="48">
        <v>0</v>
      </c>
      <c r="S402" s="46"/>
      <c r="T402" s="48">
        <v>0</v>
      </c>
      <c r="U402" s="46"/>
      <c r="V402" s="48">
        <v>0</v>
      </c>
      <c r="W402" s="46"/>
      <c r="X402" s="48">
        <v>0</v>
      </c>
      <c r="Y402" s="46"/>
      <c r="Z402" s="48">
        <v>0</v>
      </c>
      <c r="AA402" s="46"/>
      <c r="AB402" s="48">
        <v>0</v>
      </c>
      <c r="AC402" s="46"/>
      <c r="AD402" s="48">
        <v>0</v>
      </c>
      <c r="AE402" s="46"/>
      <c r="AF402" s="48">
        <v>0</v>
      </c>
      <c r="AG402" s="46"/>
      <c r="AH402" s="48">
        <v>0.159058548</v>
      </c>
      <c r="AI402" s="46">
        <v>1.354358140984178E-09</v>
      </c>
    </row>
    <row r="403" spans="1:35" ht="16.5" customHeight="1">
      <c r="A403" s="49" t="s">
        <v>91</v>
      </c>
      <c r="B403" s="48">
        <v>0</v>
      </c>
      <c r="C403" s="46"/>
      <c r="D403" s="48">
        <v>0</v>
      </c>
      <c r="E403" s="46"/>
      <c r="F403" s="48">
        <v>0</v>
      </c>
      <c r="G403" s="46"/>
      <c r="H403" s="48">
        <v>0</v>
      </c>
      <c r="I403" s="46"/>
      <c r="J403" s="48">
        <v>0</v>
      </c>
      <c r="K403" s="46"/>
      <c r="L403" s="48">
        <v>0</v>
      </c>
      <c r="M403" s="46"/>
      <c r="N403" s="48">
        <v>0.159058548</v>
      </c>
      <c r="O403" s="46">
        <v>5.482548249107678E-09</v>
      </c>
      <c r="P403" s="48">
        <v>0</v>
      </c>
      <c r="Q403" s="46"/>
      <c r="R403" s="48">
        <v>0</v>
      </c>
      <c r="S403" s="46"/>
      <c r="T403" s="48">
        <v>0</v>
      </c>
      <c r="U403" s="46"/>
      <c r="V403" s="48">
        <v>0</v>
      </c>
      <c r="W403" s="46"/>
      <c r="X403" s="48">
        <v>0</v>
      </c>
      <c r="Y403" s="46"/>
      <c r="Z403" s="48">
        <v>0</v>
      </c>
      <c r="AA403" s="46"/>
      <c r="AB403" s="48">
        <v>0</v>
      </c>
      <c r="AC403" s="46"/>
      <c r="AD403" s="48">
        <v>0</v>
      </c>
      <c r="AE403" s="46"/>
      <c r="AF403" s="48">
        <v>0</v>
      </c>
      <c r="AG403" s="46"/>
      <c r="AH403" s="48">
        <v>0.159058548</v>
      </c>
      <c r="AI403" s="46">
        <v>1.354358140984178E-09</v>
      </c>
    </row>
    <row r="404" spans="1:35" ht="16.5" customHeight="1">
      <c r="A404" s="44" t="s">
        <v>393</v>
      </c>
      <c r="B404" s="48">
        <v>0</v>
      </c>
      <c r="C404" s="46"/>
      <c r="D404" s="48">
        <v>0</v>
      </c>
      <c r="E404" s="46"/>
      <c r="F404" s="48">
        <v>0</v>
      </c>
      <c r="G404" s="46"/>
      <c r="H404" s="48">
        <v>0</v>
      </c>
      <c r="I404" s="46"/>
      <c r="J404" s="48">
        <v>0</v>
      </c>
      <c r="K404" s="46"/>
      <c r="L404" s="48">
        <v>0</v>
      </c>
      <c r="M404" s="46"/>
      <c r="N404" s="48">
        <v>0</v>
      </c>
      <c r="O404" s="46"/>
      <c r="P404" s="48">
        <v>0</v>
      </c>
      <c r="Q404" s="46"/>
      <c r="R404" s="48">
        <v>0</v>
      </c>
      <c r="S404" s="46"/>
      <c r="T404" s="48">
        <v>0</v>
      </c>
      <c r="U404" s="46"/>
      <c r="V404" s="48">
        <v>0</v>
      </c>
      <c r="W404" s="46"/>
      <c r="X404" s="48">
        <v>0</v>
      </c>
      <c r="Y404" s="46"/>
      <c r="Z404" s="48">
        <v>0</v>
      </c>
      <c r="AA404" s="46"/>
      <c r="AB404" s="48">
        <v>0</v>
      </c>
      <c r="AC404" s="46"/>
      <c r="AD404" s="48">
        <v>329.1917834399</v>
      </c>
      <c r="AE404" s="46">
        <v>1.360837205778143E-05</v>
      </c>
      <c r="AF404" s="48">
        <v>219.46492385309998</v>
      </c>
      <c r="AG404" s="46">
        <v>6.264953371849631E-05</v>
      </c>
      <c r="AH404" s="48">
        <v>548.6567072930001</v>
      </c>
      <c r="AI404" s="46">
        <v>4.671724264249211E-06</v>
      </c>
    </row>
    <row r="405" spans="1:35" ht="16.5" customHeight="1">
      <c r="A405" s="49" t="s">
        <v>363</v>
      </c>
      <c r="B405" s="48">
        <v>0</v>
      </c>
      <c r="C405" s="46"/>
      <c r="D405" s="48">
        <v>0</v>
      </c>
      <c r="E405" s="46"/>
      <c r="F405" s="48">
        <v>0</v>
      </c>
      <c r="G405" s="46"/>
      <c r="H405" s="48">
        <v>0</v>
      </c>
      <c r="I405" s="46"/>
      <c r="J405" s="48">
        <v>0</v>
      </c>
      <c r="K405" s="46"/>
      <c r="L405" s="48">
        <v>0</v>
      </c>
      <c r="M405" s="46"/>
      <c r="N405" s="48">
        <v>0</v>
      </c>
      <c r="O405" s="46"/>
      <c r="P405" s="48">
        <v>0</v>
      </c>
      <c r="Q405" s="46"/>
      <c r="R405" s="48">
        <v>0</v>
      </c>
      <c r="S405" s="46"/>
      <c r="T405" s="48">
        <v>0</v>
      </c>
      <c r="U405" s="46"/>
      <c r="V405" s="48">
        <v>0</v>
      </c>
      <c r="W405" s="46"/>
      <c r="X405" s="48">
        <v>0</v>
      </c>
      <c r="Y405" s="46"/>
      <c r="Z405" s="48">
        <v>0</v>
      </c>
      <c r="AA405" s="46"/>
      <c r="AB405" s="48">
        <v>0</v>
      </c>
      <c r="AC405" s="46"/>
      <c r="AD405" s="48">
        <v>329.1917834399</v>
      </c>
      <c r="AE405" s="46">
        <v>1.360837205778143E-05</v>
      </c>
      <c r="AF405" s="48">
        <v>219.46492385309998</v>
      </c>
      <c r="AG405" s="46">
        <v>6.264953371849631E-05</v>
      </c>
      <c r="AH405" s="48">
        <v>548.6567072930001</v>
      </c>
      <c r="AI405" s="46">
        <v>4.671724264249211E-06</v>
      </c>
    </row>
    <row r="406" spans="1:35" ht="16.5" customHeight="1">
      <c r="A406" s="44" t="s">
        <v>394</v>
      </c>
      <c r="B406" s="48">
        <v>0</v>
      </c>
      <c r="C406" s="46"/>
      <c r="D406" s="48">
        <v>150.50991533440003</v>
      </c>
      <c r="E406" s="46">
        <v>0.0001287999926930692</v>
      </c>
      <c r="F406" s="48">
        <v>17883.3385773798</v>
      </c>
      <c r="G406" s="46">
        <v>0.001871904602343906</v>
      </c>
      <c r="H406" s="48">
        <v>16298.495277880702</v>
      </c>
      <c r="I406" s="46">
        <v>0.004859424056045029</v>
      </c>
      <c r="J406" s="48">
        <v>0</v>
      </c>
      <c r="K406" s="46"/>
      <c r="L406" s="48">
        <v>0</v>
      </c>
      <c r="M406" s="46"/>
      <c r="N406" s="48">
        <v>0</v>
      </c>
      <c r="O406" s="46"/>
      <c r="P406" s="48">
        <v>0</v>
      </c>
      <c r="Q406" s="46"/>
      <c r="R406" s="48">
        <v>0</v>
      </c>
      <c r="S406" s="46"/>
      <c r="T406" s="48">
        <v>0</v>
      </c>
      <c r="U406" s="46"/>
      <c r="V406" s="48">
        <v>0</v>
      </c>
      <c r="W406" s="46"/>
      <c r="X406" s="48">
        <v>0</v>
      </c>
      <c r="Y406" s="46"/>
      <c r="Z406" s="48">
        <v>0</v>
      </c>
      <c r="AA406" s="46"/>
      <c r="AB406" s="48">
        <v>0</v>
      </c>
      <c r="AC406" s="46"/>
      <c r="AD406" s="48">
        <v>0</v>
      </c>
      <c r="AE406" s="46"/>
      <c r="AF406" s="48">
        <v>0</v>
      </c>
      <c r="AG406" s="46"/>
      <c r="AH406" s="48">
        <v>34332.34377059491</v>
      </c>
      <c r="AI406" s="46">
        <v>0.00029233442571582283</v>
      </c>
    </row>
    <row r="407" spans="1:35" ht="16.5" customHeight="1">
      <c r="A407" s="49" t="s">
        <v>91</v>
      </c>
      <c r="B407" s="48">
        <v>0</v>
      </c>
      <c r="C407" s="46"/>
      <c r="D407" s="48">
        <v>150.50991533440003</v>
      </c>
      <c r="E407" s="46">
        <v>0.0001287999926930692</v>
      </c>
      <c r="F407" s="48">
        <v>17883.3385773798</v>
      </c>
      <c r="G407" s="46">
        <v>0.001871904602343906</v>
      </c>
      <c r="H407" s="48">
        <v>16298.495277880702</v>
      </c>
      <c r="I407" s="46">
        <v>0.004859424056045029</v>
      </c>
      <c r="J407" s="48">
        <v>0</v>
      </c>
      <c r="K407" s="46"/>
      <c r="L407" s="48">
        <v>0</v>
      </c>
      <c r="M407" s="46"/>
      <c r="N407" s="48">
        <v>0</v>
      </c>
      <c r="O407" s="46"/>
      <c r="P407" s="48">
        <v>0</v>
      </c>
      <c r="Q407" s="46"/>
      <c r="R407" s="48">
        <v>0</v>
      </c>
      <c r="S407" s="46"/>
      <c r="T407" s="48">
        <v>0</v>
      </c>
      <c r="U407" s="46"/>
      <c r="V407" s="48">
        <v>0</v>
      </c>
      <c r="W407" s="46"/>
      <c r="X407" s="48">
        <v>0</v>
      </c>
      <c r="Y407" s="46"/>
      <c r="Z407" s="48">
        <v>0</v>
      </c>
      <c r="AA407" s="46"/>
      <c r="AB407" s="48">
        <v>0</v>
      </c>
      <c r="AC407" s="46"/>
      <c r="AD407" s="48">
        <v>0</v>
      </c>
      <c r="AE407" s="46"/>
      <c r="AF407" s="48">
        <v>0</v>
      </c>
      <c r="AG407" s="46"/>
      <c r="AH407" s="48">
        <v>34332.34377059491</v>
      </c>
      <c r="AI407" s="46">
        <v>0.00029233442571582283</v>
      </c>
    </row>
    <row r="408" spans="1:35" ht="16.5" customHeight="1">
      <c r="A408" s="44" t="s">
        <v>395</v>
      </c>
      <c r="B408" s="48">
        <v>0</v>
      </c>
      <c r="C408" s="46"/>
      <c r="D408" s="48">
        <v>0</v>
      </c>
      <c r="E408" s="46"/>
      <c r="F408" s="48">
        <v>0</v>
      </c>
      <c r="G408" s="46"/>
      <c r="H408" s="48">
        <v>0</v>
      </c>
      <c r="I408" s="46"/>
      <c r="J408" s="48">
        <v>0</v>
      </c>
      <c r="K408" s="46"/>
      <c r="L408" s="48">
        <v>0</v>
      </c>
      <c r="M408" s="46"/>
      <c r="N408" s="48">
        <v>95998.28837926731</v>
      </c>
      <c r="O408" s="46">
        <v>0.0033089403523983256</v>
      </c>
      <c r="P408" s="48">
        <v>17889.5313855874</v>
      </c>
      <c r="Q408" s="46">
        <v>0.004508254733092097</v>
      </c>
      <c r="R408" s="48">
        <v>0</v>
      </c>
      <c r="S408" s="46"/>
      <c r="T408" s="48">
        <v>0</v>
      </c>
      <c r="U408" s="46"/>
      <c r="V408" s="48">
        <v>0</v>
      </c>
      <c r="W408" s="46"/>
      <c r="X408" s="48">
        <v>0</v>
      </c>
      <c r="Y408" s="46"/>
      <c r="Z408" s="48">
        <v>0</v>
      </c>
      <c r="AA408" s="46"/>
      <c r="AB408" s="48">
        <v>0</v>
      </c>
      <c r="AC408" s="46"/>
      <c r="AD408" s="48">
        <v>0</v>
      </c>
      <c r="AE408" s="46"/>
      <c r="AF408" s="48">
        <v>0</v>
      </c>
      <c r="AG408" s="46"/>
      <c r="AH408" s="48">
        <v>113887.8197648547</v>
      </c>
      <c r="AI408" s="46">
        <v>0.0009697366020056323</v>
      </c>
    </row>
    <row r="409" spans="1:35" ht="16.5" customHeight="1">
      <c r="A409" s="49" t="s">
        <v>91</v>
      </c>
      <c r="B409" s="48">
        <v>0</v>
      </c>
      <c r="C409" s="46"/>
      <c r="D409" s="48">
        <v>0</v>
      </c>
      <c r="E409" s="46"/>
      <c r="F409" s="48">
        <v>0</v>
      </c>
      <c r="G409" s="46"/>
      <c r="H409" s="48">
        <v>0</v>
      </c>
      <c r="I409" s="46"/>
      <c r="J409" s="48">
        <v>0</v>
      </c>
      <c r="K409" s="46"/>
      <c r="L409" s="48">
        <v>0</v>
      </c>
      <c r="M409" s="46"/>
      <c r="N409" s="48">
        <v>95998.28837926731</v>
      </c>
      <c r="O409" s="46">
        <v>0.0033089403523983256</v>
      </c>
      <c r="P409" s="48">
        <v>17889.5313855874</v>
      </c>
      <c r="Q409" s="46">
        <v>0.004508254733092097</v>
      </c>
      <c r="R409" s="48">
        <v>0</v>
      </c>
      <c r="S409" s="46"/>
      <c r="T409" s="48">
        <v>0</v>
      </c>
      <c r="U409" s="46"/>
      <c r="V409" s="48">
        <v>0</v>
      </c>
      <c r="W409" s="46"/>
      <c r="X409" s="48">
        <v>0</v>
      </c>
      <c r="Y409" s="46"/>
      <c r="Z409" s="48">
        <v>0</v>
      </c>
      <c r="AA409" s="46"/>
      <c r="AB409" s="48">
        <v>0</v>
      </c>
      <c r="AC409" s="46"/>
      <c r="AD409" s="48">
        <v>0</v>
      </c>
      <c r="AE409" s="46"/>
      <c r="AF409" s="48">
        <v>0</v>
      </c>
      <c r="AG409" s="46"/>
      <c r="AH409" s="48">
        <v>113887.8197648547</v>
      </c>
      <c r="AI409" s="46">
        <v>0.0009697366020056323</v>
      </c>
    </row>
    <row r="410" spans="1:35" ht="16.5" customHeight="1">
      <c r="A410" s="44" t="s">
        <v>396</v>
      </c>
      <c r="B410" s="48">
        <v>0</v>
      </c>
      <c r="C410" s="46"/>
      <c r="D410" s="48">
        <v>0</v>
      </c>
      <c r="E410" s="46"/>
      <c r="F410" s="48">
        <v>0.1895341209</v>
      </c>
      <c r="G410" s="46">
        <v>1.9839125210249125E-08</v>
      </c>
      <c r="H410" s="48">
        <v>1446.3348770457</v>
      </c>
      <c r="I410" s="46">
        <v>0.0004312272007190288</v>
      </c>
      <c r="J410" s="48">
        <v>0</v>
      </c>
      <c r="K410" s="46"/>
      <c r="L410" s="48">
        <v>0</v>
      </c>
      <c r="M410" s="46"/>
      <c r="N410" s="48">
        <v>0</v>
      </c>
      <c r="O410" s="46"/>
      <c r="P410" s="48">
        <v>0</v>
      </c>
      <c r="Q410" s="46"/>
      <c r="R410" s="48">
        <v>0</v>
      </c>
      <c r="S410" s="46"/>
      <c r="T410" s="48">
        <v>0</v>
      </c>
      <c r="U410" s="46"/>
      <c r="V410" s="48">
        <v>0</v>
      </c>
      <c r="W410" s="46"/>
      <c r="X410" s="48">
        <v>0</v>
      </c>
      <c r="Y410" s="46"/>
      <c r="Z410" s="48">
        <v>0</v>
      </c>
      <c r="AA410" s="46"/>
      <c r="AB410" s="48">
        <v>0</v>
      </c>
      <c r="AC410" s="46"/>
      <c r="AD410" s="48">
        <v>0</v>
      </c>
      <c r="AE410" s="46"/>
      <c r="AF410" s="48">
        <v>0</v>
      </c>
      <c r="AG410" s="46"/>
      <c r="AH410" s="48">
        <v>1446.5244111666002</v>
      </c>
      <c r="AI410" s="46">
        <v>1.2316924409468577E-05</v>
      </c>
    </row>
    <row r="411" spans="1:35" ht="16.5" customHeight="1">
      <c r="A411" s="49" t="s">
        <v>91</v>
      </c>
      <c r="B411" s="48">
        <v>0</v>
      </c>
      <c r="C411" s="46"/>
      <c r="D411" s="48">
        <v>0</v>
      </c>
      <c r="E411" s="46"/>
      <c r="F411" s="48">
        <v>0.1895341209</v>
      </c>
      <c r="G411" s="46">
        <v>1.9839125210249125E-08</v>
      </c>
      <c r="H411" s="48">
        <v>1446.3348770457</v>
      </c>
      <c r="I411" s="46">
        <v>0.0004312272007190288</v>
      </c>
      <c r="J411" s="48">
        <v>0</v>
      </c>
      <c r="K411" s="46"/>
      <c r="L411" s="48">
        <v>0</v>
      </c>
      <c r="M411" s="46"/>
      <c r="N411" s="48">
        <v>0</v>
      </c>
      <c r="O411" s="46"/>
      <c r="P411" s="48">
        <v>0</v>
      </c>
      <c r="Q411" s="46"/>
      <c r="R411" s="48">
        <v>0</v>
      </c>
      <c r="S411" s="46"/>
      <c r="T411" s="48">
        <v>0</v>
      </c>
      <c r="U411" s="46"/>
      <c r="V411" s="48">
        <v>0</v>
      </c>
      <c r="W411" s="46"/>
      <c r="X411" s="48">
        <v>0</v>
      </c>
      <c r="Y411" s="46"/>
      <c r="Z411" s="48">
        <v>0</v>
      </c>
      <c r="AA411" s="46"/>
      <c r="AB411" s="48">
        <v>0</v>
      </c>
      <c r="AC411" s="46"/>
      <c r="AD411" s="48">
        <v>0</v>
      </c>
      <c r="AE411" s="46"/>
      <c r="AF411" s="48">
        <v>0</v>
      </c>
      <c r="AG411" s="46"/>
      <c r="AH411" s="48">
        <v>1446.5244111666002</v>
      </c>
      <c r="AI411" s="46">
        <v>1.2316924409468577E-05</v>
      </c>
    </row>
    <row r="412" spans="1:35" ht="16.5" customHeight="1">
      <c r="A412" s="44" t="s">
        <v>397</v>
      </c>
      <c r="B412" s="48">
        <v>0</v>
      </c>
      <c r="C412" s="46"/>
      <c r="D412" s="48">
        <v>0</v>
      </c>
      <c r="E412" s="46"/>
      <c r="F412" s="48">
        <v>0</v>
      </c>
      <c r="G412" s="46"/>
      <c r="H412" s="48">
        <v>0</v>
      </c>
      <c r="I412" s="46"/>
      <c r="J412" s="48">
        <v>0</v>
      </c>
      <c r="K412" s="46"/>
      <c r="L412" s="48">
        <v>0</v>
      </c>
      <c r="M412" s="46"/>
      <c r="N412" s="48">
        <v>0.110296906</v>
      </c>
      <c r="O412" s="46">
        <v>3.8017957316716746E-09</v>
      </c>
      <c r="P412" s="48">
        <v>0.0887170766</v>
      </c>
      <c r="Q412" s="46">
        <v>2.2357163632037276E-08</v>
      </c>
      <c r="R412" s="48">
        <v>0</v>
      </c>
      <c r="S412" s="46"/>
      <c r="T412" s="48">
        <v>0</v>
      </c>
      <c r="U412" s="46"/>
      <c r="V412" s="48">
        <v>0.0527617044</v>
      </c>
      <c r="W412" s="46">
        <v>3.4133175502190788E-09</v>
      </c>
      <c r="X412" s="48">
        <v>0.0486580162</v>
      </c>
      <c r="Y412" s="46">
        <v>1.364106890810704E-08</v>
      </c>
      <c r="Z412" s="48">
        <v>0</v>
      </c>
      <c r="AA412" s="46"/>
      <c r="AB412" s="48">
        <v>0</v>
      </c>
      <c r="AC412" s="46"/>
      <c r="AD412" s="48">
        <v>79.92529425000001</v>
      </c>
      <c r="AE412" s="46">
        <v>3.3040105971546215E-06</v>
      </c>
      <c r="AF412" s="48">
        <v>0</v>
      </c>
      <c r="AG412" s="46"/>
      <c r="AH412" s="48">
        <v>80.2257279532</v>
      </c>
      <c r="AI412" s="46">
        <v>6.831092647079764E-07</v>
      </c>
    </row>
    <row r="413" spans="1:35" ht="16.5" customHeight="1">
      <c r="A413" s="49" t="s">
        <v>91</v>
      </c>
      <c r="B413" s="48">
        <v>0</v>
      </c>
      <c r="C413" s="46"/>
      <c r="D413" s="48">
        <v>0</v>
      </c>
      <c r="E413" s="46"/>
      <c r="F413" s="48">
        <v>0</v>
      </c>
      <c r="G413" s="46"/>
      <c r="H413" s="48">
        <v>0</v>
      </c>
      <c r="I413" s="46"/>
      <c r="J413" s="48">
        <v>0</v>
      </c>
      <c r="K413" s="46"/>
      <c r="L413" s="48">
        <v>0</v>
      </c>
      <c r="M413" s="46"/>
      <c r="N413" s="48">
        <v>0.110296906</v>
      </c>
      <c r="O413" s="46">
        <v>3.8017957316716746E-09</v>
      </c>
      <c r="P413" s="48">
        <v>0.0887170766</v>
      </c>
      <c r="Q413" s="46">
        <v>2.2357163632037276E-08</v>
      </c>
      <c r="R413" s="48">
        <v>0</v>
      </c>
      <c r="S413" s="46"/>
      <c r="T413" s="48">
        <v>0</v>
      </c>
      <c r="U413" s="46"/>
      <c r="V413" s="48">
        <v>0.0527617044</v>
      </c>
      <c r="W413" s="46">
        <v>3.4133175502190788E-09</v>
      </c>
      <c r="X413" s="48">
        <v>0.0486580162</v>
      </c>
      <c r="Y413" s="46">
        <v>1.364106890810704E-08</v>
      </c>
      <c r="Z413" s="48">
        <v>0</v>
      </c>
      <c r="AA413" s="46"/>
      <c r="AB413" s="48">
        <v>0</v>
      </c>
      <c r="AC413" s="46"/>
      <c r="AD413" s="48">
        <v>79.92529425000001</v>
      </c>
      <c r="AE413" s="46">
        <v>3.3040105971546215E-06</v>
      </c>
      <c r="AF413" s="48">
        <v>0</v>
      </c>
      <c r="AG413" s="46"/>
      <c r="AH413" s="48">
        <v>80.2257279532</v>
      </c>
      <c r="AI413" s="46">
        <v>6.831092647079764E-07</v>
      </c>
    </row>
    <row r="414" spans="1:35" ht="16.5" customHeight="1">
      <c r="A414" s="44" t="s">
        <v>398</v>
      </c>
      <c r="B414" s="48">
        <v>0</v>
      </c>
      <c r="C414" s="46"/>
      <c r="D414" s="48">
        <v>1910.9593616</v>
      </c>
      <c r="E414" s="46">
        <v>0.0016353178544016975</v>
      </c>
      <c r="F414" s="48">
        <v>1224.260155552</v>
      </c>
      <c r="G414" s="46">
        <v>0.00012814711356764046</v>
      </c>
      <c r="H414" s="48">
        <v>61333.22495303999</v>
      </c>
      <c r="I414" s="46">
        <v>0.01828660521662455</v>
      </c>
      <c r="J414" s="48">
        <v>0</v>
      </c>
      <c r="K414" s="46"/>
      <c r="L414" s="48">
        <v>0</v>
      </c>
      <c r="M414" s="46"/>
      <c r="N414" s="48">
        <v>0</v>
      </c>
      <c r="O414" s="46"/>
      <c r="P414" s="48">
        <v>0</v>
      </c>
      <c r="Q414" s="46"/>
      <c r="R414" s="48">
        <v>0</v>
      </c>
      <c r="S414" s="46"/>
      <c r="T414" s="48">
        <v>0</v>
      </c>
      <c r="U414" s="46"/>
      <c r="V414" s="48">
        <v>0</v>
      </c>
      <c r="W414" s="46"/>
      <c r="X414" s="48">
        <v>0</v>
      </c>
      <c r="Y414" s="46"/>
      <c r="Z414" s="48">
        <v>0</v>
      </c>
      <c r="AA414" s="46"/>
      <c r="AB414" s="48">
        <v>0</v>
      </c>
      <c r="AC414" s="46"/>
      <c r="AD414" s="48">
        <v>0</v>
      </c>
      <c r="AE414" s="46"/>
      <c r="AF414" s="48">
        <v>0</v>
      </c>
      <c r="AG414" s="46"/>
      <c r="AH414" s="48">
        <v>64468.444470192</v>
      </c>
      <c r="AI414" s="46">
        <v>0.0005489385116528975</v>
      </c>
    </row>
    <row r="415" spans="1:35" ht="16.5" customHeight="1">
      <c r="A415" s="49" t="s">
        <v>91</v>
      </c>
      <c r="B415" s="48">
        <v>0</v>
      </c>
      <c r="C415" s="46"/>
      <c r="D415" s="48">
        <v>1910.9593616</v>
      </c>
      <c r="E415" s="46">
        <v>0.0016353178544016975</v>
      </c>
      <c r="F415" s="48">
        <v>1224.260155552</v>
      </c>
      <c r="G415" s="46">
        <v>0.00012814711356764046</v>
      </c>
      <c r="H415" s="48">
        <v>61333.22495303999</v>
      </c>
      <c r="I415" s="46">
        <v>0.01828660521662455</v>
      </c>
      <c r="J415" s="48">
        <v>0</v>
      </c>
      <c r="K415" s="46"/>
      <c r="L415" s="48">
        <v>0</v>
      </c>
      <c r="M415" s="46"/>
      <c r="N415" s="48">
        <v>0</v>
      </c>
      <c r="O415" s="46"/>
      <c r="P415" s="48">
        <v>0</v>
      </c>
      <c r="Q415" s="46"/>
      <c r="R415" s="48">
        <v>0</v>
      </c>
      <c r="S415" s="46"/>
      <c r="T415" s="48">
        <v>0</v>
      </c>
      <c r="U415" s="46"/>
      <c r="V415" s="48">
        <v>0</v>
      </c>
      <c r="W415" s="46"/>
      <c r="X415" s="48">
        <v>0</v>
      </c>
      <c r="Y415" s="46"/>
      <c r="Z415" s="48">
        <v>0</v>
      </c>
      <c r="AA415" s="46"/>
      <c r="AB415" s="48">
        <v>0</v>
      </c>
      <c r="AC415" s="46"/>
      <c r="AD415" s="48">
        <v>0</v>
      </c>
      <c r="AE415" s="46"/>
      <c r="AF415" s="48">
        <v>0</v>
      </c>
      <c r="AG415" s="46"/>
      <c r="AH415" s="48">
        <v>64468.444470192</v>
      </c>
      <c r="AI415" s="46">
        <v>0.0005489385116528975</v>
      </c>
    </row>
    <row r="416" spans="1:35" ht="16.5" customHeight="1">
      <c r="A416" s="44" t="s">
        <v>399</v>
      </c>
      <c r="B416" s="48">
        <v>0</v>
      </c>
      <c r="C416" s="46"/>
      <c r="D416" s="48">
        <v>623.1904519572</v>
      </c>
      <c r="E416" s="46">
        <v>0.0005332999190129259</v>
      </c>
      <c r="F416" s="48">
        <v>0.062435243999999994</v>
      </c>
      <c r="G416" s="46">
        <v>6.535290940579425E-09</v>
      </c>
      <c r="H416" s="48">
        <v>0.062435243999999994</v>
      </c>
      <c r="I416" s="46">
        <v>1.8615174067657376E-08</v>
      </c>
      <c r="J416" s="48">
        <v>0</v>
      </c>
      <c r="K416" s="46"/>
      <c r="L416" s="48">
        <v>0</v>
      </c>
      <c r="M416" s="46"/>
      <c r="N416" s="48">
        <v>0</v>
      </c>
      <c r="O416" s="46"/>
      <c r="P416" s="48">
        <v>0</v>
      </c>
      <c r="Q416" s="46"/>
      <c r="R416" s="48">
        <v>0</v>
      </c>
      <c r="S416" s="46"/>
      <c r="T416" s="48">
        <v>0</v>
      </c>
      <c r="U416" s="46"/>
      <c r="V416" s="48">
        <v>0</v>
      </c>
      <c r="W416" s="46"/>
      <c r="X416" s="48">
        <v>0</v>
      </c>
      <c r="Y416" s="46"/>
      <c r="Z416" s="48">
        <v>0</v>
      </c>
      <c r="AA416" s="46"/>
      <c r="AB416" s="48">
        <v>0</v>
      </c>
      <c r="AC416" s="46"/>
      <c r="AD416" s="48">
        <v>0</v>
      </c>
      <c r="AE416" s="46"/>
      <c r="AF416" s="48">
        <v>0</v>
      </c>
      <c r="AG416" s="46"/>
      <c r="AH416" s="48">
        <v>623.3153224452002</v>
      </c>
      <c r="AI416" s="46">
        <v>5.307430452300085E-06</v>
      </c>
    </row>
    <row r="417" spans="1:35" ht="16.5" customHeight="1">
      <c r="A417" s="49" t="s">
        <v>91</v>
      </c>
      <c r="B417" s="48">
        <v>0</v>
      </c>
      <c r="C417" s="46"/>
      <c r="D417" s="48">
        <v>623.1904519572</v>
      </c>
      <c r="E417" s="46">
        <v>0.0005332999190129259</v>
      </c>
      <c r="F417" s="48">
        <v>0.062435243999999994</v>
      </c>
      <c r="G417" s="46">
        <v>6.535290940579425E-09</v>
      </c>
      <c r="H417" s="48">
        <v>0.062435243999999994</v>
      </c>
      <c r="I417" s="46">
        <v>1.8615174067657376E-08</v>
      </c>
      <c r="J417" s="48">
        <v>0</v>
      </c>
      <c r="K417" s="46"/>
      <c r="L417" s="48">
        <v>0</v>
      </c>
      <c r="M417" s="46"/>
      <c r="N417" s="48">
        <v>0</v>
      </c>
      <c r="O417" s="46"/>
      <c r="P417" s="48">
        <v>0</v>
      </c>
      <c r="Q417" s="46"/>
      <c r="R417" s="48">
        <v>0</v>
      </c>
      <c r="S417" s="46"/>
      <c r="T417" s="48">
        <v>0</v>
      </c>
      <c r="U417" s="46"/>
      <c r="V417" s="48">
        <v>0</v>
      </c>
      <c r="W417" s="46"/>
      <c r="X417" s="48">
        <v>0</v>
      </c>
      <c r="Y417" s="46"/>
      <c r="Z417" s="48">
        <v>0</v>
      </c>
      <c r="AA417" s="46"/>
      <c r="AB417" s="48">
        <v>0</v>
      </c>
      <c r="AC417" s="46"/>
      <c r="AD417" s="48">
        <v>0</v>
      </c>
      <c r="AE417" s="46"/>
      <c r="AF417" s="48">
        <v>0</v>
      </c>
      <c r="AG417" s="46"/>
      <c r="AH417" s="48">
        <v>623.3153224452002</v>
      </c>
      <c r="AI417" s="46">
        <v>5.307430452300085E-06</v>
      </c>
    </row>
    <row r="418" spans="1:35" ht="16.5" customHeight="1">
      <c r="A418" s="44" t="s">
        <v>400</v>
      </c>
      <c r="B418" s="48">
        <v>0</v>
      </c>
      <c r="C418" s="46"/>
      <c r="D418" s="48">
        <v>381.87436384610004</v>
      </c>
      <c r="E418" s="46">
        <v>0.0003267918606144248</v>
      </c>
      <c r="F418" s="48">
        <v>932.0727484764001</v>
      </c>
      <c r="G418" s="46">
        <v>9.75629500075115E-05</v>
      </c>
      <c r="H418" s="48">
        <v>14321.0630366903</v>
      </c>
      <c r="I418" s="46">
        <v>0.004269849273943478</v>
      </c>
      <c r="J418" s="48">
        <v>0</v>
      </c>
      <c r="K418" s="46"/>
      <c r="L418" s="48">
        <v>0</v>
      </c>
      <c r="M418" s="46"/>
      <c r="N418" s="48">
        <v>0</v>
      </c>
      <c r="O418" s="46"/>
      <c r="P418" s="48">
        <v>0</v>
      </c>
      <c r="Q418" s="46"/>
      <c r="R418" s="48">
        <v>0</v>
      </c>
      <c r="S418" s="46"/>
      <c r="T418" s="48">
        <v>45720.573187691</v>
      </c>
      <c r="U418" s="46">
        <v>0.009696530219844169</v>
      </c>
      <c r="V418" s="48">
        <v>53667.2982017275</v>
      </c>
      <c r="W418" s="46">
        <v>0.0034719032091161425</v>
      </c>
      <c r="X418" s="48">
        <v>0</v>
      </c>
      <c r="Y418" s="46"/>
      <c r="Z418" s="48">
        <v>0</v>
      </c>
      <c r="AA418" s="46"/>
      <c r="AB418" s="48">
        <v>0</v>
      </c>
      <c r="AC418" s="46"/>
      <c r="AD418" s="48">
        <v>0</v>
      </c>
      <c r="AE418" s="46"/>
      <c r="AF418" s="48">
        <v>0</v>
      </c>
      <c r="AG418" s="46"/>
      <c r="AH418" s="48">
        <v>115022.88153843132</v>
      </c>
      <c r="AI418" s="46">
        <v>0.000979401471784045</v>
      </c>
    </row>
    <row r="419" spans="1:35" ht="16.5" customHeight="1">
      <c r="A419" s="49" t="s">
        <v>91</v>
      </c>
      <c r="B419" s="48">
        <v>0</v>
      </c>
      <c r="C419" s="46"/>
      <c r="D419" s="48">
        <v>381.87436384610004</v>
      </c>
      <c r="E419" s="46">
        <v>0.0003267918606144248</v>
      </c>
      <c r="F419" s="48">
        <v>932.0727484764001</v>
      </c>
      <c r="G419" s="46">
        <v>9.75629500075115E-05</v>
      </c>
      <c r="H419" s="48">
        <v>14321.0630366903</v>
      </c>
      <c r="I419" s="46">
        <v>0.004269849273943478</v>
      </c>
      <c r="J419" s="48">
        <v>0</v>
      </c>
      <c r="K419" s="46"/>
      <c r="L419" s="48">
        <v>0</v>
      </c>
      <c r="M419" s="46"/>
      <c r="N419" s="48">
        <v>0</v>
      </c>
      <c r="O419" s="46"/>
      <c r="P419" s="48">
        <v>0</v>
      </c>
      <c r="Q419" s="46"/>
      <c r="R419" s="48">
        <v>0</v>
      </c>
      <c r="S419" s="46"/>
      <c r="T419" s="48">
        <v>45720.573187691</v>
      </c>
      <c r="U419" s="46">
        <v>0.009696530219844169</v>
      </c>
      <c r="V419" s="48">
        <v>53667.2982017275</v>
      </c>
      <c r="W419" s="46">
        <v>0.0034719032091161425</v>
      </c>
      <c r="X419" s="48">
        <v>0</v>
      </c>
      <c r="Y419" s="46"/>
      <c r="Z419" s="48">
        <v>0</v>
      </c>
      <c r="AA419" s="46"/>
      <c r="AB419" s="48">
        <v>0</v>
      </c>
      <c r="AC419" s="46"/>
      <c r="AD419" s="48">
        <v>0</v>
      </c>
      <c r="AE419" s="46"/>
      <c r="AF419" s="48">
        <v>0</v>
      </c>
      <c r="AG419" s="46"/>
      <c r="AH419" s="48">
        <v>115022.88153843132</v>
      </c>
      <c r="AI419" s="46">
        <v>0.000979401471784045</v>
      </c>
    </row>
    <row r="420" spans="1:35" ht="16.5" customHeight="1">
      <c r="A420" s="44" t="s">
        <v>401</v>
      </c>
      <c r="B420" s="48">
        <v>0</v>
      </c>
      <c r="C420" s="46"/>
      <c r="D420" s="48">
        <v>597.4948745265</v>
      </c>
      <c r="E420" s="46">
        <v>0.0005113107352573893</v>
      </c>
      <c r="F420" s="48">
        <v>1046.9520635692</v>
      </c>
      <c r="G420" s="46">
        <v>0.00010958772478353295</v>
      </c>
      <c r="H420" s="48">
        <v>11876.81139173</v>
      </c>
      <c r="I420" s="46">
        <v>0.003541091493544736</v>
      </c>
      <c r="J420" s="48">
        <v>0</v>
      </c>
      <c r="K420" s="46"/>
      <c r="L420" s="48">
        <v>0</v>
      </c>
      <c r="M420" s="46"/>
      <c r="N420" s="48">
        <v>0</v>
      </c>
      <c r="O420" s="46"/>
      <c r="P420" s="48">
        <v>0</v>
      </c>
      <c r="Q420" s="46"/>
      <c r="R420" s="48">
        <v>0</v>
      </c>
      <c r="S420" s="46"/>
      <c r="T420" s="48">
        <v>0</v>
      </c>
      <c r="U420" s="46"/>
      <c r="V420" s="48">
        <v>0</v>
      </c>
      <c r="W420" s="46"/>
      <c r="X420" s="48">
        <v>0</v>
      </c>
      <c r="Y420" s="46"/>
      <c r="Z420" s="48">
        <v>0</v>
      </c>
      <c r="AA420" s="46"/>
      <c r="AB420" s="48">
        <v>0</v>
      </c>
      <c r="AC420" s="46"/>
      <c r="AD420" s="48">
        <v>0</v>
      </c>
      <c r="AE420" s="46"/>
      <c r="AF420" s="48">
        <v>0</v>
      </c>
      <c r="AG420" s="46"/>
      <c r="AH420" s="48">
        <v>13521.2583298257</v>
      </c>
      <c r="AI420" s="46">
        <v>0.00011513135587877722</v>
      </c>
    </row>
    <row r="421" spans="1:35" ht="16.5" customHeight="1">
      <c r="A421" s="49" t="s">
        <v>91</v>
      </c>
      <c r="B421" s="48">
        <v>0</v>
      </c>
      <c r="C421" s="46"/>
      <c r="D421" s="48">
        <v>597.4948745265</v>
      </c>
      <c r="E421" s="46">
        <v>0.0005113107352573893</v>
      </c>
      <c r="F421" s="48">
        <v>1046.9520635692</v>
      </c>
      <c r="G421" s="46">
        <v>0.00010958772478353295</v>
      </c>
      <c r="H421" s="48">
        <v>11876.81139173</v>
      </c>
      <c r="I421" s="46">
        <v>0.003541091493544736</v>
      </c>
      <c r="J421" s="48">
        <v>0</v>
      </c>
      <c r="K421" s="46"/>
      <c r="L421" s="48">
        <v>0</v>
      </c>
      <c r="M421" s="46"/>
      <c r="N421" s="48">
        <v>0</v>
      </c>
      <c r="O421" s="46"/>
      <c r="P421" s="48">
        <v>0</v>
      </c>
      <c r="Q421" s="46"/>
      <c r="R421" s="48">
        <v>0</v>
      </c>
      <c r="S421" s="46"/>
      <c r="T421" s="48">
        <v>0</v>
      </c>
      <c r="U421" s="46"/>
      <c r="V421" s="48">
        <v>0</v>
      </c>
      <c r="W421" s="46"/>
      <c r="X421" s="48">
        <v>0</v>
      </c>
      <c r="Y421" s="46"/>
      <c r="Z421" s="48">
        <v>0</v>
      </c>
      <c r="AA421" s="46"/>
      <c r="AB421" s="48">
        <v>0</v>
      </c>
      <c r="AC421" s="46"/>
      <c r="AD421" s="48">
        <v>0</v>
      </c>
      <c r="AE421" s="46"/>
      <c r="AF421" s="48">
        <v>0</v>
      </c>
      <c r="AG421" s="46"/>
      <c r="AH421" s="48">
        <v>13521.2583298257</v>
      </c>
      <c r="AI421" s="46">
        <v>0.00011513135587877722</v>
      </c>
    </row>
    <row r="422" spans="1:35" ht="16.5" customHeight="1">
      <c r="A422" s="44" t="s">
        <v>402</v>
      </c>
      <c r="B422" s="48">
        <v>0</v>
      </c>
      <c r="C422" s="46"/>
      <c r="D422" s="48">
        <v>353.2576257589</v>
      </c>
      <c r="E422" s="46">
        <v>0.00030230287164421834</v>
      </c>
      <c r="F422" s="48">
        <v>1049.9437964333001</v>
      </c>
      <c r="G422" s="46">
        <v>0.00010990087875604544</v>
      </c>
      <c r="H422" s="48">
        <v>7671.208003789</v>
      </c>
      <c r="I422" s="46">
        <v>0.0022871836986772844</v>
      </c>
      <c r="J422" s="48">
        <v>0</v>
      </c>
      <c r="K422" s="46"/>
      <c r="L422" s="48">
        <v>0</v>
      </c>
      <c r="M422" s="46"/>
      <c r="N422" s="48">
        <v>0</v>
      </c>
      <c r="O422" s="46"/>
      <c r="P422" s="48">
        <v>0</v>
      </c>
      <c r="Q422" s="46"/>
      <c r="R422" s="48">
        <v>0</v>
      </c>
      <c r="S422" s="46"/>
      <c r="T422" s="48">
        <v>0</v>
      </c>
      <c r="U422" s="46"/>
      <c r="V422" s="48">
        <v>0</v>
      </c>
      <c r="W422" s="46"/>
      <c r="X422" s="48">
        <v>0</v>
      </c>
      <c r="Y422" s="46"/>
      <c r="Z422" s="48">
        <v>0</v>
      </c>
      <c r="AA422" s="46"/>
      <c r="AB422" s="48">
        <v>0</v>
      </c>
      <c r="AC422" s="46"/>
      <c r="AD422" s="48">
        <v>0</v>
      </c>
      <c r="AE422" s="46"/>
      <c r="AF422" s="48">
        <v>0</v>
      </c>
      <c r="AG422" s="46"/>
      <c r="AH422" s="48">
        <v>9074.409425981201</v>
      </c>
      <c r="AI422" s="46">
        <v>7.726714744498486E-05</v>
      </c>
    </row>
    <row r="423" spans="1:35" ht="16.5" customHeight="1">
      <c r="A423" s="49" t="s">
        <v>91</v>
      </c>
      <c r="B423" s="48">
        <v>0</v>
      </c>
      <c r="C423" s="46"/>
      <c r="D423" s="48">
        <v>353.2576257589</v>
      </c>
      <c r="E423" s="46">
        <v>0.00030230287164421834</v>
      </c>
      <c r="F423" s="48">
        <v>1049.9437964333001</v>
      </c>
      <c r="G423" s="46">
        <v>0.00010990087875604544</v>
      </c>
      <c r="H423" s="48">
        <v>7671.208003789</v>
      </c>
      <c r="I423" s="46">
        <v>0.0022871836986772844</v>
      </c>
      <c r="J423" s="48">
        <v>0</v>
      </c>
      <c r="K423" s="46"/>
      <c r="L423" s="48">
        <v>0</v>
      </c>
      <c r="M423" s="46"/>
      <c r="N423" s="48">
        <v>0</v>
      </c>
      <c r="O423" s="46"/>
      <c r="P423" s="48">
        <v>0</v>
      </c>
      <c r="Q423" s="46"/>
      <c r="R423" s="48">
        <v>0</v>
      </c>
      <c r="S423" s="46"/>
      <c r="T423" s="48">
        <v>0</v>
      </c>
      <c r="U423" s="46"/>
      <c r="V423" s="48">
        <v>0</v>
      </c>
      <c r="W423" s="46"/>
      <c r="X423" s="48">
        <v>0</v>
      </c>
      <c r="Y423" s="46"/>
      <c r="Z423" s="48">
        <v>0</v>
      </c>
      <c r="AA423" s="46"/>
      <c r="AB423" s="48">
        <v>0</v>
      </c>
      <c r="AC423" s="46"/>
      <c r="AD423" s="48">
        <v>0</v>
      </c>
      <c r="AE423" s="46"/>
      <c r="AF423" s="48">
        <v>0</v>
      </c>
      <c r="AG423" s="46"/>
      <c r="AH423" s="48">
        <v>9074.409425981201</v>
      </c>
      <c r="AI423" s="46">
        <v>7.726714744498486E-05</v>
      </c>
    </row>
    <row r="424" spans="1:35" ht="16.5" customHeight="1">
      <c r="A424" s="44" t="s">
        <v>403</v>
      </c>
      <c r="B424" s="48">
        <v>0</v>
      </c>
      <c r="C424" s="46"/>
      <c r="D424" s="48">
        <v>0</v>
      </c>
      <c r="E424" s="46"/>
      <c r="F424" s="48">
        <v>0</v>
      </c>
      <c r="G424" s="46"/>
      <c r="H424" s="48">
        <v>0</v>
      </c>
      <c r="I424" s="46"/>
      <c r="J424" s="48">
        <v>0</v>
      </c>
      <c r="K424" s="46"/>
      <c r="L424" s="48">
        <v>0</v>
      </c>
      <c r="M424" s="46"/>
      <c r="N424" s="48">
        <v>0</v>
      </c>
      <c r="O424" s="46"/>
      <c r="P424" s="48">
        <v>0</v>
      </c>
      <c r="Q424" s="46"/>
      <c r="R424" s="48">
        <v>0</v>
      </c>
      <c r="S424" s="46"/>
      <c r="T424" s="48">
        <v>38397.7250956269</v>
      </c>
      <c r="U424" s="46">
        <v>0.008143482808812491</v>
      </c>
      <c r="V424" s="48">
        <v>0.4634376484</v>
      </c>
      <c r="W424" s="46">
        <v>2.998121225810853E-08</v>
      </c>
      <c r="X424" s="48">
        <v>0</v>
      </c>
      <c r="Y424" s="46"/>
      <c r="Z424" s="48">
        <v>0</v>
      </c>
      <c r="AA424" s="46"/>
      <c r="AB424" s="48">
        <v>119338.879378073</v>
      </c>
      <c r="AC424" s="46">
        <v>0.019680270470903666</v>
      </c>
      <c r="AD424" s="48">
        <v>0</v>
      </c>
      <c r="AE424" s="46"/>
      <c r="AF424" s="48">
        <v>0</v>
      </c>
      <c r="AG424" s="46"/>
      <c r="AH424" s="48">
        <v>157737.0679113483</v>
      </c>
      <c r="AI424" s="46">
        <v>0.0013431059490163883</v>
      </c>
    </row>
    <row r="425" spans="1:35" ht="16.5" customHeight="1">
      <c r="A425" s="49" t="s">
        <v>91</v>
      </c>
      <c r="B425" s="48">
        <v>0</v>
      </c>
      <c r="C425" s="46"/>
      <c r="D425" s="48">
        <v>0</v>
      </c>
      <c r="E425" s="46"/>
      <c r="F425" s="48">
        <v>0</v>
      </c>
      <c r="G425" s="46"/>
      <c r="H425" s="48">
        <v>0</v>
      </c>
      <c r="I425" s="46"/>
      <c r="J425" s="48">
        <v>0</v>
      </c>
      <c r="K425" s="46"/>
      <c r="L425" s="48">
        <v>0</v>
      </c>
      <c r="M425" s="46"/>
      <c r="N425" s="48">
        <v>0</v>
      </c>
      <c r="O425" s="46"/>
      <c r="P425" s="48">
        <v>0</v>
      </c>
      <c r="Q425" s="46"/>
      <c r="R425" s="48">
        <v>0</v>
      </c>
      <c r="S425" s="46"/>
      <c r="T425" s="48">
        <v>38397.7250956269</v>
      </c>
      <c r="U425" s="46">
        <v>0.008143482808812491</v>
      </c>
      <c r="V425" s="48">
        <v>0.4634376484</v>
      </c>
      <c r="W425" s="46">
        <v>2.998121225810853E-08</v>
      </c>
      <c r="X425" s="48">
        <v>0</v>
      </c>
      <c r="Y425" s="46"/>
      <c r="Z425" s="48">
        <v>0</v>
      </c>
      <c r="AA425" s="46"/>
      <c r="AB425" s="48">
        <v>119338.879378073</v>
      </c>
      <c r="AC425" s="46">
        <v>0.019680270470903666</v>
      </c>
      <c r="AD425" s="48">
        <v>0</v>
      </c>
      <c r="AE425" s="46"/>
      <c r="AF425" s="48">
        <v>0</v>
      </c>
      <c r="AG425" s="46"/>
      <c r="AH425" s="48">
        <v>157737.0679113483</v>
      </c>
      <c r="AI425" s="46">
        <v>0.0013431059490163883</v>
      </c>
    </row>
    <row r="426" spans="1:35" ht="16.5" customHeight="1">
      <c r="A426" s="44" t="s">
        <v>404</v>
      </c>
      <c r="B426" s="48">
        <v>0</v>
      </c>
      <c r="C426" s="46"/>
      <c r="D426" s="48">
        <v>0</v>
      </c>
      <c r="E426" s="46"/>
      <c r="F426" s="48">
        <v>0</v>
      </c>
      <c r="G426" s="46"/>
      <c r="H426" s="48">
        <v>0</v>
      </c>
      <c r="I426" s="46"/>
      <c r="J426" s="48">
        <v>0</v>
      </c>
      <c r="K426" s="46"/>
      <c r="L426" s="48">
        <v>0.4455218346</v>
      </c>
      <c r="M426" s="46">
        <v>6.115118007915423E-08</v>
      </c>
      <c r="N426" s="48">
        <v>0</v>
      </c>
      <c r="O426" s="46"/>
      <c r="P426" s="48">
        <v>0</v>
      </c>
      <c r="Q426" s="46"/>
      <c r="R426" s="48">
        <v>0</v>
      </c>
      <c r="S426" s="46"/>
      <c r="T426" s="48">
        <v>0</v>
      </c>
      <c r="U426" s="46"/>
      <c r="V426" s="48">
        <v>0</v>
      </c>
      <c r="W426" s="46"/>
      <c r="X426" s="48">
        <v>0</v>
      </c>
      <c r="Y426" s="46"/>
      <c r="Z426" s="48">
        <v>0</v>
      </c>
      <c r="AA426" s="46"/>
      <c r="AB426" s="48">
        <v>0</v>
      </c>
      <c r="AC426" s="46"/>
      <c r="AD426" s="48">
        <v>0</v>
      </c>
      <c r="AE426" s="46"/>
      <c r="AF426" s="48">
        <v>0</v>
      </c>
      <c r="AG426" s="46"/>
      <c r="AH426" s="48">
        <v>0.4455218346</v>
      </c>
      <c r="AI426" s="46">
        <v>3.7935472897484045E-09</v>
      </c>
    </row>
    <row r="427" spans="1:35" ht="16.5" customHeight="1">
      <c r="A427" s="49" t="s">
        <v>91</v>
      </c>
      <c r="B427" s="48">
        <v>0</v>
      </c>
      <c r="C427" s="46"/>
      <c r="D427" s="48">
        <v>0</v>
      </c>
      <c r="E427" s="46"/>
      <c r="F427" s="48">
        <v>0</v>
      </c>
      <c r="G427" s="46"/>
      <c r="H427" s="48">
        <v>0</v>
      </c>
      <c r="I427" s="46"/>
      <c r="J427" s="48">
        <v>0</v>
      </c>
      <c r="K427" s="46"/>
      <c r="L427" s="48">
        <v>0.4455218346</v>
      </c>
      <c r="M427" s="46">
        <v>6.115118007915423E-08</v>
      </c>
      <c r="N427" s="48">
        <v>0</v>
      </c>
      <c r="O427" s="46"/>
      <c r="P427" s="48">
        <v>0</v>
      </c>
      <c r="Q427" s="46"/>
      <c r="R427" s="48">
        <v>0</v>
      </c>
      <c r="S427" s="46"/>
      <c r="T427" s="48">
        <v>0</v>
      </c>
      <c r="U427" s="46"/>
      <c r="V427" s="48">
        <v>0</v>
      </c>
      <c r="W427" s="46"/>
      <c r="X427" s="48">
        <v>0</v>
      </c>
      <c r="Y427" s="46"/>
      <c r="Z427" s="48">
        <v>0</v>
      </c>
      <c r="AA427" s="46"/>
      <c r="AB427" s="48">
        <v>0</v>
      </c>
      <c r="AC427" s="46"/>
      <c r="AD427" s="48">
        <v>0</v>
      </c>
      <c r="AE427" s="46"/>
      <c r="AF427" s="48">
        <v>0</v>
      </c>
      <c r="AG427" s="46"/>
      <c r="AH427" s="48">
        <v>0.4455218346</v>
      </c>
      <c r="AI427" s="46">
        <v>3.7935472897484045E-09</v>
      </c>
    </row>
    <row r="428" spans="1:35" ht="16.5" customHeight="1">
      <c r="A428" s="44" t="s">
        <v>405</v>
      </c>
      <c r="B428" s="48">
        <v>0</v>
      </c>
      <c r="C428" s="46"/>
      <c r="D428" s="48">
        <v>615.5903910685</v>
      </c>
      <c r="E428" s="46">
        <v>0.0005267961097140065</v>
      </c>
      <c r="F428" s="48">
        <v>2159.5560853971</v>
      </c>
      <c r="G428" s="46">
        <v>0.00022604744398162094</v>
      </c>
      <c r="H428" s="48">
        <v>12558.8088733581</v>
      </c>
      <c r="I428" s="46">
        <v>0.003744430201313878</v>
      </c>
      <c r="J428" s="48">
        <v>0</v>
      </c>
      <c r="K428" s="46"/>
      <c r="L428" s="48">
        <v>1.7401749943</v>
      </c>
      <c r="M428" s="46">
        <v>2.388519398633319E-07</v>
      </c>
      <c r="N428" s="48">
        <v>1.7401749943</v>
      </c>
      <c r="O428" s="46">
        <v>5.99816450489692E-08</v>
      </c>
      <c r="P428" s="48">
        <v>1.7401749943</v>
      </c>
      <c r="Q428" s="46">
        <v>4.3853312785945247E-07</v>
      </c>
      <c r="R428" s="48">
        <v>0</v>
      </c>
      <c r="S428" s="46"/>
      <c r="T428" s="48">
        <v>6.1245259417</v>
      </c>
      <c r="U428" s="46">
        <v>1.2989043385812544E-06</v>
      </c>
      <c r="V428" s="48">
        <v>12.7012626091</v>
      </c>
      <c r="W428" s="46">
        <v>8.216838911212731E-07</v>
      </c>
      <c r="X428" s="48">
        <v>6.7532623567</v>
      </c>
      <c r="Y428" s="46">
        <v>1.8932485201127055E-06</v>
      </c>
      <c r="Z428" s="48">
        <v>0</v>
      </c>
      <c r="AA428" s="46"/>
      <c r="AB428" s="48">
        <v>0</v>
      </c>
      <c r="AC428" s="46"/>
      <c r="AD428" s="48">
        <v>85.2685747231</v>
      </c>
      <c r="AE428" s="46">
        <v>3.5248950552270636E-06</v>
      </c>
      <c r="AF428" s="48">
        <v>0</v>
      </c>
      <c r="AG428" s="46"/>
      <c r="AH428" s="48">
        <v>15450.023500437199</v>
      </c>
      <c r="AI428" s="46">
        <v>0.00013155448336051704</v>
      </c>
    </row>
    <row r="429" spans="1:35" ht="16.5" customHeight="1">
      <c r="A429" s="49" t="s">
        <v>91</v>
      </c>
      <c r="B429" s="48">
        <v>0</v>
      </c>
      <c r="C429" s="46"/>
      <c r="D429" s="48">
        <v>615.5903910685</v>
      </c>
      <c r="E429" s="46">
        <v>0.0005267961097140065</v>
      </c>
      <c r="F429" s="48">
        <v>2159.5560853971</v>
      </c>
      <c r="G429" s="46">
        <v>0.00022604744398162094</v>
      </c>
      <c r="H429" s="48">
        <v>12558.8088733581</v>
      </c>
      <c r="I429" s="46">
        <v>0.003744430201313878</v>
      </c>
      <c r="J429" s="48">
        <v>0</v>
      </c>
      <c r="K429" s="46"/>
      <c r="L429" s="48">
        <v>1.7401749943</v>
      </c>
      <c r="M429" s="46">
        <v>2.388519398633319E-07</v>
      </c>
      <c r="N429" s="48">
        <v>1.7401749943</v>
      </c>
      <c r="O429" s="46">
        <v>5.99816450489692E-08</v>
      </c>
      <c r="P429" s="48">
        <v>1.7401749943</v>
      </c>
      <c r="Q429" s="46">
        <v>4.3853312785945247E-07</v>
      </c>
      <c r="R429" s="48">
        <v>0</v>
      </c>
      <c r="S429" s="46"/>
      <c r="T429" s="48">
        <v>6.1245259417</v>
      </c>
      <c r="U429" s="46">
        <v>1.2989043385812544E-06</v>
      </c>
      <c r="V429" s="48">
        <v>12.7012626091</v>
      </c>
      <c r="W429" s="46">
        <v>8.216838911212731E-07</v>
      </c>
      <c r="X429" s="48">
        <v>6.7532623567</v>
      </c>
      <c r="Y429" s="46">
        <v>1.8932485201127055E-06</v>
      </c>
      <c r="Z429" s="48">
        <v>0</v>
      </c>
      <c r="AA429" s="46"/>
      <c r="AB429" s="48">
        <v>0</v>
      </c>
      <c r="AC429" s="46"/>
      <c r="AD429" s="48">
        <v>85.2685747231</v>
      </c>
      <c r="AE429" s="46">
        <v>3.5248950552270636E-06</v>
      </c>
      <c r="AF429" s="48">
        <v>0</v>
      </c>
      <c r="AG429" s="46"/>
      <c r="AH429" s="48">
        <v>15450.023500437199</v>
      </c>
      <c r="AI429" s="46">
        <v>0.00013155448336051704</v>
      </c>
    </row>
    <row r="430" spans="1:35" ht="16.5" customHeight="1">
      <c r="A430" s="44" t="s">
        <v>406</v>
      </c>
      <c r="B430" s="48">
        <v>0</v>
      </c>
      <c r="C430" s="46"/>
      <c r="D430" s="48">
        <v>0</v>
      </c>
      <c r="E430" s="46"/>
      <c r="F430" s="48">
        <v>0</v>
      </c>
      <c r="G430" s="46"/>
      <c r="H430" s="48">
        <v>0</v>
      </c>
      <c r="I430" s="46"/>
      <c r="J430" s="48">
        <v>0</v>
      </c>
      <c r="K430" s="46"/>
      <c r="L430" s="48">
        <v>0</v>
      </c>
      <c r="M430" s="46"/>
      <c r="N430" s="48">
        <v>0</v>
      </c>
      <c r="O430" s="46"/>
      <c r="P430" s="48">
        <v>0</v>
      </c>
      <c r="Q430" s="46"/>
      <c r="R430" s="48">
        <v>0</v>
      </c>
      <c r="S430" s="46"/>
      <c r="T430" s="48">
        <v>0</v>
      </c>
      <c r="U430" s="46"/>
      <c r="V430" s="48">
        <v>104238.04625095401</v>
      </c>
      <c r="W430" s="46">
        <v>0.006743481028807124</v>
      </c>
      <c r="X430" s="48">
        <v>0</v>
      </c>
      <c r="Y430" s="46"/>
      <c r="Z430" s="48">
        <v>0</v>
      </c>
      <c r="AA430" s="46"/>
      <c r="AB430" s="48">
        <v>0</v>
      </c>
      <c r="AC430" s="46"/>
      <c r="AD430" s="48">
        <v>0</v>
      </c>
      <c r="AE430" s="46"/>
      <c r="AF430" s="48">
        <v>0</v>
      </c>
      <c r="AG430" s="46"/>
      <c r="AH430" s="48">
        <v>104238.04625095401</v>
      </c>
      <c r="AI430" s="46">
        <v>0.0008875703212144552</v>
      </c>
    </row>
    <row r="431" spans="1:35" ht="16.5" customHeight="1">
      <c r="A431" s="49" t="s">
        <v>363</v>
      </c>
      <c r="B431" s="48">
        <v>0</v>
      </c>
      <c r="C431" s="46"/>
      <c r="D431" s="48">
        <v>0</v>
      </c>
      <c r="E431" s="46"/>
      <c r="F431" s="48">
        <v>0</v>
      </c>
      <c r="G431" s="46"/>
      <c r="H431" s="48">
        <v>0</v>
      </c>
      <c r="I431" s="46"/>
      <c r="J431" s="48">
        <v>0</v>
      </c>
      <c r="K431" s="46"/>
      <c r="L431" s="48">
        <v>0</v>
      </c>
      <c r="M431" s="46"/>
      <c r="N431" s="48">
        <v>0</v>
      </c>
      <c r="O431" s="46"/>
      <c r="P431" s="48">
        <v>0</v>
      </c>
      <c r="Q431" s="46"/>
      <c r="R431" s="48">
        <v>0</v>
      </c>
      <c r="S431" s="46"/>
      <c r="T431" s="48">
        <v>0</v>
      </c>
      <c r="U431" s="46"/>
      <c r="V431" s="48">
        <v>104238.04625095401</v>
      </c>
      <c r="W431" s="46">
        <v>0.006743481028807124</v>
      </c>
      <c r="X431" s="48">
        <v>0</v>
      </c>
      <c r="Y431" s="46"/>
      <c r="Z431" s="48">
        <v>0</v>
      </c>
      <c r="AA431" s="46"/>
      <c r="AB431" s="48">
        <v>0</v>
      </c>
      <c r="AC431" s="46"/>
      <c r="AD431" s="48">
        <v>0</v>
      </c>
      <c r="AE431" s="46"/>
      <c r="AF431" s="48">
        <v>0</v>
      </c>
      <c r="AG431" s="46"/>
      <c r="AH431" s="48">
        <v>104238.04625095401</v>
      </c>
      <c r="AI431" s="46">
        <v>0.0008875703212144552</v>
      </c>
    </row>
    <row r="432" spans="1:35" ht="16.5" customHeight="1">
      <c r="A432" s="44" t="s">
        <v>407</v>
      </c>
      <c r="B432" s="48">
        <v>0</v>
      </c>
      <c r="C432" s="46"/>
      <c r="D432" s="48">
        <v>0</v>
      </c>
      <c r="E432" s="46"/>
      <c r="F432" s="48">
        <v>0</v>
      </c>
      <c r="G432" s="46"/>
      <c r="H432" s="48">
        <v>0</v>
      </c>
      <c r="I432" s="46"/>
      <c r="J432" s="48">
        <v>0</v>
      </c>
      <c r="K432" s="46"/>
      <c r="L432" s="48">
        <v>0</v>
      </c>
      <c r="M432" s="46"/>
      <c r="N432" s="48">
        <v>89104.81135122619</v>
      </c>
      <c r="O432" s="46">
        <v>0.003071330862775983</v>
      </c>
      <c r="P432" s="48">
        <v>59403.2598603696</v>
      </c>
      <c r="Q432" s="46">
        <v>0.0149699297122096</v>
      </c>
      <c r="R432" s="48">
        <v>0</v>
      </c>
      <c r="S432" s="46"/>
      <c r="T432" s="48">
        <v>0</v>
      </c>
      <c r="U432" s="46"/>
      <c r="V432" s="48">
        <v>59960.267553379104</v>
      </c>
      <c r="W432" s="46">
        <v>0.003879014824922534</v>
      </c>
      <c r="X432" s="48">
        <v>29980.1300726101</v>
      </c>
      <c r="Y432" s="46">
        <v>0.008404802582035527</v>
      </c>
      <c r="Z432" s="48">
        <v>0</v>
      </c>
      <c r="AA432" s="46"/>
      <c r="AB432" s="48">
        <v>0</v>
      </c>
      <c r="AC432" s="46"/>
      <c r="AD432" s="48">
        <v>148508.1836413</v>
      </c>
      <c r="AE432" s="46">
        <v>0.006139140520149413</v>
      </c>
      <c r="AF432" s="48">
        <v>0</v>
      </c>
      <c r="AG432" s="46"/>
      <c r="AH432" s="48">
        <v>386956.6524788851</v>
      </c>
      <c r="AI432" s="46">
        <v>0.0032948741144849594</v>
      </c>
    </row>
    <row r="433" spans="1:35" ht="16.5" customHeight="1">
      <c r="A433" s="49" t="s">
        <v>363</v>
      </c>
      <c r="B433" s="48">
        <v>0</v>
      </c>
      <c r="C433" s="46"/>
      <c r="D433" s="48">
        <v>0</v>
      </c>
      <c r="E433" s="46"/>
      <c r="F433" s="48">
        <v>0</v>
      </c>
      <c r="G433" s="46"/>
      <c r="H433" s="48">
        <v>0</v>
      </c>
      <c r="I433" s="46"/>
      <c r="J433" s="48">
        <v>0</v>
      </c>
      <c r="K433" s="46"/>
      <c r="L433" s="48">
        <v>0</v>
      </c>
      <c r="M433" s="46"/>
      <c r="N433" s="48">
        <v>89104.81135122619</v>
      </c>
      <c r="O433" s="46">
        <v>0.003071330862775983</v>
      </c>
      <c r="P433" s="48">
        <v>59403.2598603696</v>
      </c>
      <c r="Q433" s="46">
        <v>0.0149699297122096</v>
      </c>
      <c r="R433" s="48">
        <v>0</v>
      </c>
      <c r="S433" s="46"/>
      <c r="T433" s="48">
        <v>0</v>
      </c>
      <c r="U433" s="46"/>
      <c r="V433" s="48">
        <v>59960.267553379104</v>
      </c>
      <c r="W433" s="46">
        <v>0.003879014824922534</v>
      </c>
      <c r="X433" s="48">
        <v>29980.1300726101</v>
      </c>
      <c r="Y433" s="46">
        <v>0.008404802582035527</v>
      </c>
      <c r="Z433" s="48">
        <v>0</v>
      </c>
      <c r="AA433" s="46"/>
      <c r="AB433" s="48">
        <v>0</v>
      </c>
      <c r="AC433" s="46"/>
      <c r="AD433" s="48">
        <v>148508.1836413</v>
      </c>
      <c r="AE433" s="46">
        <v>0.006139140520149413</v>
      </c>
      <c r="AF433" s="48">
        <v>0</v>
      </c>
      <c r="AG433" s="46"/>
      <c r="AH433" s="48">
        <v>386956.6524788851</v>
      </c>
      <c r="AI433" s="46">
        <v>0.0032948741144849594</v>
      </c>
    </row>
    <row r="434" spans="1:35" ht="16.5" customHeight="1">
      <c r="A434" s="44" t="s">
        <v>408</v>
      </c>
      <c r="B434" s="48">
        <v>0</v>
      </c>
      <c r="C434" s="46"/>
      <c r="D434" s="48">
        <v>0</v>
      </c>
      <c r="E434" s="46"/>
      <c r="F434" s="48">
        <v>0</v>
      </c>
      <c r="G434" s="46"/>
      <c r="H434" s="48">
        <v>0</v>
      </c>
      <c r="I434" s="46"/>
      <c r="J434" s="48">
        <v>0</v>
      </c>
      <c r="K434" s="46"/>
      <c r="L434" s="48">
        <v>0</v>
      </c>
      <c r="M434" s="46"/>
      <c r="N434" s="48">
        <v>0</v>
      </c>
      <c r="O434" s="46"/>
      <c r="P434" s="48">
        <v>0</v>
      </c>
      <c r="Q434" s="46"/>
      <c r="R434" s="48">
        <v>0</v>
      </c>
      <c r="S434" s="46"/>
      <c r="T434" s="48">
        <v>0</v>
      </c>
      <c r="U434" s="46"/>
      <c r="V434" s="48">
        <v>23744.5753582334</v>
      </c>
      <c r="W434" s="46">
        <v>0.0015361098871695573</v>
      </c>
      <c r="X434" s="48">
        <v>5936.1082879013</v>
      </c>
      <c r="Y434" s="46">
        <v>0.001664162835336615</v>
      </c>
      <c r="Z434" s="48">
        <v>0</v>
      </c>
      <c r="AA434" s="46"/>
      <c r="AB434" s="48">
        <v>0</v>
      </c>
      <c r="AC434" s="46"/>
      <c r="AD434" s="48">
        <v>0</v>
      </c>
      <c r="AE434" s="46"/>
      <c r="AF434" s="48">
        <v>0</v>
      </c>
      <c r="AG434" s="46"/>
      <c r="AH434" s="48">
        <v>29680.6836461347</v>
      </c>
      <c r="AI434" s="46">
        <v>0.0002527262824385804</v>
      </c>
    </row>
    <row r="435" spans="1:35" ht="16.5" customHeight="1">
      <c r="A435" s="49" t="s">
        <v>363</v>
      </c>
      <c r="B435" s="48">
        <v>0</v>
      </c>
      <c r="C435" s="46"/>
      <c r="D435" s="48">
        <v>0</v>
      </c>
      <c r="E435" s="46"/>
      <c r="F435" s="48">
        <v>0</v>
      </c>
      <c r="G435" s="46"/>
      <c r="H435" s="48">
        <v>0</v>
      </c>
      <c r="I435" s="46"/>
      <c r="J435" s="48">
        <v>0</v>
      </c>
      <c r="K435" s="46"/>
      <c r="L435" s="48">
        <v>0</v>
      </c>
      <c r="M435" s="46"/>
      <c r="N435" s="48">
        <v>0</v>
      </c>
      <c r="O435" s="46"/>
      <c r="P435" s="48">
        <v>0</v>
      </c>
      <c r="Q435" s="46"/>
      <c r="R435" s="48">
        <v>0</v>
      </c>
      <c r="S435" s="46"/>
      <c r="T435" s="48">
        <v>0</v>
      </c>
      <c r="U435" s="46"/>
      <c r="V435" s="48">
        <v>23744.5753582334</v>
      </c>
      <c r="W435" s="46">
        <v>0.0015361098871695573</v>
      </c>
      <c r="X435" s="48">
        <v>5936.1082879013</v>
      </c>
      <c r="Y435" s="46">
        <v>0.001664162835336615</v>
      </c>
      <c r="Z435" s="48">
        <v>0</v>
      </c>
      <c r="AA435" s="46"/>
      <c r="AB435" s="48">
        <v>0</v>
      </c>
      <c r="AC435" s="46"/>
      <c r="AD435" s="48">
        <v>0</v>
      </c>
      <c r="AE435" s="46"/>
      <c r="AF435" s="48">
        <v>0</v>
      </c>
      <c r="AG435" s="46"/>
      <c r="AH435" s="48">
        <v>29680.6836461347</v>
      </c>
      <c r="AI435" s="46">
        <v>0.0002527262824385804</v>
      </c>
    </row>
    <row r="436" spans="1:35" ht="16.5" customHeight="1">
      <c r="A436" s="44" t="s">
        <v>409</v>
      </c>
      <c r="B436" s="48">
        <v>0</v>
      </c>
      <c r="C436" s="46"/>
      <c r="D436" s="48">
        <v>0</v>
      </c>
      <c r="E436" s="46"/>
      <c r="F436" s="48">
        <v>0</v>
      </c>
      <c r="G436" s="46"/>
      <c r="H436" s="48">
        <v>0</v>
      </c>
      <c r="I436" s="46"/>
      <c r="J436" s="48">
        <v>0</v>
      </c>
      <c r="K436" s="46"/>
      <c r="L436" s="48">
        <v>0</v>
      </c>
      <c r="M436" s="46"/>
      <c r="N436" s="48">
        <v>0</v>
      </c>
      <c r="O436" s="46"/>
      <c r="P436" s="48">
        <v>0</v>
      </c>
      <c r="Q436" s="46"/>
      <c r="R436" s="48">
        <v>0</v>
      </c>
      <c r="S436" s="46"/>
      <c r="T436" s="48">
        <v>0</v>
      </c>
      <c r="U436" s="46"/>
      <c r="V436" s="48">
        <v>0</v>
      </c>
      <c r="W436" s="46"/>
      <c r="X436" s="48">
        <v>0</v>
      </c>
      <c r="Y436" s="46"/>
      <c r="Z436" s="48">
        <v>0</v>
      </c>
      <c r="AA436" s="46"/>
      <c r="AB436" s="48">
        <v>0</v>
      </c>
      <c r="AC436" s="46"/>
      <c r="AD436" s="48">
        <v>193284.31942916597</v>
      </c>
      <c r="AE436" s="46">
        <v>0.00799012935329648</v>
      </c>
      <c r="AF436" s="48">
        <v>82836.1598175269</v>
      </c>
      <c r="AG436" s="46">
        <v>0.02364681652304775</v>
      </c>
      <c r="AH436" s="48">
        <v>276120.4792466929</v>
      </c>
      <c r="AI436" s="46">
        <v>0.00235112179548006</v>
      </c>
    </row>
    <row r="437" spans="1:35" ht="16.5" customHeight="1">
      <c r="A437" s="49" t="s">
        <v>363</v>
      </c>
      <c r="B437" s="48">
        <v>0</v>
      </c>
      <c r="C437" s="46"/>
      <c r="D437" s="48">
        <v>0</v>
      </c>
      <c r="E437" s="46"/>
      <c r="F437" s="48">
        <v>0</v>
      </c>
      <c r="G437" s="46"/>
      <c r="H437" s="48">
        <v>0</v>
      </c>
      <c r="I437" s="46"/>
      <c r="J437" s="48">
        <v>0</v>
      </c>
      <c r="K437" s="46"/>
      <c r="L437" s="48">
        <v>0</v>
      </c>
      <c r="M437" s="46"/>
      <c r="N437" s="48">
        <v>0</v>
      </c>
      <c r="O437" s="46"/>
      <c r="P437" s="48">
        <v>0</v>
      </c>
      <c r="Q437" s="46"/>
      <c r="R437" s="48">
        <v>0</v>
      </c>
      <c r="S437" s="46"/>
      <c r="T437" s="48">
        <v>0</v>
      </c>
      <c r="U437" s="46"/>
      <c r="V437" s="48">
        <v>0</v>
      </c>
      <c r="W437" s="46"/>
      <c r="X437" s="48">
        <v>0</v>
      </c>
      <c r="Y437" s="46"/>
      <c r="Z437" s="48">
        <v>0</v>
      </c>
      <c r="AA437" s="46"/>
      <c r="AB437" s="48">
        <v>0</v>
      </c>
      <c r="AC437" s="46"/>
      <c r="AD437" s="48">
        <v>193284.31942916597</v>
      </c>
      <c r="AE437" s="46">
        <v>0.00799012935329648</v>
      </c>
      <c r="AF437" s="48">
        <v>82836.1598175269</v>
      </c>
      <c r="AG437" s="46">
        <v>0.02364681652304775</v>
      </c>
      <c r="AH437" s="48">
        <v>276120.4792466929</v>
      </c>
      <c r="AI437" s="46">
        <v>0.00235112179548006</v>
      </c>
    </row>
    <row r="438" spans="1:35" ht="16.5" customHeight="1">
      <c r="A438" s="44" t="s">
        <v>410</v>
      </c>
      <c r="B438" s="48">
        <v>0</v>
      </c>
      <c r="C438" s="46"/>
      <c r="D438" s="48">
        <v>0</v>
      </c>
      <c r="E438" s="46"/>
      <c r="F438" s="48">
        <v>0</v>
      </c>
      <c r="G438" s="46"/>
      <c r="H438" s="48">
        <v>0</v>
      </c>
      <c r="I438" s="46"/>
      <c r="J438" s="48">
        <v>0</v>
      </c>
      <c r="K438" s="46"/>
      <c r="L438" s="48">
        <v>0</v>
      </c>
      <c r="M438" s="46"/>
      <c r="N438" s="48">
        <v>0.0607269538</v>
      </c>
      <c r="O438" s="46">
        <v>2.0931817775039218E-09</v>
      </c>
      <c r="P438" s="48">
        <v>0.0607269538</v>
      </c>
      <c r="Q438" s="46">
        <v>1.530350745328513E-08</v>
      </c>
      <c r="R438" s="48">
        <v>0</v>
      </c>
      <c r="S438" s="46"/>
      <c r="T438" s="48">
        <v>0</v>
      </c>
      <c r="U438" s="46"/>
      <c r="V438" s="48">
        <v>0</v>
      </c>
      <c r="W438" s="46"/>
      <c r="X438" s="48">
        <v>0</v>
      </c>
      <c r="Y438" s="46"/>
      <c r="Z438" s="48">
        <v>0</v>
      </c>
      <c r="AA438" s="46"/>
      <c r="AB438" s="48">
        <v>0</v>
      </c>
      <c r="AC438" s="46"/>
      <c r="AD438" s="48">
        <v>0</v>
      </c>
      <c r="AE438" s="46"/>
      <c r="AF438" s="48">
        <v>0</v>
      </c>
      <c r="AG438" s="46"/>
      <c r="AH438" s="48">
        <v>0.1214539076</v>
      </c>
      <c r="AI438" s="46">
        <v>1.034160631922782E-09</v>
      </c>
    </row>
    <row r="439" spans="1:35" ht="16.5" customHeight="1">
      <c r="A439" s="49" t="s">
        <v>91</v>
      </c>
      <c r="B439" s="48">
        <v>0</v>
      </c>
      <c r="C439" s="46"/>
      <c r="D439" s="48">
        <v>0</v>
      </c>
      <c r="E439" s="46"/>
      <c r="F439" s="48">
        <v>0</v>
      </c>
      <c r="G439" s="46"/>
      <c r="H439" s="48">
        <v>0</v>
      </c>
      <c r="I439" s="46"/>
      <c r="J439" s="48">
        <v>0</v>
      </c>
      <c r="K439" s="46"/>
      <c r="L439" s="48">
        <v>0</v>
      </c>
      <c r="M439" s="46"/>
      <c r="N439" s="48">
        <v>0.0607269538</v>
      </c>
      <c r="O439" s="46">
        <v>2.0931817775039218E-09</v>
      </c>
      <c r="P439" s="48">
        <v>0.0607269538</v>
      </c>
      <c r="Q439" s="46">
        <v>1.530350745328513E-08</v>
      </c>
      <c r="R439" s="48">
        <v>0</v>
      </c>
      <c r="S439" s="46"/>
      <c r="T439" s="48">
        <v>0</v>
      </c>
      <c r="U439" s="46"/>
      <c r="V439" s="48">
        <v>0</v>
      </c>
      <c r="W439" s="46"/>
      <c r="X439" s="48">
        <v>0</v>
      </c>
      <c r="Y439" s="46"/>
      <c r="Z439" s="48">
        <v>0</v>
      </c>
      <c r="AA439" s="46"/>
      <c r="AB439" s="48">
        <v>0</v>
      </c>
      <c r="AC439" s="46"/>
      <c r="AD439" s="48">
        <v>0</v>
      </c>
      <c r="AE439" s="46"/>
      <c r="AF439" s="48">
        <v>0</v>
      </c>
      <c r="AG439" s="46"/>
      <c r="AH439" s="48">
        <v>0.1214539076</v>
      </c>
      <c r="AI439" s="46">
        <v>1.034160631922782E-09</v>
      </c>
    </row>
    <row r="440" spans="1:35" ht="16.5" customHeight="1">
      <c r="A440" s="44" t="s">
        <v>411</v>
      </c>
      <c r="B440" s="48">
        <v>0</v>
      </c>
      <c r="C440" s="46"/>
      <c r="D440" s="48">
        <v>0</v>
      </c>
      <c r="E440" s="46"/>
      <c r="F440" s="48">
        <v>0</v>
      </c>
      <c r="G440" s="46"/>
      <c r="H440" s="48">
        <v>0</v>
      </c>
      <c r="I440" s="46"/>
      <c r="J440" s="48">
        <v>0</v>
      </c>
      <c r="K440" s="46"/>
      <c r="L440" s="48">
        <v>0</v>
      </c>
      <c r="M440" s="46"/>
      <c r="N440" s="48">
        <v>0</v>
      </c>
      <c r="O440" s="46"/>
      <c r="P440" s="48">
        <v>0</v>
      </c>
      <c r="Q440" s="46"/>
      <c r="R440" s="48">
        <v>0</v>
      </c>
      <c r="S440" s="46"/>
      <c r="T440" s="48">
        <v>0</v>
      </c>
      <c r="U440" s="46"/>
      <c r="V440" s="48">
        <v>11962.819345445</v>
      </c>
      <c r="W440" s="46">
        <v>0.0007739117165803258</v>
      </c>
      <c r="X440" s="48">
        <v>5751.3551038286</v>
      </c>
      <c r="Y440" s="46">
        <v>0.0016123680621060554</v>
      </c>
      <c r="Z440" s="48">
        <v>0</v>
      </c>
      <c r="AA440" s="46"/>
      <c r="AB440" s="48">
        <v>0</v>
      </c>
      <c r="AC440" s="46"/>
      <c r="AD440" s="48">
        <v>0</v>
      </c>
      <c r="AE440" s="46"/>
      <c r="AF440" s="48">
        <v>0</v>
      </c>
      <c r="AG440" s="46"/>
      <c r="AH440" s="48">
        <v>17714.1744492736</v>
      </c>
      <c r="AI440" s="46">
        <v>0.00015083336719625795</v>
      </c>
    </row>
    <row r="441" spans="1:35" ht="16.5" customHeight="1">
      <c r="A441" s="49" t="s">
        <v>363</v>
      </c>
      <c r="B441" s="48">
        <v>0</v>
      </c>
      <c r="C441" s="46"/>
      <c r="D441" s="48">
        <v>0</v>
      </c>
      <c r="E441" s="46"/>
      <c r="F441" s="48">
        <v>0</v>
      </c>
      <c r="G441" s="46"/>
      <c r="H441" s="48">
        <v>0</v>
      </c>
      <c r="I441" s="46"/>
      <c r="J441" s="48">
        <v>0</v>
      </c>
      <c r="K441" s="46"/>
      <c r="L441" s="48">
        <v>0</v>
      </c>
      <c r="M441" s="46"/>
      <c r="N441" s="48">
        <v>0</v>
      </c>
      <c r="O441" s="46"/>
      <c r="P441" s="48">
        <v>0</v>
      </c>
      <c r="Q441" s="46"/>
      <c r="R441" s="48">
        <v>0</v>
      </c>
      <c r="S441" s="46"/>
      <c r="T441" s="48">
        <v>0</v>
      </c>
      <c r="U441" s="46"/>
      <c r="V441" s="48">
        <v>11962.819345445</v>
      </c>
      <c r="W441" s="46">
        <v>0.0007739117165803258</v>
      </c>
      <c r="X441" s="48">
        <v>5751.3551038286</v>
      </c>
      <c r="Y441" s="46">
        <v>0.0016123680621060554</v>
      </c>
      <c r="Z441" s="48">
        <v>0</v>
      </c>
      <c r="AA441" s="46"/>
      <c r="AB441" s="48">
        <v>0</v>
      </c>
      <c r="AC441" s="46"/>
      <c r="AD441" s="48">
        <v>0</v>
      </c>
      <c r="AE441" s="46"/>
      <c r="AF441" s="48">
        <v>0</v>
      </c>
      <c r="AG441" s="46"/>
      <c r="AH441" s="48">
        <v>17714.1744492736</v>
      </c>
      <c r="AI441" s="46">
        <v>0.00015083336719625795</v>
      </c>
    </row>
    <row r="442" spans="1:35" ht="16.5" customHeight="1">
      <c r="A442" s="44" t="s">
        <v>412</v>
      </c>
      <c r="B442" s="48">
        <v>0</v>
      </c>
      <c r="C442" s="46"/>
      <c r="D442" s="48">
        <v>0</v>
      </c>
      <c r="E442" s="46"/>
      <c r="F442" s="48">
        <v>0</v>
      </c>
      <c r="G442" s="46"/>
      <c r="H442" s="48">
        <v>0</v>
      </c>
      <c r="I442" s="46"/>
      <c r="J442" s="48">
        <v>0</v>
      </c>
      <c r="K442" s="46"/>
      <c r="L442" s="48">
        <v>0</v>
      </c>
      <c r="M442" s="46"/>
      <c r="N442" s="48">
        <v>0</v>
      </c>
      <c r="O442" s="46"/>
      <c r="P442" s="48">
        <v>0</v>
      </c>
      <c r="Q442" s="46"/>
      <c r="R442" s="48">
        <v>0</v>
      </c>
      <c r="S442" s="46"/>
      <c r="T442" s="48">
        <v>0</v>
      </c>
      <c r="U442" s="46"/>
      <c r="V442" s="48">
        <v>94107.55606282399</v>
      </c>
      <c r="W442" s="46">
        <v>0.006088108342410997</v>
      </c>
      <c r="X442" s="48">
        <v>94107.55606282399</v>
      </c>
      <c r="Y442" s="46">
        <v>0.026382655054205204</v>
      </c>
      <c r="Z442" s="48">
        <v>0</v>
      </c>
      <c r="AA442" s="46"/>
      <c r="AB442" s="48">
        <v>0</v>
      </c>
      <c r="AC442" s="46"/>
      <c r="AD442" s="48">
        <v>0</v>
      </c>
      <c r="AE442" s="46"/>
      <c r="AF442" s="48">
        <v>0</v>
      </c>
      <c r="AG442" s="46"/>
      <c r="AH442" s="48">
        <v>188215.11212564798</v>
      </c>
      <c r="AI442" s="46">
        <v>0.0016026216293865657</v>
      </c>
    </row>
    <row r="443" spans="1:35" ht="16.5" customHeight="1">
      <c r="A443" s="49" t="s">
        <v>363</v>
      </c>
      <c r="B443" s="48">
        <v>0</v>
      </c>
      <c r="C443" s="46"/>
      <c r="D443" s="48">
        <v>0</v>
      </c>
      <c r="E443" s="46"/>
      <c r="F443" s="48">
        <v>0</v>
      </c>
      <c r="G443" s="46"/>
      <c r="H443" s="48">
        <v>0</v>
      </c>
      <c r="I443" s="46"/>
      <c r="J443" s="48">
        <v>0</v>
      </c>
      <c r="K443" s="46"/>
      <c r="L443" s="48">
        <v>0</v>
      </c>
      <c r="M443" s="46"/>
      <c r="N443" s="48">
        <v>0</v>
      </c>
      <c r="O443" s="46"/>
      <c r="P443" s="48">
        <v>0</v>
      </c>
      <c r="Q443" s="46"/>
      <c r="R443" s="48">
        <v>0</v>
      </c>
      <c r="S443" s="46"/>
      <c r="T443" s="48">
        <v>0</v>
      </c>
      <c r="U443" s="46"/>
      <c r="V443" s="48">
        <v>94107.55606282399</v>
      </c>
      <c r="W443" s="46">
        <v>0.006088108342410997</v>
      </c>
      <c r="X443" s="48">
        <v>94107.55606282399</v>
      </c>
      <c r="Y443" s="46">
        <v>0.026382655054205204</v>
      </c>
      <c r="Z443" s="48">
        <v>0</v>
      </c>
      <c r="AA443" s="46"/>
      <c r="AB443" s="48">
        <v>0</v>
      </c>
      <c r="AC443" s="46"/>
      <c r="AD443" s="48">
        <v>0</v>
      </c>
      <c r="AE443" s="46"/>
      <c r="AF443" s="48">
        <v>0</v>
      </c>
      <c r="AG443" s="46"/>
      <c r="AH443" s="48">
        <v>188215.11212564798</v>
      </c>
      <c r="AI443" s="46">
        <v>0.0016026216293865657</v>
      </c>
    </row>
    <row r="444" spans="1:35" ht="16.5" customHeight="1">
      <c r="A444" s="44" t="s">
        <v>413</v>
      </c>
      <c r="B444" s="48">
        <v>0</v>
      </c>
      <c r="C444" s="46"/>
      <c r="D444" s="48">
        <v>0</v>
      </c>
      <c r="E444" s="46"/>
      <c r="F444" s="48">
        <v>0</v>
      </c>
      <c r="G444" s="46"/>
      <c r="H444" s="48">
        <v>0</v>
      </c>
      <c r="I444" s="46"/>
      <c r="J444" s="48">
        <v>0</v>
      </c>
      <c r="K444" s="46"/>
      <c r="L444" s="48">
        <v>0</v>
      </c>
      <c r="M444" s="46"/>
      <c r="N444" s="48">
        <v>0</v>
      </c>
      <c r="O444" s="46"/>
      <c r="P444" s="48">
        <v>0</v>
      </c>
      <c r="Q444" s="46"/>
      <c r="R444" s="48">
        <v>0</v>
      </c>
      <c r="S444" s="46"/>
      <c r="T444" s="48">
        <v>0</v>
      </c>
      <c r="U444" s="46"/>
      <c r="V444" s="48">
        <v>18601.316937547</v>
      </c>
      <c r="W444" s="46">
        <v>0.0012033766210197822</v>
      </c>
      <c r="X444" s="48">
        <v>18601.316937547</v>
      </c>
      <c r="Y444" s="46">
        <v>0.0052148004777600706</v>
      </c>
      <c r="Z444" s="48">
        <v>0</v>
      </c>
      <c r="AA444" s="46"/>
      <c r="AB444" s="48">
        <v>0</v>
      </c>
      <c r="AC444" s="46"/>
      <c r="AD444" s="48">
        <v>0</v>
      </c>
      <c r="AE444" s="46"/>
      <c r="AF444" s="48">
        <v>0</v>
      </c>
      <c r="AG444" s="46"/>
      <c r="AH444" s="48">
        <v>37202.633875094</v>
      </c>
      <c r="AI444" s="46">
        <v>0.00031677448768605205</v>
      </c>
    </row>
    <row r="445" spans="1:35" ht="16.5" customHeight="1">
      <c r="A445" s="49" t="s">
        <v>363</v>
      </c>
      <c r="B445" s="48">
        <v>0</v>
      </c>
      <c r="C445" s="46"/>
      <c r="D445" s="48">
        <v>0</v>
      </c>
      <c r="E445" s="46"/>
      <c r="F445" s="48">
        <v>0</v>
      </c>
      <c r="G445" s="46"/>
      <c r="H445" s="48">
        <v>0</v>
      </c>
      <c r="I445" s="46"/>
      <c r="J445" s="48">
        <v>0</v>
      </c>
      <c r="K445" s="46"/>
      <c r="L445" s="48">
        <v>0</v>
      </c>
      <c r="M445" s="46"/>
      <c r="N445" s="48">
        <v>0</v>
      </c>
      <c r="O445" s="46"/>
      <c r="P445" s="48">
        <v>0</v>
      </c>
      <c r="Q445" s="46"/>
      <c r="R445" s="48">
        <v>0</v>
      </c>
      <c r="S445" s="46"/>
      <c r="T445" s="48">
        <v>0</v>
      </c>
      <c r="U445" s="46"/>
      <c r="V445" s="48">
        <v>18601.316937547</v>
      </c>
      <c r="W445" s="46">
        <v>0.0012033766210197822</v>
      </c>
      <c r="X445" s="48">
        <v>18601.316937547</v>
      </c>
      <c r="Y445" s="46">
        <v>0.0052148004777600706</v>
      </c>
      <c r="Z445" s="48">
        <v>0</v>
      </c>
      <c r="AA445" s="46"/>
      <c r="AB445" s="48">
        <v>0</v>
      </c>
      <c r="AC445" s="46"/>
      <c r="AD445" s="48">
        <v>0</v>
      </c>
      <c r="AE445" s="46"/>
      <c r="AF445" s="48">
        <v>0</v>
      </c>
      <c r="AG445" s="46"/>
      <c r="AH445" s="48">
        <v>37202.633875094</v>
      </c>
      <c r="AI445" s="46">
        <v>0.00031677448768605205</v>
      </c>
    </row>
    <row r="446" spans="1:35" ht="16.5" customHeight="1">
      <c r="A446" s="44" t="s">
        <v>414</v>
      </c>
      <c r="B446" s="48">
        <v>0</v>
      </c>
      <c r="C446" s="46"/>
      <c r="D446" s="48">
        <v>324.8168961945</v>
      </c>
      <c r="E446" s="46">
        <v>0.0002779645032919305</v>
      </c>
      <c r="F446" s="48">
        <v>1175.0212606326</v>
      </c>
      <c r="G446" s="46">
        <v>0.00012299312547894335</v>
      </c>
      <c r="H446" s="48">
        <v>6933.8291082576</v>
      </c>
      <c r="I446" s="46">
        <v>0.0020673329282673222</v>
      </c>
      <c r="J446" s="48">
        <v>0</v>
      </c>
      <c r="K446" s="46"/>
      <c r="L446" s="48">
        <v>0</v>
      </c>
      <c r="M446" s="46"/>
      <c r="N446" s="48">
        <v>0</v>
      </c>
      <c r="O446" s="46"/>
      <c r="P446" s="48">
        <v>0</v>
      </c>
      <c r="Q446" s="46"/>
      <c r="R446" s="48">
        <v>0</v>
      </c>
      <c r="S446" s="46"/>
      <c r="T446" s="48">
        <v>0</v>
      </c>
      <c r="U446" s="46"/>
      <c r="V446" s="48">
        <v>0</v>
      </c>
      <c r="W446" s="46"/>
      <c r="X446" s="48">
        <v>0</v>
      </c>
      <c r="Y446" s="46"/>
      <c r="Z446" s="48">
        <v>0</v>
      </c>
      <c r="AA446" s="46"/>
      <c r="AB446" s="48">
        <v>0</v>
      </c>
      <c r="AC446" s="46"/>
      <c r="AD446" s="48">
        <v>0</v>
      </c>
      <c r="AE446" s="46"/>
      <c r="AF446" s="48">
        <v>0</v>
      </c>
      <c r="AG446" s="46"/>
      <c r="AH446" s="48">
        <v>8433.667265084701</v>
      </c>
      <c r="AI446" s="46">
        <v>7.181133024563529E-05</v>
      </c>
    </row>
    <row r="447" spans="1:35" ht="16.5" customHeight="1">
      <c r="A447" s="49" t="s">
        <v>91</v>
      </c>
      <c r="B447" s="48">
        <v>0</v>
      </c>
      <c r="C447" s="46"/>
      <c r="D447" s="48">
        <v>324.8168961945</v>
      </c>
      <c r="E447" s="46">
        <v>0.0002779645032919305</v>
      </c>
      <c r="F447" s="48">
        <v>1175.0212606326</v>
      </c>
      <c r="G447" s="46">
        <v>0.00012299312547894335</v>
      </c>
      <c r="H447" s="48">
        <v>6933.8291082576</v>
      </c>
      <c r="I447" s="46">
        <v>0.0020673329282673222</v>
      </c>
      <c r="J447" s="48">
        <v>0</v>
      </c>
      <c r="K447" s="46"/>
      <c r="L447" s="48">
        <v>0</v>
      </c>
      <c r="M447" s="46"/>
      <c r="N447" s="48">
        <v>0</v>
      </c>
      <c r="O447" s="46"/>
      <c r="P447" s="48">
        <v>0</v>
      </c>
      <c r="Q447" s="46"/>
      <c r="R447" s="48">
        <v>0</v>
      </c>
      <c r="S447" s="46"/>
      <c r="T447" s="48">
        <v>0</v>
      </c>
      <c r="U447" s="46"/>
      <c r="V447" s="48">
        <v>0</v>
      </c>
      <c r="W447" s="46"/>
      <c r="X447" s="48">
        <v>0</v>
      </c>
      <c r="Y447" s="46"/>
      <c r="Z447" s="48">
        <v>0</v>
      </c>
      <c r="AA447" s="46"/>
      <c r="AB447" s="48">
        <v>0</v>
      </c>
      <c r="AC447" s="46"/>
      <c r="AD447" s="48">
        <v>0</v>
      </c>
      <c r="AE447" s="46"/>
      <c r="AF447" s="48">
        <v>0</v>
      </c>
      <c r="AG447" s="46"/>
      <c r="AH447" s="48">
        <v>8433.667265084701</v>
      </c>
      <c r="AI447" s="46">
        <v>7.181133024563529E-05</v>
      </c>
    </row>
    <row r="448" spans="1:35" ht="16.5" customHeight="1">
      <c r="A448" s="44" t="s">
        <v>415</v>
      </c>
      <c r="B448" s="48">
        <v>0</v>
      </c>
      <c r="C448" s="46"/>
      <c r="D448" s="48">
        <v>0</v>
      </c>
      <c r="E448" s="46"/>
      <c r="F448" s="48">
        <v>0.041063036</v>
      </c>
      <c r="G448" s="46">
        <v>4.298195537819741E-09</v>
      </c>
      <c r="H448" s="48">
        <v>149.4190256317</v>
      </c>
      <c r="I448" s="46">
        <v>4.454953633486008E-05</v>
      </c>
      <c r="J448" s="48">
        <v>0</v>
      </c>
      <c r="K448" s="46"/>
      <c r="L448" s="48">
        <v>0</v>
      </c>
      <c r="M448" s="46"/>
      <c r="N448" s="48">
        <v>0.0667467724</v>
      </c>
      <c r="O448" s="46">
        <v>2.3006773591018115E-09</v>
      </c>
      <c r="P448" s="48">
        <v>0</v>
      </c>
      <c r="Q448" s="46"/>
      <c r="R448" s="48">
        <v>0</v>
      </c>
      <c r="S448" s="46"/>
      <c r="T448" s="48">
        <v>59.7877539543</v>
      </c>
      <c r="U448" s="46">
        <v>1.267993208690907E-05</v>
      </c>
      <c r="V448" s="48">
        <v>0.19957284960000002</v>
      </c>
      <c r="W448" s="46">
        <v>1.2910983787076308E-08</v>
      </c>
      <c r="X448" s="48">
        <v>665.2136859942999</v>
      </c>
      <c r="Y448" s="46">
        <v>0.00018648984150866646</v>
      </c>
      <c r="Z448" s="48">
        <v>0</v>
      </c>
      <c r="AA448" s="46"/>
      <c r="AB448" s="48">
        <v>0</v>
      </c>
      <c r="AC448" s="46"/>
      <c r="AD448" s="48">
        <v>0</v>
      </c>
      <c r="AE448" s="46"/>
      <c r="AF448" s="48">
        <v>0</v>
      </c>
      <c r="AG448" s="46"/>
      <c r="AH448" s="48">
        <v>874.7278482383</v>
      </c>
      <c r="AI448" s="46">
        <v>7.448167968986579E-06</v>
      </c>
    </row>
    <row r="449" spans="1:35" ht="16.5" customHeight="1">
      <c r="A449" s="49" t="s">
        <v>91</v>
      </c>
      <c r="B449" s="48">
        <v>0</v>
      </c>
      <c r="C449" s="46"/>
      <c r="D449" s="48">
        <v>0</v>
      </c>
      <c r="E449" s="46"/>
      <c r="F449" s="48">
        <v>0.041063036</v>
      </c>
      <c r="G449" s="46">
        <v>4.298195537819741E-09</v>
      </c>
      <c r="H449" s="48">
        <v>149.4190256317</v>
      </c>
      <c r="I449" s="46">
        <v>4.454953633486008E-05</v>
      </c>
      <c r="J449" s="48">
        <v>0</v>
      </c>
      <c r="K449" s="46"/>
      <c r="L449" s="48">
        <v>0</v>
      </c>
      <c r="M449" s="46"/>
      <c r="N449" s="48">
        <v>0.0667467724</v>
      </c>
      <c r="O449" s="46">
        <v>2.3006773591018115E-09</v>
      </c>
      <c r="P449" s="48">
        <v>0</v>
      </c>
      <c r="Q449" s="46"/>
      <c r="R449" s="48">
        <v>0</v>
      </c>
      <c r="S449" s="46"/>
      <c r="T449" s="48">
        <v>59.7877539543</v>
      </c>
      <c r="U449" s="46">
        <v>1.267993208690907E-05</v>
      </c>
      <c r="V449" s="48">
        <v>0.19957284960000002</v>
      </c>
      <c r="W449" s="46">
        <v>1.2910983787076308E-08</v>
      </c>
      <c r="X449" s="48">
        <v>665.2136859942999</v>
      </c>
      <c r="Y449" s="46">
        <v>0.00018648984150866646</v>
      </c>
      <c r="Z449" s="48">
        <v>0</v>
      </c>
      <c r="AA449" s="46"/>
      <c r="AB449" s="48">
        <v>0</v>
      </c>
      <c r="AC449" s="46"/>
      <c r="AD449" s="48">
        <v>0</v>
      </c>
      <c r="AE449" s="46"/>
      <c r="AF449" s="48">
        <v>0</v>
      </c>
      <c r="AG449" s="46"/>
      <c r="AH449" s="48">
        <v>874.7278482383</v>
      </c>
      <c r="AI449" s="46">
        <v>7.448167968986579E-06</v>
      </c>
    </row>
    <row r="450" spans="1:35" ht="16.5" customHeight="1">
      <c r="A450" s="44" t="s">
        <v>416</v>
      </c>
      <c r="B450" s="48">
        <v>0</v>
      </c>
      <c r="C450" s="46"/>
      <c r="D450" s="48">
        <v>1671.2006445773</v>
      </c>
      <c r="E450" s="46">
        <v>0.0014301425280319178</v>
      </c>
      <c r="F450" s="48">
        <v>12823.405268754299</v>
      </c>
      <c r="G450" s="46">
        <v>0.0013422656645702936</v>
      </c>
      <c r="H450" s="48">
        <v>11254.344566670099</v>
      </c>
      <c r="I450" s="46">
        <v>0.0033555019521659584</v>
      </c>
      <c r="J450" s="48">
        <v>0</v>
      </c>
      <c r="K450" s="46"/>
      <c r="L450" s="48">
        <v>0</v>
      </c>
      <c r="M450" s="46"/>
      <c r="N450" s="48">
        <v>0</v>
      </c>
      <c r="O450" s="46"/>
      <c r="P450" s="48">
        <v>0</v>
      </c>
      <c r="Q450" s="46"/>
      <c r="R450" s="48">
        <v>0</v>
      </c>
      <c r="S450" s="46"/>
      <c r="T450" s="48">
        <v>1.04772639</v>
      </c>
      <c r="U450" s="46">
        <v>2.2220435778566202E-07</v>
      </c>
      <c r="V450" s="48">
        <v>0.037560684</v>
      </c>
      <c r="W450" s="46">
        <v>2.4299166100372023E-09</v>
      </c>
      <c r="X450" s="48">
        <v>0</v>
      </c>
      <c r="Y450" s="46"/>
      <c r="Z450" s="48">
        <v>0</v>
      </c>
      <c r="AA450" s="46"/>
      <c r="AB450" s="48">
        <v>11436.74676</v>
      </c>
      <c r="AC450" s="46">
        <v>0.0018860430960723974</v>
      </c>
      <c r="AD450" s="48">
        <v>27087.0318</v>
      </c>
      <c r="AE450" s="46">
        <v>0.0011197436425160765</v>
      </c>
      <c r="AF450" s="48">
        <v>0</v>
      </c>
      <c r="AG450" s="46"/>
      <c r="AH450" s="48">
        <v>64273.81432707571</v>
      </c>
      <c r="AI450" s="46">
        <v>0.0005472812670588473</v>
      </c>
    </row>
    <row r="451" spans="1:35" ht="16.5" customHeight="1">
      <c r="A451" s="49" t="s">
        <v>91</v>
      </c>
      <c r="B451" s="48">
        <v>0</v>
      </c>
      <c r="C451" s="46"/>
      <c r="D451" s="48">
        <v>1671.2006445773</v>
      </c>
      <c r="E451" s="46">
        <v>0.0014301425280319178</v>
      </c>
      <c r="F451" s="48">
        <v>12823.405268754299</v>
      </c>
      <c r="G451" s="46">
        <v>0.0013422656645702936</v>
      </c>
      <c r="H451" s="48">
        <v>11254.344566670099</v>
      </c>
      <c r="I451" s="46">
        <v>0.0033555019521659584</v>
      </c>
      <c r="J451" s="48">
        <v>0</v>
      </c>
      <c r="K451" s="46"/>
      <c r="L451" s="48">
        <v>0</v>
      </c>
      <c r="M451" s="46"/>
      <c r="N451" s="48">
        <v>0</v>
      </c>
      <c r="O451" s="46"/>
      <c r="P451" s="48">
        <v>0</v>
      </c>
      <c r="Q451" s="46"/>
      <c r="R451" s="48">
        <v>0</v>
      </c>
      <c r="S451" s="46"/>
      <c r="T451" s="48">
        <v>1.04772639</v>
      </c>
      <c r="U451" s="46">
        <v>2.2220435778566202E-07</v>
      </c>
      <c r="V451" s="48">
        <v>0.037560684</v>
      </c>
      <c r="W451" s="46">
        <v>2.4299166100372023E-09</v>
      </c>
      <c r="X451" s="48">
        <v>0</v>
      </c>
      <c r="Y451" s="46"/>
      <c r="Z451" s="48">
        <v>0</v>
      </c>
      <c r="AA451" s="46"/>
      <c r="AB451" s="48">
        <v>11436.74676</v>
      </c>
      <c r="AC451" s="46">
        <v>0.0018860430960723974</v>
      </c>
      <c r="AD451" s="48">
        <v>27087.0318</v>
      </c>
      <c r="AE451" s="46">
        <v>0.0011197436425160765</v>
      </c>
      <c r="AF451" s="48">
        <v>0</v>
      </c>
      <c r="AG451" s="46"/>
      <c r="AH451" s="48">
        <v>64273.81432707571</v>
      </c>
      <c r="AI451" s="46">
        <v>0.0005472812670588473</v>
      </c>
    </row>
    <row r="452" spans="1:35" ht="16.5" customHeight="1">
      <c r="A452" s="44" t="s">
        <v>417</v>
      </c>
      <c r="B452" s="48">
        <v>0</v>
      </c>
      <c r="C452" s="46"/>
      <c r="D452" s="48">
        <v>119.4049980578</v>
      </c>
      <c r="E452" s="46">
        <v>0.00010218172565701742</v>
      </c>
      <c r="F452" s="48">
        <v>1871.7920645866</v>
      </c>
      <c r="G452" s="46">
        <v>0.000195926290002827</v>
      </c>
      <c r="H452" s="48">
        <v>4716.330254881</v>
      </c>
      <c r="I452" s="46">
        <v>0.0014061818779016655</v>
      </c>
      <c r="J452" s="48">
        <v>0</v>
      </c>
      <c r="K452" s="46"/>
      <c r="L452" s="48">
        <v>0</v>
      </c>
      <c r="M452" s="46"/>
      <c r="N452" s="48">
        <v>0</v>
      </c>
      <c r="O452" s="46"/>
      <c r="P452" s="48">
        <v>0</v>
      </c>
      <c r="Q452" s="46"/>
      <c r="R452" s="48">
        <v>0</v>
      </c>
      <c r="S452" s="46"/>
      <c r="T452" s="48">
        <v>0</v>
      </c>
      <c r="U452" s="46"/>
      <c r="V452" s="48">
        <v>0.23269282889999998</v>
      </c>
      <c r="W452" s="46">
        <v>1.5053617500167325E-08</v>
      </c>
      <c r="X452" s="48">
        <v>0.20176530099999998</v>
      </c>
      <c r="Y452" s="46">
        <v>5.656404821136046E-08</v>
      </c>
      <c r="Z452" s="48">
        <v>0</v>
      </c>
      <c r="AA452" s="46"/>
      <c r="AB452" s="48">
        <v>6.75018024</v>
      </c>
      <c r="AC452" s="46">
        <v>1.1131776462362028E-06</v>
      </c>
      <c r="AD452" s="48">
        <v>6.75018024</v>
      </c>
      <c r="AE452" s="46">
        <v>2.790439153830669E-07</v>
      </c>
      <c r="AF452" s="48">
        <v>6.75018024</v>
      </c>
      <c r="AG452" s="46">
        <v>1.926939563403193E-06</v>
      </c>
      <c r="AH452" s="48">
        <v>6728.212316375299</v>
      </c>
      <c r="AI452" s="46">
        <v>5.7289653649754826E-05</v>
      </c>
    </row>
    <row r="453" spans="1:35" ht="16.5" customHeight="1">
      <c r="A453" s="49" t="s">
        <v>91</v>
      </c>
      <c r="B453" s="48">
        <v>0</v>
      </c>
      <c r="C453" s="46"/>
      <c r="D453" s="48">
        <v>119.4049980578</v>
      </c>
      <c r="E453" s="46">
        <v>0.00010218172565701742</v>
      </c>
      <c r="F453" s="48">
        <v>1871.7920645866</v>
      </c>
      <c r="G453" s="46">
        <v>0.000195926290002827</v>
      </c>
      <c r="H453" s="48">
        <v>4716.330254881</v>
      </c>
      <c r="I453" s="46">
        <v>0.0014061818779016655</v>
      </c>
      <c r="J453" s="48">
        <v>0</v>
      </c>
      <c r="K453" s="46"/>
      <c r="L453" s="48">
        <v>0</v>
      </c>
      <c r="M453" s="46"/>
      <c r="N453" s="48">
        <v>0</v>
      </c>
      <c r="O453" s="46"/>
      <c r="P453" s="48">
        <v>0</v>
      </c>
      <c r="Q453" s="46"/>
      <c r="R453" s="48">
        <v>0</v>
      </c>
      <c r="S453" s="46"/>
      <c r="T453" s="48">
        <v>0</v>
      </c>
      <c r="U453" s="46"/>
      <c r="V453" s="48">
        <v>0.23269282889999998</v>
      </c>
      <c r="W453" s="46">
        <v>1.5053617500167325E-08</v>
      </c>
      <c r="X453" s="48">
        <v>0.20176530099999998</v>
      </c>
      <c r="Y453" s="46">
        <v>5.656404821136046E-08</v>
      </c>
      <c r="Z453" s="48">
        <v>0</v>
      </c>
      <c r="AA453" s="46"/>
      <c r="AB453" s="48">
        <v>6.75018024</v>
      </c>
      <c r="AC453" s="46">
        <v>1.1131776462362028E-06</v>
      </c>
      <c r="AD453" s="48">
        <v>6.75018024</v>
      </c>
      <c r="AE453" s="46">
        <v>2.790439153830669E-07</v>
      </c>
      <c r="AF453" s="48">
        <v>6.75018024</v>
      </c>
      <c r="AG453" s="46">
        <v>1.926939563403193E-06</v>
      </c>
      <c r="AH453" s="48">
        <v>6728.212316375299</v>
      </c>
      <c r="AI453" s="46">
        <v>5.7289653649754826E-05</v>
      </c>
    </row>
    <row r="454" spans="1:35" ht="16.5" customHeight="1">
      <c r="A454" s="44" t="s">
        <v>418</v>
      </c>
      <c r="B454" s="48">
        <v>0</v>
      </c>
      <c r="C454" s="46"/>
      <c r="D454" s="48">
        <v>1028.5772079048</v>
      </c>
      <c r="E454" s="46">
        <v>0.0008802126861081053</v>
      </c>
      <c r="F454" s="48">
        <v>958.017039252</v>
      </c>
      <c r="G454" s="46">
        <v>0.00010027861951727647</v>
      </c>
      <c r="H454" s="48">
        <v>24909.0022956664</v>
      </c>
      <c r="I454" s="46">
        <v>0.007426661351487747</v>
      </c>
      <c r="J454" s="48">
        <v>0</v>
      </c>
      <c r="K454" s="46"/>
      <c r="L454" s="48">
        <v>0.0978695428</v>
      </c>
      <c r="M454" s="46">
        <v>1.343332149231389E-08</v>
      </c>
      <c r="N454" s="48">
        <v>56907.795372022505</v>
      </c>
      <c r="O454" s="46">
        <v>0.0019615401863058626</v>
      </c>
      <c r="P454" s="48">
        <v>11028.3285522469</v>
      </c>
      <c r="Q454" s="46">
        <v>0.0027791960181705617</v>
      </c>
      <c r="R454" s="48">
        <v>0</v>
      </c>
      <c r="S454" s="46"/>
      <c r="T454" s="48">
        <v>0</v>
      </c>
      <c r="U454" s="46"/>
      <c r="V454" s="48">
        <v>0</v>
      </c>
      <c r="W454" s="46"/>
      <c r="X454" s="48">
        <v>0</v>
      </c>
      <c r="Y454" s="46"/>
      <c r="Z454" s="48">
        <v>0</v>
      </c>
      <c r="AA454" s="46"/>
      <c r="AB454" s="48">
        <v>0</v>
      </c>
      <c r="AC454" s="46"/>
      <c r="AD454" s="48">
        <v>0</v>
      </c>
      <c r="AE454" s="46"/>
      <c r="AF454" s="48">
        <v>0</v>
      </c>
      <c r="AG454" s="46"/>
      <c r="AH454" s="48">
        <v>94831.81833663539</v>
      </c>
      <c r="AI454" s="46">
        <v>0.0008074777923193088</v>
      </c>
    </row>
    <row r="455" spans="1:35" ht="16.5" customHeight="1">
      <c r="A455" s="49" t="s">
        <v>91</v>
      </c>
      <c r="B455" s="48">
        <v>0</v>
      </c>
      <c r="C455" s="46"/>
      <c r="D455" s="48">
        <v>1028.5772079048</v>
      </c>
      <c r="E455" s="46">
        <v>0.0008802126861081053</v>
      </c>
      <c r="F455" s="48">
        <v>958.017039252</v>
      </c>
      <c r="G455" s="46">
        <v>0.00010027861951727647</v>
      </c>
      <c r="H455" s="48">
        <v>24909.0022956664</v>
      </c>
      <c r="I455" s="46">
        <v>0.007426661351487747</v>
      </c>
      <c r="J455" s="48">
        <v>0</v>
      </c>
      <c r="K455" s="46"/>
      <c r="L455" s="48">
        <v>0.0978695428</v>
      </c>
      <c r="M455" s="46">
        <v>1.343332149231389E-08</v>
      </c>
      <c r="N455" s="48">
        <v>56907.795372022505</v>
      </c>
      <c r="O455" s="46">
        <v>0.0019615401863058626</v>
      </c>
      <c r="P455" s="48">
        <v>11028.3285522469</v>
      </c>
      <c r="Q455" s="46">
        <v>0.0027791960181705617</v>
      </c>
      <c r="R455" s="48">
        <v>0</v>
      </c>
      <c r="S455" s="46"/>
      <c r="T455" s="48">
        <v>0</v>
      </c>
      <c r="U455" s="46"/>
      <c r="V455" s="48">
        <v>0</v>
      </c>
      <c r="W455" s="46"/>
      <c r="X455" s="48">
        <v>0</v>
      </c>
      <c r="Y455" s="46"/>
      <c r="Z455" s="48">
        <v>0</v>
      </c>
      <c r="AA455" s="46"/>
      <c r="AB455" s="48">
        <v>0</v>
      </c>
      <c r="AC455" s="46"/>
      <c r="AD455" s="48">
        <v>0</v>
      </c>
      <c r="AE455" s="46"/>
      <c r="AF455" s="48">
        <v>0</v>
      </c>
      <c r="AG455" s="46"/>
      <c r="AH455" s="48">
        <v>94831.81833663539</v>
      </c>
      <c r="AI455" s="46">
        <v>0.0008074777923193088</v>
      </c>
    </row>
    <row r="456" spans="1:35" ht="16.5" customHeight="1">
      <c r="A456" s="44" t="s">
        <v>419</v>
      </c>
      <c r="B456" s="48">
        <v>0</v>
      </c>
      <c r="C456" s="46"/>
      <c r="D456" s="48">
        <v>0</v>
      </c>
      <c r="E456" s="46"/>
      <c r="F456" s="48">
        <v>0</v>
      </c>
      <c r="G456" s="46"/>
      <c r="H456" s="48">
        <v>0</v>
      </c>
      <c r="I456" s="46"/>
      <c r="J456" s="48">
        <v>0</v>
      </c>
      <c r="K456" s="46"/>
      <c r="L456" s="48">
        <v>0</v>
      </c>
      <c r="M456" s="46"/>
      <c r="N456" s="48">
        <v>338667.304595776</v>
      </c>
      <c r="O456" s="46">
        <v>0.01167343636156913</v>
      </c>
      <c r="P456" s="48">
        <v>0</v>
      </c>
      <c r="Q456" s="46"/>
      <c r="R456" s="48">
        <v>0</v>
      </c>
      <c r="S456" s="46"/>
      <c r="T456" s="48">
        <v>0</v>
      </c>
      <c r="U456" s="46"/>
      <c r="V456" s="48">
        <v>0</v>
      </c>
      <c r="W456" s="46"/>
      <c r="X456" s="48">
        <v>0</v>
      </c>
      <c r="Y456" s="46"/>
      <c r="Z456" s="48">
        <v>0</v>
      </c>
      <c r="AA456" s="46"/>
      <c r="AB456" s="48">
        <v>0</v>
      </c>
      <c r="AC456" s="46"/>
      <c r="AD456" s="48">
        <v>0</v>
      </c>
      <c r="AE456" s="46"/>
      <c r="AF456" s="48">
        <v>0</v>
      </c>
      <c r="AG456" s="46"/>
      <c r="AH456" s="48">
        <v>338667.304595776</v>
      </c>
      <c r="AI456" s="46">
        <v>0.002883698027121797</v>
      </c>
    </row>
    <row r="457" spans="1:35" ht="16.5" customHeight="1">
      <c r="A457" s="49" t="s">
        <v>363</v>
      </c>
      <c r="B457" s="48">
        <v>0</v>
      </c>
      <c r="C457" s="46"/>
      <c r="D457" s="48">
        <v>0</v>
      </c>
      <c r="E457" s="46"/>
      <c r="F457" s="48">
        <v>0</v>
      </c>
      <c r="G457" s="46"/>
      <c r="H457" s="48">
        <v>0</v>
      </c>
      <c r="I457" s="46"/>
      <c r="J457" s="48">
        <v>0</v>
      </c>
      <c r="K457" s="46"/>
      <c r="L457" s="48">
        <v>0</v>
      </c>
      <c r="M457" s="46"/>
      <c r="N457" s="48">
        <v>338667.304595776</v>
      </c>
      <c r="O457" s="46">
        <v>0.01167343636156913</v>
      </c>
      <c r="P457" s="48">
        <v>0</v>
      </c>
      <c r="Q457" s="46"/>
      <c r="R457" s="48">
        <v>0</v>
      </c>
      <c r="S457" s="46"/>
      <c r="T457" s="48">
        <v>0</v>
      </c>
      <c r="U457" s="46"/>
      <c r="V457" s="48">
        <v>0</v>
      </c>
      <c r="W457" s="46"/>
      <c r="X457" s="48">
        <v>0</v>
      </c>
      <c r="Y457" s="46"/>
      <c r="Z457" s="48">
        <v>0</v>
      </c>
      <c r="AA457" s="46"/>
      <c r="AB457" s="48">
        <v>0</v>
      </c>
      <c r="AC457" s="46"/>
      <c r="AD457" s="48">
        <v>0</v>
      </c>
      <c r="AE457" s="46"/>
      <c r="AF457" s="48">
        <v>0</v>
      </c>
      <c r="AG457" s="46"/>
      <c r="AH457" s="48">
        <v>338667.304595776</v>
      </c>
      <c r="AI457" s="46">
        <v>0.002883698027121797</v>
      </c>
    </row>
    <row r="458" spans="1:35" ht="16.5" customHeight="1">
      <c r="A458" s="44" t="s">
        <v>420</v>
      </c>
      <c r="B458" s="48">
        <v>0</v>
      </c>
      <c r="C458" s="46"/>
      <c r="D458" s="48">
        <v>0</v>
      </c>
      <c r="E458" s="46"/>
      <c r="F458" s="48">
        <v>0</v>
      </c>
      <c r="G458" s="46"/>
      <c r="H458" s="48">
        <v>0</v>
      </c>
      <c r="I458" s="46"/>
      <c r="J458" s="48">
        <v>0</v>
      </c>
      <c r="K458" s="46"/>
      <c r="L458" s="48">
        <v>0</v>
      </c>
      <c r="M458" s="46"/>
      <c r="N458" s="48">
        <v>45429.198607608</v>
      </c>
      <c r="O458" s="46">
        <v>0.001565887381824372</v>
      </c>
      <c r="P458" s="48">
        <v>21873.3411889666</v>
      </c>
      <c r="Q458" s="46">
        <v>0.005512195474451725</v>
      </c>
      <c r="R458" s="48">
        <v>0</v>
      </c>
      <c r="S458" s="46"/>
      <c r="T458" s="48">
        <v>0</v>
      </c>
      <c r="U458" s="46"/>
      <c r="V458" s="48">
        <v>0</v>
      </c>
      <c r="W458" s="46"/>
      <c r="X458" s="48">
        <v>0</v>
      </c>
      <c r="Y458" s="46"/>
      <c r="Z458" s="48">
        <v>0</v>
      </c>
      <c r="AA458" s="46"/>
      <c r="AB458" s="48">
        <v>0</v>
      </c>
      <c r="AC458" s="46"/>
      <c r="AD458" s="48">
        <v>38698.9687277455</v>
      </c>
      <c r="AE458" s="46">
        <v>0.0015997664315815319</v>
      </c>
      <c r="AF458" s="48">
        <v>28603.5762238655</v>
      </c>
      <c r="AG458" s="46">
        <v>0.008165317179824718</v>
      </c>
      <c r="AH458" s="48">
        <v>134605.08474818562</v>
      </c>
      <c r="AI458" s="46">
        <v>0.0011461408056269344</v>
      </c>
    </row>
    <row r="459" spans="1:35" ht="16.5" customHeight="1">
      <c r="A459" s="49" t="s">
        <v>363</v>
      </c>
      <c r="B459" s="48">
        <v>0</v>
      </c>
      <c r="C459" s="46"/>
      <c r="D459" s="48">
        <v>0</v>
      </c>
      <c r="E459" s="46"/>
      <c r="F459" s="48">
        <v>0</v>
      </c>
      <c r="G459" s="46"/>
      <c r="H459" s="48">
        <v>0</v>
      </c>
      <c r="I459" s="46"/>
      <c r="J459" s="48">
        <v>0</v>
      </c>
      <c r="K459" s="46"/>
      <c r="L459" s="48">
        <v>0</v>
      </c>
      <c r="M459" s="46"/>
      <c r="N459" s="48">
        <v>45429.198607608</v>
      </c>
      <c r="O459" s="46">
        <v>0.001565887381824372</v>
      </c>
      <c r="P459" s="48">
        <v>21873.3411889666</v>
      </c>
      <c r="Q459" s="46">
        <v>0.005512195474451725</v>
      </c>
      <c r="R459" s="48">
        <v>0</v>
      </c>
      <c r="S459" s="46"/>
      <c r="T459" s="48">
        <v>0</v>
      </c>
      <c r="U459" s="46"/>
      <c r="V459" s="48">
        <v>0</v>
      </c>
      <c r="W459" s="46"/>
      <c r="X459" s="48">
        <v>0</v>
      </c>
      <c r="Y459" s="46"/>
      <c r="Z459" s="48">
        <v>0</v>
      </c>
      <c r="AA459" s="46"/>
      <c r="AB459" s="48">
        <v>0</v>
      </c>
      <c r="AC459" s="46"/>
      <c r="AD459" s="48">
        <v>38698.9687277455</v>
      </c>
      <c r="AE459" s="46">
        <v>0.0015997664315815319</v>
      </c>
      <c r="AF459" s="48">
        <v>28603.5762238655</v>
      </c>
      <c r="AG459" s="46">
        <v>0.008165317179824718</v>
      </c>
      <c r="AH459" s="48">
        <v>134605.08474818562</v>
      </c>
      <c r="AI459" s="46">
        <v>0.0011461408056269344</v>
      </c>
    </row>
    <row r="460" spans="1:35" ht="16.5" customHeight="1">
      <c r="A460" s="44" t="s">
        <v>421</v>
      </c>
      <c r="B460" s="48">
        <v>0</v>
      </c>
      <c r="C460" s="46"/>
      <c r="D460" s="48">
        <v>0</v>
      </c>
      <c r="E460" s="46"/>
      <c r="F460" s="48">
        <v>0</v>
      </c>
      <c r="G460" s="46"/>
      <c r="H460" s="48">
        <v>0</v>
      </c>
      <c r="I460" s="46"/>
      <c r="J460" s="48">
        <v>0</v>
      </c>
      <c r="K460" s="46"/>
      <c r="L460" s="48">
        <v>0</v>
      </c>
      <c r="M460" s="46"/>
      <c r="N460" s="48">
        <v>0</v>
      </c>
      <c r="O460" s="46"/>
      <c r="P460" s="48">
        <v>0</v>
      </c>
      <c r="Q460" s="46"/>
      <c r="R460" s="48">
        <v>0</v>
      </c>
      <c r="S460" s="46"/>
      <c r="T460" s="48">
        <v>0</v>
      </c>
      <c r="U460" s="46"/>
      <c r="V460" s="48">
        <v>2773.3242558526</v>
      </c>
      <c r="W460" s="46">
        <v>0.00017941490826725354</v>
      </c>
      <c r="X460" s="48">
        <v>1335.3146040445001</v>
      </c>
      <c r="Y460" s="46">
        <v>0.000374349797840149</v>
      </c>
      <c r="Z460" s="48">
        <v>0</v>
      </c>
      <c r="AA460" s="46"/>
      <c r="AB460" s="48">
        <v>0</v>
      </c>
      <c r="AC460" s="46"/>
      <c r="AD460" s="48">
        <v>0</v>
      </c>
      <c r="AE460" s="46"/>
      <c r="AF460" s="48">
        <v>0</v>
      </c>
      <c r="AG460" s="46"/>
      <c r="AH460" s="48">
        <v>4108.638859897101</v>
      </c>
      <c r="AI460" s="46">
        <v>3.49844039080854E-05</v>
      </c>
    </row>
    <row r="461" spans="1:35" ht="16.5" customHeight="1">
      <c r="A461" s="49" t="s">
        <v>363</v>
      </c>
      <c r="B461" s="48">
        <v>0</v>
      </c>
      <c r="C461" s="46"/>
      <c r="D461" s="48">
        <v>0</v>
      </c>
      <c r="E461" s="46"/>
      <c r="F461" s="48">
        <v>0</v>
      </c>
      <c r="G461" s="46"/>
      <c r="H461" s="48">
        <v>0</v>
      </c>
      <c r="I461" s="46"/>
      <c r="J461" s="48">
        <v>0</v>
      </c>
      <c r="K461" s="46"/>
      <c r="L461" s="48">
        <v>0</v>
      </c>
      <c r="M461" s="46"/>
      <c r="N461" s="48">
        <v>0</v>
      </c>
      <c r="O461" s="46"/>
      <c r="P461" s="48">
        <v>0</v>
      </c>
      <c r="Q461" s="46"/>
      <c r="R461" s="48">
        <v>0</v>
      </c>
      <c r="S461" s="46"/>
      <c r="T461" s="48">
        <v>0</v>
      </c>
      <c r="U461" s="46"/>
      <c r="V461" s="48">
        <v>2773.3242558526</v>
      </c>
      <c r="W461" s="46">
        <v>0.00017941490826725354</v>
      </c>
      <c r="X461" s="48">
        <v>1335.3146040445001</v>
      </c>
      <c r="Y461" s="46">
        <v>0.000374349797840149</v>
      </c>
      <c r="Z461" s="48">
        <v>0</v>
      </c>
      <c r="AA461" s="46"/>
      <c r="AB461" s="48">
        <v>0</v>
      </c>
      <c r="AC461" s="46"/>
      <c r="AD461" s="48">
        <v>0</v>
      </c>
      <c r="AE461" s="46"/>
      <c r="AF461" s="48">
        <v>0</v>
      </c>
      <c r="AG461" s="46"/>
      <c r="AH461" s="48">
        <v>4108.638859897101</v>
      </c>
      <c r="AI461" s="46">
        <v>3.49844039080854E-05</v>
      </c>
    </row>
    <row r="462" spans="1:35" ht="16.5" customHeight="1">
      <c r="A462" s="44" t="s">
        <v>422</v>
      </c>
      <c r="B462" s="48">
        <v>0</v>
      </c>
      <c r="C462" s="46"/>
      <c r="D462" s="48">
        <v>0</v>
      </c>
      <c r="E462" s="46"/>
      <c r="F462" s="48">
        <v>0</v>
      </c>
      <c r="G462" s="46"/>
      <c r="H462" s="48">
        <v>0</v>
      </c>
      <c r="I462" s="46"/>
      <c r="J462" s="48">
        <v>0</v>
      </c>
      <c r="K462" s="46"/>
      <c r="L462" s="48">
        <v>0</v>
      </c>
      <c r="M462" s="46"/>
      <c r="N462" s="48">
        <v>197500.992595972</v>
      </c>
      <c r="O462" s="46">
        <v>0.006807611000913166</v>
      </c>
      <c r="P462" s="48">
        <v>109722.718884165</v>
      </c>
      <c r="Q462" s="46">
        <v>0.027650694480224832</v>
      </c>
      <c r="R462" s="48">
        <v>0</v>
      </c>
      <c r="S462" s="46"/>
      <c r="T462" s="48">
        <v>0</v>
      </c>
      <c r="U462" s="46"/>
      <c r="V462" s="48">
        <v>131594.259370415</v>
      </c>
      <c r="W462" s="46">
        <v>0.008513238913053745</v>
      </c>
      <c r="X462" s="48">
        <v>87729.5174533415</v>
      </c>
      <c r="Y462" s="46">
        <v>0.024594598923579025</v>
      </c>
      <c r="Z462" s="48">
        <v>0</v>
      </c>
      <c r="AA462" s="46"/>
      <c r="AB462" s="48">
        <v>0</v>
      </c>
      <c r="AC462" s="46"/>
      <c r="AD462" s="48">
        <v>0</v>
      </c>
      <c r="AE462" s="46"/>
      <c r="AF462" s="48">
        <v>0</v>
      </c>
      <c r="AG462" s="46"/>
      <c r="AH462" s="48">
        <v>526547.4883038935</v>
      </c>
      <c r="AI462" s="46">
        <v>0.004483467794507652</v>
      </c>
    </row>
    <row r="463" spans="1:35" ht="16.5" customHeight="1">
      <c r="A463" s="49" t="s">
        <v>363</v>
      </c>
      <c r="B463" s="48">
        <v>0</v>
      </c>
      <c r="C463" s="46"/>
      <c r="D463" s="48">
        <v>0</v>
      </c>
      <c r="E463" s="46"/>
      <c r="F463" s="48">
        <v>0</v>
      </c>
      <c r="G463" s="46"/>
      <c r="H463" s="48">
        <v>0</v>
      </c>
      <c r="I463" s="46"/>
      <c r="J463" s="48">
        <v>0</v>
      </c>
      <c r="K463" s="46"/>
      <c r="L463" s="48">
        <v>0</v>
      </c>
      <c r="M463" s="46"/>
      <c r="N463" s="48">
        <v>197500.992595972</v>
      </c>
      <c r="O463" s="46">
        <v>0.006807611000913166</v>
      </c>
      <c r="P463" s="48">
        <v>109722.718884165</v>
      </c>
      <c r="Q463" s="46">
        <v>0.027650694480224832</v>
      </c>
      <c r="R463" s="48">
        <v>0</v>
      </c>
      <c r="S463" s="46"/>
      <c r="T463" s="48">
        <v>0</v>
      </c>
      <c r="U463" s="46"/>
      <c r="V463" s="48">
        <v>131594.259370415</v>
      </c>
      <c r="W463" s="46">
        <v>0.008513238913053745</v>
      </c>
      <c r="X463" s="48">
        <v>87729.5174533415</v>
      </c>
      <c r="Y463" s="46">
        <v>0.024594598923579025</v>
      </c>
      <c r="Z463" s="48">
        <v>0</v>
      </c>
      <c r="AA463" s="46"/>
      <c r="AB463" s="48">
        <v>0</v>
      </c>
      <c r="AC463" s="46"/>
      <c r="AD463" s="48">
        <v>0</v>
      </c>
      <c r="AE463" s="46"/>
      <c r="AF463" s="48">
        <v>0</v>
      </c>
      <c r="AG463" s="46"/>
      <c r="AH463" s="48">
        <v>526547.4883038935</v>
      </c>
      <c r="AI463" s="46">
        <v>0.004483467794507652</v>
      </c>
    </row>
    <row r="464" spans="1:35" ht="16.5" customHeight="1">
      <c r="A464" s="44" t="s">
        <v>423</v>
      </c>
      <c r="B464" s="48">
        <v>0</v>
      </c>
      <c r="C464" s="46"/>
      <c r="D464" s="48">
        <v>0</v>
      </c>
      <c r="E464" s="46"/>
      <c r="F464" s="48">
        <v>0.0721270735</v>
      </c>
      <c r="G464" s="46">
        <v>7.54976484139401E-09</v>
      </c>
      <c r="H464" s="48">
        <v>2024.06037686</v>
      </c>
      <c r="I464" s="46">
        <v>0.0006034770399663544</v>
      </c>
      <c r="J464" s="48">
        <v>0</v>
      </c>
      <c r="K464" s="46"/>
      <c r="L464" s="48">
        <v>0</v>
      </c>
      <c r="M464" s="46"/>
      <c r="N464" s="48">
        <v>81382.7174195707</v>
      </c>
      <c r="O464" s="46">
        <v>0.0028051599898692168</v>
      </c>
      <c r="P464" s="48">
        <v>14169.5981672909</v>
      </c>
      <c r="Q464" s="46">
        <v>0.003570812260357305</v>
      </c>
      <c r="R464" s="48">
        <v>0</v>
      </c>
      <c r="S464" s="46"/>
      <c r="T464" s="48">
        <v>11019.8080225926</v>
      </c>
      <c r="U464" s="46">
        <v>0.0023371076532504587</v>
      </c>
      <c r="V464" s="48">
        <v>79535.6474381786</v>
      </c>
      <c r="W464" s="46">
        <v>0.0051454065852499665</v>
      </c>
      <c r="X464" s="48">
        <v>23264.216829997</v>
      </c>
      <c r="Y464" s="46">
        <v>0.006522024727985779</v>
      </c>
      <c r="Z464" s="48">
        <v>0</v>
      </c>
      <c r="AA464" s="46"/>
      <c r="AB464" s="48">
        <v>0</v>
      </c>
      <c r="AC464" s="46"/>
      <c r="AD464" s="48">
        <v>0</v>
      </c>
      <c r="AE464" s="46"/>
      <c r="AF464" s="48">
        <v>0</v>
      </c>
      <c r="AG464" s="46"/>
      <c r="AH464" s="48">
        <v>211396.12038156332</v>
      </c>
      <c r="AI464" s="46">
        <v>0.0018000042136134778</v>
      </c>
    </row>
    <row r="465" spans="1:35" ht="16.5" customHeight="1">
      <c r="A465" s="49" t="s">
        <v>91</v>
      </c>
      <c r="B465" s="48">
        <v>0</v>
      </c>
      <c r="C465" s="46"/>
      <c r="D465" s="48">
        <v>0</v>
      </c>
      <c r="E465" s="46"/>
      <c r="F465" s="48">
        <v>0.0721270735</v>
      </c>
      <c r="G465" s="46">
        <v>7.54976484139401E-09</v>
      </c>
      <c r="H465" s="48">
        <v>2024.06037686</v>
      </c>
      <c r="I465" s="46">
        <v>0.0006034770399663544</v>
      </c>
      <c r="J465" s="48">
        <v>0</v>
      </c>
      <c r="K465" s="46"/>
      <c r="L465" s="48">
        <v>0</v>
      </c>
      <c r="M465" s="46"/>
      <c r="N465" s="48">
        <v>81382.7174195707</v>
      </c>
      <c r="O465" s="46">
        <v>0.0028051599898692168</v>
      </c>
      <c r="P465" s="48">
        <v>14169.5981672909</v>
      </c>
      <c r="Q465" s="46">
        <v>0.003570812260357305</v>
      </c>
      <c r="R465" s="48">
        <v>0</v>
      </c>
      <c r="S465" s="46"/>
      <c r="T465" s="48">
        <v>11019.8080225926</v>
      </c>
      <c r="U465" s="46">
        <v>0.0023371076532504587</v>
      </c>
      <c r="V465" s="48">
        <v>79535.6474381786</v>
      </c>
      <c r="W465" s="46">
        <v>0.0051454065852499665</v>
      </c>
      <c r="X465" s="48">
        <v>23264.216829997</v>
      </c>
      <c r="Y465" s="46">
        <v>0.006522024727985779</v>
      </c>
      <c r="Z465" s="48">
        <v>0</v>
      </c>
      <c r="AA465" s="46"/>
      <c r="AB465" s="48">
        <v>0</v>
      </c>
      <c r="AC465" s="46"/>
      <c r="AD465" s="48">
        <v>0</v>
      </c>
      <c r="AE465" s="46"/>
      <c r="AF465" s="48">
        <v>0</v>
      </c>
      <c r="AG465" s="46"/>
      <c r="AH465" s="48">
        <v>211396.12038156332</v>
      </c>
      <c r="AI465" s="46">
        <v>0.0018000042136134778</v>
      </c>
    </row>
    <row r="466" spans="1:35" ht="16.5" customHeight="1">
      <c r="A466" s="44" t="s">
        <v>424</v>
      </c>
      <c r="B466" s="48">
        <v>0</v>
      </c>
      <c r="C466" s="46"/>
      <c r="D466" s="48">
        <v>0</v>
      </c>
      <c r="E466" s="46"/>
      <c r="F466" s="48">
        <v>0.06678889719999999</v>
      </c>
      <c r="G466" s="46">
        <v>6.991001345369139E-09</v>
      </c>
      <c r="H466" s="48">
        <v>0.0866665452</v>
      </c>
      <c r="I466" s="46">
        <v>2.5839777686149445E-08</v>
      </c>
      <c r="J466" s="48">
        <v>0</v>
      </c>
      <c r="K466" s="46"/>
      <c r="L466" s="48">
        <v>0</v>
      </c>
      <c r="M466" s="46"/>
      <c r="N466" s="48">
        <v>0</v>
      </c>
      <c r="O466" s="46"/>
      <c r="P466" s="48">
        <v>0</v>
      </c>
      <c r="Q466" s="46"/>
      <c r="R466" s="48">
        <v>0</v>
      </c>
      <c r="S466" s="46"/>
      <c r="T466" s="48">
        <v>0</v>
      </c>
      <c r="U466" s="46"/>
      <c r="V466" s="48">
        <v>0</v>
      </c>
      <c r="W466" s="46"/>
      <c r="X466" s="48">
        <v>0</v>
      </c>
      <c r="Y466" s="46"/>
      <c r="Z466" s="48">
        <v>0</v>
      </c>
      <c r="AA466" s="46"/>
      <c r="AB466" s="48">
        <v>0</v>
      </c>
      <c r="AC466" s="46"/>
      <c r="AD466" s="48">
        <v>0</v>
      </c>
      <c r="AE466" s="46"/>
      <c r="AF466" s="48">
        <v>0</v>
      </c>
      <c r="AG466" s="46"/>
      <c r="AH466" s="48">
        <v>0.15345544239999998</v>
      </c>
      <c r="AI466" s="46">
        <v>1.3066485913901882E-09</v>
      </c>
    </row>
    <row r="467" spans="1:35" ht="16.5" customHeight="1">
      <c r="A467" s="49" t="s">
        <v>91</v>
      </c>
      <c r="B467" s="48">
        <v>0</v>
      </c>
      <c r="C467" s="46"/>
      <c r="D467" s="48">
        <v>0</v>
      </c>
      <c r="E467" s="46"/>
      <c r="F467" s="48">
        <v>0.06678889719999999</v>
      </c>
      <c r="G467" s="46">
        <v>6.991001345369139E-09</v>
      </c>
      <c r="H467" s="48">
        <v>0.0866665452</v>
      </c>
      <c r="I467" s="46">
        <v>2.5839777686149445E-08</v>
      </c>
      <c r="J467" s="48">
        <v>0</v>
      </c>
      <c r="K467" s="46"/>
      <c r="L467" s="48">
        <v>0</v>
      </c>
      <c r="M467" s="46"/>
      <c r="N467" s="48">
        <v>0</v>
      </c>
      <c r="O467" s="46"/>
      <c r="P467" s="48">
        <v>0</v>
      </c>
      <c r="Q467" s="46"/>
      <c r="R467" s="48">
        <v>0</v>
      </c>
      <c r="S467" s="46"/>
      <c r="T467" s="48">
        <v>0</v>
      </c>
      <c r="U467" s="46"/>
      <c r="V467" s="48">
        <v>0</v>
      </c>
      <c r="W467" s="46"/>
      <c r="X467" s="48">
        <v>0</v>
      </c>
      <c r="Y467" s="46"/>
      <c r="Z467" s="48">
        <v>0</v>
      </c>
      <c r="AA467" s="46"/>
      <c r="AB467" s="48">
        <v>0</v>
      </c>
      <c r="AC467" s="46"/>
      <c r="AD467" s="48">
        <v>0</v>
      </c>
      <c r="AE467" s="46"/>
      <c r="AF467" s="48">
        <v>0</v>
      </c>
      <c r="AG467" s="46"/>
      <c r="AH467" s="48">
        <v>0.15345544239999998</v>
      </c>
      <c r="AI467" s="46">
        <v>1.3066485913901882E-09</v>
      </c>
    </row>
    <row r="468" spans="1:35" ht="16.5" customHeight="1">
      <c r="A468" s="44" t="s">
        <v>425</v>
      </c>
      <c r="B468" s="48">
        <v>0</v>
      </c>
      <c r="C468" s="46"/>
      <c r="D468" s="48">
        <v>0</v>
      </c>
      <c r="E468" s="46"/>
      <c r="F468" s="48">
        <v>0</v>
      </c>
      <c r="G468" s="46"/>
      <c r="H468" s="48">
        <v>0</v>
      </c>
      <c r="I468" s="46"/>
      <c r="J468" s="48">
        <v>0</v>
      </c>
      <c r="K468" s="46"/>
      <c r="L468" s="48">
        <v>0</v>
      </c>
      <c r="M468" s="46"/>
      <c r="N468" s="48">
        <v>0</v>
      </c>
      <c r="O468" s="46"/>
      <c r="P468" s="48">
        <v>0</v>
      </c>
      <c r="Q468" s="46"/>
      <c r="R468" s="48">
        <v>0</v>
      </c>
      <c r="S468" s="46"/>
      <c r="T468" s="48">
        <v>4.3954807086</v>
      </c>
      <c r="U468" s="46">
        <v>9.322042255838661E-07</v>
      </c>
      <c r="V468" s="48">
        <v>12.8585297585</v>
      </c>
      <c r="W468" s="46">
        <v>8.318579885509222E-07</v>
      </c>
      <c r="X468" s="48">
        <v>0.0112334866</v>
      </c>
      <c r="Y468" s="46">
        <v>3.1492604252307574E-09</v>
      </c>
      <c r="Z468" s="48">
        <v>0</v>
      </c>
      <c r="AA468" s="46"/>
      <c r="AB468" s="48">
        <v>0</v>
      </c>
      <c r="AC468" s="46"/>
      <c r="AD468" s="48">
        <v>0</v>
      </c>
      <c r="AE468" s="46"/>
      <c r="AF468" s="48">
        <v>0</v>
      </c>
      <c r="AG468" s="46"/>
      <c r="AH468" s="48">
        <v>17.265243953699997</v>
      </c>
      <c r="AI468" s="46">
        <v>1.4701079570254505E-07</v>
      </c>
    </row>
    <row r="469" spans="1:35" ht="16.5" customHeight="1">
      <c r="A469" s="49" t="s">
        <v>91</v>
      </c>
      <c r="B469" s="48">
        <v>0</v>
      </c>
      <c r="C469" s="46"/>
      <c r="D469" s="48">
        <v>0</v>
      </c>
      <c r="E469" s="46"/>
      <c r="F469" s="48">
        <v>0</v>
      </c>
      <c r="G469" s="46"/>
      <c r="H469" s="48">
        <v>0</v>
      </c>
      <c r="I469" s="46"/>
      <c r="J469" s="48">
        <v>0</v>
      </c>
      <c r="K469" s="46"/>
      <c r="L469" s="48">
        <v>0</v>
      </c>
      <c r="M469" s="46"/>
      <c r="N469" s="48">
        <v>0</v>
      </c>
      <c r="O469" s="46"/>
      <c r="P469" s="48">
        <v>0</v>
      </c>
      <c r="Q469" s="46"/>
      <c r="R469" s="48">
        <v>0</v>
      </c>
      <c r="S469" s="46"/>
      <c r="T469" s="48">
        <v>4.3954807086</v>
      </c>
      <c r="U469" s="46">
        <v>9.322042255838661E-07</v>
      </c>
      <c r="V469" s="48">
        <v>12.8585297585</v>
      </c>
      <c r="W469" s="46">
        <v>8.318579885509222E-07</v>
      </c>
      <c r="X469" s="48">
        <v>0.0112334866</v>
      </c>
      <c r="Y469" s="46">
        <v>3.1492604252307574E-09</v>
      </c>
      <c r="Z469" s="48">
        <v>0</v>
      </c>
      <c r="AA469" s="46"/>
      <c r="AB469" s="48">
        <v>0</v>
      </c>
      <c r="AC469" s="46"/>
      <c r="AD469" s="48">
        <v>0</v>
      </c>
      <c r="AE469" s="46"/>
      <c r="AF469" s="48">
        <v>0</v>
      </c>
      <c r="AG469" s="46"/>
      <c r="AH469" s="48">
        <v>17.265243953699997</v>
      </c>
      <c r="AI469" s="46">
        <v>1.4701079570254505E-07</v>
      </c>
    </row>
    <row r="470" spans="1:35" ht="16.5" customHeight="1">
      <c r="A470" s="44" t="s">
        <v>426</v>
      </c>
      <c r="B470" s="48">
        <v>0</v>
      </c>
      <c r="C470" s="46"/>
      <c r="D470" s="48">
        <v>0</v>
      </c>
      <c r="E470" s="46"/>
      <c r="F470" s="48">
        <v>18662.677897168698</v>
      </c>
      <c r="G470" s="46">
        <v>0.0019534804699140517</v>
      </c>
      <c r="H470" s="48">
        <v>6220.8916853355</v>
      </c>
      <c r="I470" s="46">
        <v>0.001854769424438588</v>
      </c>
      <c r="J470" s="48">
        <v>0</v>
      </c>
      <c r="K470" s="46"/>
      <c r="L470" s="48">
        <v>0</v>
      </c>
      <c r="M470" s="46"/>
      <c r="N470" s="48">
        <v>0</v>
      </c>
      <c r="O470" s="46"/>
      <c r="P470" s="48">
        <v>0</v>
      </c>
      <c r="Q470" s="46"/>
      <c r="R470" s="48">
        <v>0</v>
      </c>
      <c r="S470" s="46"/>
      <c r="T470" s="48">
        <v>0</v>
      </c>
      <c r="U470" s="46"/>
      <c r="V470" s="48">
        <v>0</v>
      </c>
      <c r="W470" s="46"/>
      <c r="X470" s="48">
        <v>0</v>
      </c>
      <c r="Y470" s="46"/>
      <c r="Z470" s="48">
        <v>0</v>
      </c>
      <c r="AA470" s="46"/>
      <c r="AB470" s="48">
        <v>0</v>
      </c>
      <c r="AC470" s="46"/>
      <c r="AD470" s="48">
        <v>0</v>
      </c>
      <c r="AE470" s="46"/>
      <c r="AF470" s="48">
        <v>0</v>
      </c>
      <c r="AG470" s="46"/>
      <c r="AH470" s="48">
        <v>24883.5695825042</v>
      </c>
      <c r="AI470" s="46">
        <v>0.00021187962209243122</v>
      </c>
    </row>
    <row r="471" spans="1:35" ht="16.5" customHeight="1">
      <c r="A471" s="49" t="s">
        <v>363</v>
      </c>
      <c r="B471" s="48">
        <v>0</v>
      </c>
      <c r="C471" s="46"/>
      <c r="D471" s="48">
        <v>0</v>
      </c>
      <c r="E471" s="46"/>
      <c r="F471" s="48">
        <v>18662.677897168698</v>
      </c>
      <c r="G471" s="46">
        <v>0.0019534804699140517</v>
      </c>
      <c r="H471" s="48">
        <v>6220.8916853355</v>
      </c>
      <c r="I471" s="46">
        <v>0.001854769424438588</v>
      </c>
      <c r="J471" s="48">
        <v>0</v>
      </c>
      <c r="K471" s="46"/>
      <c r="L471" s="48">
        <v>0</v>
      </c>
      <c r="M471" s="46"/>
      <c r="N471" s="48">
        <v>0</v>
      </c>
      <c r="O471" s="46"/>
      <c r="P471" s="48">
        <v>0</v>
      </c>
      <c r="Q471" s="46"/>
      <c r="R471" s="48">
        <v>0</v>
      </c>
      <c r="S471" s="46"/>
      <c r="T471" s="48">
        <v>0</v>
      </c>
      <c r="U471" s="46"/>
      <c r="V471" s="48">
        <v>0</v>
      </c>
      <c r="W471" s="46"/>
      <c r="X471" s="48">
        <v>0</v>
      </c>
      <c r="Y471" s="46"/>
      <c r="Z471" s="48">
        <v>0</v>
      </c>
      <c r="AA471" s="46"/>
      <c r="AB471" s="48">
        <v>0</v>
      </c>
      <c r="AC471" s="46"/>
      <c r="AD471" s="48">
        <v>0</v>
      </c>
      <c r="AE471" s="46"/>
      <c r="AF471" s="48">
        <v>0</v>
      </c>
      <c r="AG471" s="46"/>
      <c r="AH471" s="48">
        <v>24883.5695825042</v>
      </c>
      <c r="AI471" s="46">
        <v>0.00021187962209243122</v>
      </c>
    </row>
    <row r="472" spans="1:35" ht="16.5" customHeight="1">
      <c r="A472" s="44" t="s">
        <v>427</v>
      </c>
      <c r="B472" s="48">
        <v>0</v>
      </c>
      <c r="C472" s="46"/>
      <c r="D472" s="48">
        <v>0</v>
      </c>
      <c r="E472" s="46"/>
      <c r="F472" s="48">
        <v>0</v>
      </c>
      <c r="G472" s="46"/>
      <c r="H472" s="48">
        <v>0</v>
      </c>
      <c r="I472" s="46"/>
      <c r="J472" s="48">
        <v>0</v>
      </c>
      <c r="K472" s="46"/>
      <c r="L472" s="48">
        <v>0</v>
      </c>
      <c r="M472" s="46"/>
      <c r="N472" s="48">
        <v>0</v>
      </c>
      <c r="O472" s="46"/>
      <c r="P472" s="48">
        <v>0</v>
      </c>
      <c r="Q472" s="46"/>
      <c r="R472" s="48">
        <v>0</v>
      </c>
      <c r="S472" s="46"/>
      <c r="T472" s="48">
        <v>0</v>
      </c>
      <c r="U472" s="46"/>
      <c r="V472" s="48">
        <v>219.46593822559998</v>
      </c>
      <c r="W472" s="46">
        <v>1.4197929106716588E-05</v>
      </c>
      <c r="X472" s="48">
        <v>0</v>
      </c>
      <c r="Y472" s="46"/>
      <c r="Z472" s="48">
        <v>0</v>
      </c>
      <c r="AA472" s="46"/>
      <c r="AB472" s="48">
        <v>0</v>
      </c>
      <c r="AC472" s="46"/>
      <c r="AD472" s="48">
        <v>0</v>
      </c>
      <c r="AE472" s="46"/>
      <c r="AF472" s="48">
        <v>0</v>
      </c>
      <c r="AG472" s="46"/>
      <c r="AH472" s="48">
        <v>219.46593822559998</v>
      </c>
      <c r="AI472" s="46">
        <v>1.868717424130969E-06</v>
      </c>
    </row>
    <row r="473" spans="1:35" ht="16.5" customHeight="1">
      <c r="A473" s="49" t="s">
        <v>91</v>
      </c>
      <c r="B473" s="48">
        <v>0</v>
      </c>
      <c r="C473" s="46"/>
      <c r="D473" s="48">
        <v>0</v>
      </c>
      <c r="E473" s="46"/>
      <c r="F473" s="48">
        <v>0</v>
      </c>
      <c r="G473" s="46"/>
      <c r="H473" s="48">
        <v>0</v>
      </c>
      <c r="I473" s="46"/>
      <c r="J473" s="48">
        <v>0</v>
      </c>
      <c r="K473" s="46"/>
      <c r="L473" s="48">
        <v>0</v>
      </c>
      <c r="M473" s="46"/>
      <c r="N473" s="48">
        <v>0</v>
      </c>
      <c r="O473" s="46"/>
      <c r="P473" s="48">
        <v>0</v>
      </c>
      <c r="Q473" s="46"/>
      <c r="R473" s="48">
        <v>0</v>
      </c>
      <c r="S473" s="46"/>
      <c r="T473" s="48">
        <v>0</v>
      </c>
      <c r="U473" s="46"/>
      <c r="V473" s="48">
        <v>219.46593822559998</v>
      </c>
      <c r="W473" s="46">
        <v>1.4197929106716588E-05</v>
      </c>
      <c r="X473" s="48">
        <v>0</v>
      </c>
      <c r="Y473" s="46"/>
      <c r="Z473" s="48">
        <v>0</v>
      </c>
      <c r="AA473" s="46"/>
      <c r="AB473" s="48">
        <v>0</v>
      </c>
      <c r="AC473" s="46"/>
      <c r="AD473" s="48">
        <v>0</v>
      </c>
      <c r="AE473" s="46"/>
      <c r="AF473" s="48">
        <v>0</v>
      </c>
      <c r="AG473" s="46"/>
      <c r="AH473" s="48">
        <v>219.46593822559998</v>
      </c>
      <c r="AI473" s="46">
        <v>1.868717424130969E-06</v>
      </c>
    </row>
    <row r="474" spans="1:35" ht="16.5" customHeight="1">
      <c r="A474" s="44" t="s">
        <v>428</v>
      </c>
      <c r="B474" s="48">
        <v>0</v>
      </c>
      <c r="C474" s="46"/>
      <c r="D474" s="48">
        <v>791.3222773064</v>
      </c>
      <c r="E474" s="46">
        <v>0.0006771799938128874</v>
      </c>
      <c r="F474" s="48">
        <v>138.4550832186</v>
      </c>
      <c r="G474" s="46">
        <v>1.4492523662367476E-05</v>
      </c>
      <c r="H474" s="48">
        <v>28.5810215062</v>
      </c>
      <c r="I474" s="46">
        <v>8.521480117373643E-06</v>
      </c>
      <c r="J474" s="48">
        <v>0</v>
      </c>
      <c r="K474" s="46"/>
      <c r="L474" s="48">
        <v>0</v>
      </c>
      <c r="M474" s="46"/>
      <c r="N474" s="48">
        <v>0</v>
      </c>
      <c r="O474" s="46"/>
      <c r="P474" s="48">
        <v>0</v>
      </c>
      <c r="Q474" s="46"/>
      <c r="R474" s="48">
        <v>0</v>
      </c>
      <c r="S474" s="46"/>
      <c r="T474" s="48">
        <v>0</v>
      </c>
      <c r="U474" s="46"/>
      <c r="V474" s="48">
        <v>0</v>
      </c>
      <c r="W474" s="46"/>
      <c r="X474" s="48">
        <v>0</v>
      </c>
      <c r="Y474" s="46"/>
      <c r="Z474" s="48">
        <v>0</v>
      </c>
      <c r="AA474" s="46"/>
      <c r="AB474" s="48">
        <v>0</v>
      </c>
      <c r="AC474" s="46"/>
      <c r="AD474" s="48">
        <v>0</v>
      </c>
      <c r="AE474" s="46"/>
      <c r="AF474" s="48">
        <v>0</v>
      </c>
      <c r="AG474" s="46"/>
      <c r="AH474" s="48">
        <v>958.3583820312</v>
      </c>
      <c r="AI474" s="46">
        <v>8.160268611809412E-06</v>
      </c>
    </row>
    <row r="475" spans="1:35" ht="16.5" customHeight="1">
      <c r="A475" s="49" t="s">
        <v>91</v>
      </c>
      <c r="B475" s="48">
        <v>0</v>
      </c>
      <c r="C475" s="46"/>
      <c r="D475" s="48">
        <v>791.3222773064</v>
      </c>
      <c r="E475" s="46">
        <v>0.0006771799938128874</v>
      </c>
      <c r="F475" s="48">
        <v>138.4550832186</v>
      </c>
      <c r="G475" s="46">
        <v>1.4492523662367476E-05</v>
      </c>
      <c r="H475" s="48">
        <v>28.5810215062</v>
      </c>
      <c r="I475" s="46">
        <v>8.521480117373643E-06</v>
      </c>
      <c r="J475" s="48">
        <v>0</v>
      </c>
      <c r="K475" s="46"/>
      <c r="L475" s="48">
        <v>0</v>
      </c>
      <c r="M475" s="46"/>
      <c r="N475" s="48">
        <v>0</v>
      </c>
      <c r="O475" s="46"/>
      <c r="P475" s="48">
        <v>0</v>
      </c>
      <c r="Q475" s="46"/>
      <c r="R475" s="48">
        <v>0</v>
      </c>
      <c r="S475" s="46"/>
      <c r="T475" s="48">
        <v>0</v>
      </c>
      <c r="U475" s="46"/>
      <c r="V475" s="48">
        <v>0</v>
      </c>
      <c r="W475" s="46"/>
      <c r="X475" s="48">
        <v>0</v>
      </c>
      <c r="Y475" s="46"/>
      <c r="Z475" s="48">
        <v>0</v>
      </c>
      <c r="AA475" s="46"/>
      <c r="AB475" s="48">
        <v>0</v>
      </c>
      <c r="AC475" s="46"/>
      <c r="AD475" s="48">
        <v>0</v>
      </c>
      <c r="AE475" s="46"/>
      <c r="AF475" s="48">
        <v>0</v>
      </c>
      <c r="AG475" s="46"/>
      <c r="AH475" s="48">
        <v>958.3583820312</v>
      </c>
      <c r="AI475" s="46">
        <v>8.160268611809412E-06</v>
      </c>
    </row>
    <row r="476" spans="1:35" ht="16.5" customHeight="1">
      <c r="A476" s="44" t="s">
        <v>429</v>
      </c>
      <c r="B476" s="48">
        <v>0</v>
      </c>
      <c r="C476" s="46"/>
      <c r="D476" s="48">
        <v>0</v>
      </c>
      <c r="E476" s="46"/>
      <c r="F476" s="48">
        <v>0</v>
      </c>
      <c r="G476" s="46"/>
      <c r="H476" s="48">
        <v>0</v>
      </c>
      <c r="I476" s="46"/>
      <c r="J476" s="48">
        <v>0</v>
      </c>
      <c r="K476" s="46"/>
      <c r="L476" s="48">
        <v>0</v>
      </c>
      <c r="M476" s="46"/>
      <c r="N476" s="48">
        <v>0</v>
      </c>
      <c r="O476" s="46"/>
      <c r="P476" s="48">
        <v>0</v>
      </c>
      <c r="Q476" s="46"/>
      <c r="R476" s="48">
        <v>0</v>
      </c>
      <c r="S476" s="46"/>
      <c r="T476" s="48">
        <v>0.1680141936</v>
      </c>
      <c r="U476" s="46">
        <v>3.563285829591816E-08</v>
      </c>
      <c r="V476" s="48">
        <v>0.0071713375</v>
      </c>
      <c r="W476" s="46">
        <v>4.6393596313189253E-10</v>
      </c>
      <c r="X476" s="48">
        <v>0</v>
      </c>
      <c r="Y476" s="46"/>
      <c r="Z476" s="48">
        <v>0</v>
      </c>
      <c r="AA476" s="46"/>
      <c r="AB476" s="48">
        <v>0</v>
      </c>
      <c r="AC476" s="46"/>
      <c r="AD476" s="48">
        <v>0</v>
      </c>
      <c r="AE476" s="46"/>
      <c r="AF476" s="48">
        <v>0</v>
      </c>
      <c r="AG476" s="46"/>
      <c r="AH476" s="48">
        <v>0.17518553109999999</v>
      </c>
      <c r="AI476" s="46">
        <v>1.4916768272518238E-09</v>
      </c>
    </row>
    <row r="477" spans="1:35" ht="16.5" customHeight="1">
      <c r="A477" s="49" t="s">
        <v>91</v>
      </c>
      <c r="B477" s="48">
        <v>0</v>
      </c>
      <c r="C477" s="46"/>
      <c r="D477" s="48">
        <v>0</v>
      </c>
      <c r="E477" s="46"/>
      <c r="F477" s="48">
        <v>0</v>
      </c>
      <c r="G477" s="46"/>
      <c r="H477" s="48">
        <v>0</v>
      </c>
      <c r="I477" s="46"/>
      <c r="J477" s="48">
        <v>0</v>
      </c>
      <c r="K477" s="46"/>
      <c r="L477" s="48">
        <v>0</v>
      </c>
      <c r="M477" s="46"/>
      <c r="N477" s="48">
        <v>0</v>
      </c>
      <c r="O477" s="46"/>
      <c r="P477" s="48">
        <v>0</v>
      </c>
      <c r="Q477" s="46"/>
      <c r="R477" s="48">
        <v>0</v>
      </c>
      <c r="S477" s="46"/>
      <c r="T477" s="48">
        <v>0.1680141936</v>
      </c>
      <c r="U477" s="46">
        <v>3.563285829591816E-08</v>
      </c>
      <c r="V477" s="48">
        <v>0.0071713375</v>
      </c>
      <c r="W477" s="46">
        <v>4.6393596313189253E-10</v>
      </c>
      <c r="X477" s="48">
        <v>0</v>
      </c>
      <c r="Y477" s="46"/>
      <c r="Z477" s="48">
        <v>0</v>
      </c>
      <c r="AA477" s="46"/>
      <c r="AB477" s="48">
        <v>0</v>
      </c>
      <c r="AC477" s="46"/>
      <c r="AD477" s="48">
        <v>0</v>
      </c>
      <c r="AE477" s="46"/>
      <c r="AF477" s="48">
        <v>0</v>
      </c>
      <c r="AG477" s="46"/>
      <c r="AH477" s="48">
        <v>0.17518553109999999</v>
      </c>
      <c r="AI477" s="46">
        <v>1.4916768272518238E-09</v>
      </c>
    </row>
    <row r="478" spans="1:35" ht="16.5" customHeight="1">
      <c r="A478" s="44" t="s">
        <v>430</v>
      </c>
      <c r="B478" s="48">
        <v>0</v>
      </c>
      <c r="C478" s="46"/>
      <c r="D478" s="48">
        <v>0</v>
      </c>
      <c r="E478" s="46"/>
      <c r="F478" s="48">
        <v>0</v>
      </c>
      <c r="G478" s="46"/>
      <c r="H478" s="48">
        <v>0</v>
      </c>
      <c r="I478" s="46"/>
      <c r="J478" s="48">
        <v>0</v>
      </c>
      <c r="K478" s="46"/>
      <c r="L478" s="48">
        <v>0</v>
      </c>
      <c r="M478" s="46"/>
      <c r="N478" s="48">
        <v>260684.43579195498</v>
      </c>
      <c r="O478" s="46">
        <v>0.008985464880647633</v>
      </c>
      <c r="P478" s="48">
        <v>52136.8811544289</v>
      </c>
      <c r="Q478" s="46">
        <v>0.013138764575045156</v>
      </c>
      <c r="R478" s="48">
        <v>0</v>
      </c>
      <c r="S478" s="46"/>
      <c r="T478" s="48">
        <v>0</v>
      </c>
      <c r="U478" s="46"/>
      <c r="V478" s="48">
        <v>0</v>
      </c>
      <c r="W478" s="46"/>
      <c r="X478" s="48">
        <v>0</v>
      </c>
      <c r="Y478" s="46"/>
      <c r="Z478" s="48">
        <v>0</v>
      </c>
      <c r="AA478" s="46"/>
      <c r="AB478" s="48">
        <v>0</v>
      </c>
      <c r="AC478" s="46"/>
      <c r="AD478" s="48">
        <v>0</v>
      </c>
      <c r="AE478" s="46"/>
      <c r="AF478" s="48">
        <v>0</v>
      </c>
      <c r="AG478" s="46"/>
      <c r="AH478" s="48">
        <v>312821.3169463839</v>
      </c>
      <c r="AI478" s="46">
        <v>0.002663623568849169</v>
      </c>
    </row>
    <row r="479" spans="1:35" ht="16.5" customHeight="1">
      <c r="A479" s="49" t="s">
        <v>363</v>
      </c>
      <c r="B479" s="48">
        <v>0</v>
      </c>
      <c r="C479" s="46"/>
      <c r="D479" s="48">
        <v>0</v>
      </c>
      <c r="E479" s="46"/>
      <c r="F479" s="48">
        <v>0</v>
      </c>
      <c r="G479" s="46"/>
      <c r="H479" s="48">
        <v>0</v>
      </c>
      <c r="I479" s="46"/>
      <c r="J479" s="48">
        <v>0</v>
      </c>
      <c r="K479" s="46"/>
      <c r="L479" s="48">
        <v>0</v>
      </c>
      <c r="M479" s="46"/>
      <c r="N479" s="48">
        <v>260684.43579195498</v>
      </c>
      <c r="O479" s="46">
        <v>0.008985464880647633</v>
      </c>
      <c r="P479" s="48">
        <v>52136.8811544289</v>
      </c>
      <c r="Q479" s="46">
        <v>0.013138764575045156</v>
      </c>
      <c r="R479" s="48">
        <v>0</v>
      </c>
      <c r="S479" s="46"/>
      <c r="T479" s="48">
        <v>0</v>
      </c>
      <c r="U479" s="46"/>
      <c r="V479" s="48">
        <v>0</v>
      </c>
      <c r="W479" s="46"/>
      <c r="X479" s="48">
        <v>0</v>
      </c>
      <c r="Y479" s="46"/>
      <c r="Z479" s="48">
        <v>0</v>
      </c>
      <c r="AA479" s="46"/>
      <c r="AB479" s="48">
        <v>0</v>
      </c>
      <c r="AC479" s="46"/>
      <c r="AD479" s="48">
        <v>0</v>
      </c>
      <c r="AE479" s="46"/>
      <c r="AF479" s="48">
        <v>0</v>
      </c>
      <c r="AG479" s="46"/>
      <c r="AH479" s="48">
        <v>312821.3169463839</v>
      </c>
      <c r="AI479" s="46">
        <v>0.002663623568849169</v>
      </c>
    </row>
    <row r="480" spans="1:35" ht="16.5" customHeight="1">
      <c r="A480" s="44" t="s">
        <v>431</v>
      </c>
      <c r="B480" s="48">
        <v>0</v>
      </c>
      <c r="C480" s="46"/>
      <c r="D480" s="48">
        <v>0</v>
      </c>
      <c r="E480" s="46"/>
      <c r="F480" s="48">
        <v>0</v>
      </c>
      <c r="G480" s="46"/>
      <c r="H480" s="48">
        <v>4551.383568</v>
      </c>
      <c r="I480" s="46">
        <v>0.001357002742985925</v>
      </c>
      <c r="J480" s="48">
        <v>0</v>
      </c>
      <c r="K480" s="46"/>
      <c r="L480" s="48">
        <v>0</v>
      </c>
      <c r="M480" s="46"/>
      <c r="N480" s="48">
        <v>0</v>
      </c>
      <c r="O480" s="46"/>
      <c r="P480" s="48">
        <v>0</v>
      </c>
      <c r="Q480" s="46"/>
      <c r="R480" s="48">
        <v>0</v>
      </c>
      <c r="S480" s="46"/>
      <c r="T480" s="48">
        <v>36.411068544</v>
      </c>
      <c r="U480" s="46">
        <v>7.722147861627539E-06</v>
      </c>
      <c r="V480" s="48">
        <v>0</v>
      </c>
      <c r="W480" s="46"/>
      <c r="X480" s="48">
        <v>0</v>
      </c>
      <c r="Y480" s="46"/>
      <c r="Z480" s="48">
        <v>0</v>
      </c>
      <c r="AA480" s="46"/>
      <c r="AB480" s="48">
        <v>5689.22946</v>
      </c>
      <c r="AC480" s="46">
        <v>0.0009382154007757966</v>
      </c>
      <c r="AD480" s="48">
        <v>0</v>
      </c>
      <c r="AE480" s="46"/>
      <c r="AF480" s="48">
        <v>0</v>
      </c>
      <c r="AG480" s="46"/>
      <c r="AH480" s="48">
        <v>10277.024096544</v>
      </c>
      <c r="AI480" s="46">
        <v>8.75072193557616E-05</v>
      </c>
    </row>
    <row r="481" spans="1:35" ht="16.5" customHeight="1">
      <c r="A481" s="49" t="s">
        <v>91</v>
      </c>
      <c r="B481" s="48">
        <v>0</v>
      </c>
      <c r="C481" s="46"/>
      <c r="D481" s="48">
        <v>0</v>
      </c>
      <c r="E481" s="46"/>
      <c r="F481" s="48">
        <v>0</v>
      </c>
      <c r="G481" s="46"/>
      <c r="H481" s="48">
        <v>4551.383568</v>
      </c>
      <c r="I481" s="46">
        <v>0.001357002742985925</v>
      </c>
      <c r="J481" s="48">
        <v>0</v>
      </c>
      <c r="K481" s="46"/>
      <c r="L481" s="48">
        <v>0</v>
      </c>
      <c r="M481" s="46"/>
      <c r="N481" s="48">
        <v>0</v>
      </c>
      <c r="O481" s="46"/>
      <c r="P481" s="48">
        <v>0</v>
      </c>
      <c r="Q481" s="46"/>
      <c r="R481" s="48">
        <v>0</v>
      </c>
      <c r="S481" s="46"/>
      <c r="T481" s="48">
        <v>36.411068544</v>
      </c>
      <c r="U481" s="46">
        <v>7.722147861627539E-06</v>
      </c>
      <c r="V481" s="48">
        <v>0</v>
      </c>
      <c r="W481" s="46"/>
      <c r="X481" s="48">
        <v>0</v>
      </c>
      <c r="Y481" s="46"/>
      <c r="Z481" s="48">
        <v>0</v>
      </c>
      <c r="AA481" s="46"/>
      <c r="AB481" s="48">
        <v>5689.22946</v>
      </c>
      <c r="AC481" s="46">
        <v>0.0009382154007757966</v>
      </c>
      <c r="AD481" s="48">
        <v>0</v>
      </c>
      <c r="AE481" s="46"/>
      <c r="AF481" s="48">
        <v>0</v>
      </c>
      <c r="AG481" s="46"/>
      <c r="AH481" s="48">
        <v>10277.024096544</v>
      </c>
      <c r="AI481" s="46">
        <v>8.75072193557616E-05</v>
      </c>
    </row>
    <row r="482" spans="1:35" ht="16.5" customHeight="1">
      <c r="A482" s="44" t="s">
        <v>432</v>
      </c>
      <c r="B482" s="48">
        <v>0</v>
      </c>
      <c r="C482" s="46"/>
      <c r="D482" s="48">
        <v>0</v>
      </c>
      <c r="E482" s="46"/>
      <c r="F482" s="48">
        <v>0</v>
      </c>
      <c r="G482" s="46"/>
      <c r="H482" s="48">
        <v>0</v>
      </c>
      <c r="I482" s="46"/>
      <c r="J482" s="48">
        <v>0</v>
      </c>
      <c r="K482" s="46"/>
      <c r="L482" s="48">
        <v>0</v>
      </c>
      <c r="M482" s="46"/>
      <c r="N482" s="48">
        <v>0</v>
      </c>
      <c r="O482" s="46"/>
      <c r="P482" s="48">
        <v>0</v>
      </c>
      <c r="Q482" s="46"/>
      <c r="R482" s="48">
        <v>0</v>
      </c>
      <c r="S482" s="46"/>
      <c r="T482" s="48">
        <v>0</v>
      </c>
      <c r="U482" s="46"/>
      <c r="V482" s="48">
        <v>77184.9825401685</v>
      </c>
      <c r="W482" s="46">
        <v>0.004993334815728779</v>
      </c>
      <c r="X482" s="48">
        <v>77184.9825401685</v>
      </c>
      <c r="Y482" s="46">
        <v>0.021638483187924898</v>
      </c>
      <c r="Z482" s="48">
        <v>0</v>
      </c>
      <c r="AA482" s="46"/>
      <c r="AB482" s="48">
        <v>0</v>
      </c>
      <c r="AC482" s="46"/>
      <c r="AD482" s="48">
        <v>0</v>
      </c>
      <c r="AE482" s="46"/>
      <c r="AF482" s="48">
        <v>0</v>
      </c>
      <c r="AG482" s="46"/>
      <c r="AH482" s="48">
        <v>154369.965080337</v>
      </c>
      <c r="AI482" s="46">
        <v>0.0013144356060008652</v>
      </c>
    </row>
    <row r="483" spans="1:35" ht="16.5" customHeight="1">
      <c r="A483" s="49" t="s">
        <v>363</v>
      </c>
      <c r="B483" s="48">
        <v>0</v>
      </c>
      <c r="C483" s="46"/>
      <c r="D483" s="48">
        <v>0</v>
      </c>
      <c r="E483" s="46"/>
      <c r="F483" s="48">
        <v>0</v>
      </c>
      <c r="G483" s="46"/>
      <c r="H483" s="48">
        <v>0</v>
      </c>
      <c r="I483" s="46"/>
      <c r="J483" s="48">
        <v>0</v>
      </c>
      <c r="K483" s="46"/>
      <c r="L483" s="48">
        <v>0</v>
      </c>
      <c r="M483" s="46"/>
      <c r="N483" s="48">
        <v>0</v>
      </c>
      <c r="O483" s="46"/>
      <c r="P483" s="48">
        <v>0</v>
      </c>
      <c r="Q483" s="46"/>
      <c r="R483" s="48">
        <v>0</v>
      </c>
      <c r="S483" s="46"/>
      <c r="T483" s="48">
        <v>0</v>
      </c>
      <c r="U483" s="46"/>
      <c r="V483" s="48">
        <v>77184.9825401685</v>
      </c>
      <c r="W483" s="46">
        <v>0.004993334815728779</v>
      </c>
      <c r="X483" s="48">
        <v>77184.9825401685</v>
      </c>
      <c r="Y483" s="46">
        <v>0.021638483187924898</v>
      </c>
      <c r="Z483" s="48">
        <v>0</v>
      </c>
      <c r="AA483" s="46"/>
      <c r="AB483" s="48">
        <v>0</v>
      </c>
      <c r="AC483" s="46"/>
      <c r="AD483" s="48">
        <v>0</v>
      </c>
      <c r="AE483" s="46"/>
      <c r="AF483" s="48">
        <v>0</v>
      </c>
      <c r="AG483" s="46"/>
      <c r="AH483" s="48">
        <v>154369.965080337</v>
      </c>
      <c r="AI483" s="46">
        <v>0.0013144356060008652</v>
      </c>
    </row>
    <row r="484" spans="1:35" ht="16.5" customHeight="1">
      <c r="A484" s="44" t="s">
        <v>433</v>
      </c>
      <c r="B484" s="48">
        <v>0</v>
      </c>
      <c r="C484" s="46"/>
      <c r="D484" s="48">
        <v>0</v>
      </c>
      <c r="E484" s="46"/>
      <c r="F484" s="48">
        <v>0</v>
      </c>
      <c r="G484" s="46"/>
      <c r="H484" s="48">
        <v>0</v>
      </c>
      <c r="I484" s="46"/>
      <c r="J484" s="48">
        <v>0</v>
      </c>
      <c r="K484" s="46"/>
      <c r="L484" s="48">
        <v>0</v>
      </c>
      <c r="M484" s="46"/>
      <c r="N484" s="48">
        <v>2594.9078793751996</v>
      </c>
      <c r="O484" s="46">
        <v>8.944321339249381E-05</v>
      </c>
      <c r="P484" s="48">
        <v>0</v>
      </c>
      <c r="Q484" s="46"/>
      <c r="R484" s="48">
        <v>0</v>
      </c>
      <c r="S484" s="46"/>
      <c r="T484" s="48">
        <v>0</v>
      </c>
      <c r="U484" s="46"/>
      <c r="V484" s="48">
        <v>1896.2794681185</v>
      </c>
      <c r="W484" s="46">
        <v>0.00012267617322553697</v>
      </c>
      <c r="X484" s="48">
        <v>798.4313268773001</v>
      </c>
      <c r="Y484" s="46">
        <v>0.0002238368433180099</v>
      </c>
      <c r="Z484" s="48">
        <v>0</v>
      </c>
      <c r="AA484" s="46"/>
      <c r="AB484" s="48">
        <v>0</v>
      </c>
      <c r="AC484" s="46"/>
      <c r="AD484" s="48">
        <v>2078.5777914618</v>
      </c>
      <c r="AE484" s="46">
        <v>8.592577749565227E-05</v>
      </c>
      <c r="AF484" s="48">
        <v>1385.7184623451</v>
      </c>
      <c r="AG484" s="46">
        <v>0.0003955739897148303</v>
      </c>
      <c r="AH484" s="48">
        <v>8753.914928177901</v>
      </c>
      <c r="AI484" s="46">
        <v>7.45381879662366E-05</v>
      </c>
    </row>
    <row r="485" spans="1:35" ht="16.5" customHeight="1">
      <c r="A485" s="49" t="s">
        <v>363</v>
      </c>
      <c r="B485" s="48">
        <v>0</v>
      </c>
      <c r="C485" s="46"/>
      <c r="D485" s="48">
        <v>0</v>
      </c>
      <c r="E485" s="46"/>
      <c r="F485" s="48">
        <v>0</v>
      </c>
      <c r="G485" s="46"/>
      <c r="H485" s="48">
        <v>0</v>
      </c>
      <c r="I485" s="46"/>
      <c r="J485" s="48">
        <v>0</v>
      </c>
      <c r="K485" s="46"/>
      <c r="L485" s="48">
        <v>0</v>
      </c>
      <c r="M485" s="46"/>
      <c r="N485" s="48">
        <v>2594.9078793751996</v>
      </c>
      <c r="O485" s="46">
        <v>8.944321339249381E-05</v>
      </c>
      <c r="P485" s="48">
        <v>0</v>
      </c>
      <c r="Q485" s="46"/>
      <c r="R485" s="48">
        <v>0</v>
      </c>
      <c r="S485" s="46"/>
      <c r="T485" s="48">
        <v>0</v>
      </c>
      <c r="U485" s="46"/>
      <c r="V485" s="48">
        <v>1896.2794681185</v>
      </c>
      <c r="W485" s="46">
        <v>0.00012267617322553697</v>
      </c>
      <c r="X485" s="48">
        <v>798.4313268773001</v>
      </c>
      <c r="Y485" s="46">
        <v>0.0002238368433180099</v>
      </c>
      <c r="Z485" s="48">
        <v>0</v>
      </c>
      <c r="AA485" s="46"/>
      <c r="AB485" s="48">
        <v>0</v>
      </c>
      <c r="AC485" s="46"/>
      <c r="AD485" s="48">
        <v>2078.5777914618</v>
      </c>
      <c r="AE485" s="46">
        <v>8.592577749565227E-05</v>
      </c>
      <c r="AF485" s="48">
        <v>1385.7184623451</v>
      </c>
      <c r="AG485" s="46">
        <v>0.0003955739897148303</v>
      </c>
      <c r="AH485" s="48">
        <v>8753.914928177901</v>
      </c>
      <c r="AI485" s="46">
        <v>7.45381879662366E-05</v>
      </c>
    </row>
    <row r="486" spans="1:35" ht="16.5" customHeight="1">
      <c r="A486" s="44" t="s">
        <v>434</v>
      </c>
      <c r="B486" s="48">
        <v>0</v>
      </c>
      <c r="C486" s="46"/>
      <c r="D486" s="48">
        <v>0</v>
      </c>
      <c r="E486" s="46"/>
      <c r="F486" s="48">
        <v>0</v>
      </c>
      <c r="G486" s="46"/>
      <c r="H486" s="48">
        <v>0</v>
      </c>
      <c r="I486" s="46"/>
      <c r="J486" s="48">
        <v>0</v>
      </c>
      <c r="K486" s="46"/>
      <c r="L486" s="48">
        <v>0</v>
      </c>
      <c r="M486" s="46"/>
      <c r="N486" s="48">
        <v>0</v>
      </c>
      <c r="O486" s="46"/>
      <c r="P486" s="48">
        <v>0</v>
      </c>
      <c r="Q486" s="46"/>
      <c r="R486" s="48">
        <v>0</v>
      </c>
      <c r="S486" s="46"/>
      <c r="T486" s="48">
        <v>0</v>
      </c>
      <c r="U486" s="46"/>
      <c r="V486" s="48">
        <v>166863.248660905</v>
      </c>
      <c r="W486" s="46">
        <v>0.01079489871712403</v>
      </c>
      <c r="X486" s="48">
        <v>41715.8112783951</v>
      </c>
      <c r="Y486" s="46">
        <v>0.011694851139578034</v>
      </c>
      <c r="Z486" s="48">
        <v>0</v>
      </c>
      <c r="AA486" s="46"/>
      <c r="AB486" s="48">
        <v>0</v>
      </c>
      <c r="AC486" s="46"/>
      <c r="AD486" s="48">
        <v>0</v>
      </c>
      <c r="AE486" s="46"/>
      <c r="AF486" s="48">
        <v>0</v>
      </c>
      <c r="AG486" s="46"/>
      <c r="AH486" s="48">
        <v>208579.05993930012</v>
      </c>
      <c r="AI486" s="46">
        <v>0.0017760173937185566</v>
      </c>
    </row>
    <row r="487" spans="1:35" ht="16.5" customHeight="1">
      <c r="A487" s="49" t="s">
        <v>363</v>
      </c>
      <c r="B487" s="48">
        <v>0</v>
      </c>
      <c r="C487" s="46"/>
      <c r="D487" s="48">
        <v>0</v>
      </c>
      <c r="E487" s="46"/>
      <c r="F487" s="48">
        <v>0</v>
      </c>
      <c r="G487" s="46"/>
      <c r="H487" s="48">
        <v>0</v>
      </c>
      <c r="I487" s="46"/>
      <c r="J487" s="48">
        <v>0</v>
      </c>
      <c r="K487" s="46"/>
      <c r="L487" s="48">
        <v>0</v>
      </c>
      <c r="M487" s="46"/>
      <c r="N487" s="48">
        <v>0</v>
      </c>
      <c r="O487" s="46"/>
      <c r="P487" s="48">
        <v>0</v>
      </c>
      <c r="Q487" s="46"/>
      <c r="R487" s="48">
        <v>0</v>
      </c>
      <c r="S487" s="46"/>
      <c r="T487" s="48">
        <v>0</v>
      </c>
      <c r="U487" s="46"/>
      <c r="V487" s="48">
        <v>166863.248660905</v>
      </c>
      <c r="W487" s="46">
        <v>0.01079489871712403</v>
      </c>
      <c r="X487" s="48">
        <v>41715.8112783951</v>
      </c>
      <c r="Y487" s="46">
        <v>0.011694851139578034</v>
      </c>
      <c r="Z487" s="48">
        <v>0</v>
      </c>
      <c r="AA487" s="46"/>
      <c r="AB487" s="48">
        <v>0</v>
      </c>
      <c r="AC487" s="46"/>
      <c r="AD487" s="48">
        <v>0</v>
      </c>
      <c r="AE487" s="46"/>
      <c r="AF487" s="48">
        <v>0</v>
      </c>
      <c r="AG487" s="46"/>
      <c r="AH487" s="48">
        <v>208579.05993930012</v>
      </c>
      <c r="AI487" s="46">
        <v>0.0017760173937185566</v>
      </c>
    </row>
    <row r="488" spans="1:35" ht="16.5" customHeight="1">
      <c r="A488" s="44" t="s">
        <v>435</v>
      </c>
      <c r="B488" s="48">
        <v>0</v>
      </c>
      <c r="C488" s="46"/>
      <c r="D488" s="48">
        <v>0</v>
      </c>
      <c r="E488" s="46"/>
      <c r="F488" s="48">
        <v>0</v>
      </c>
      <c r="G488" s="46"/>
      <c r="H488" s="48">
        <v>0</v>
      </c>
      <c r="I488" s="46"/>
      <c r="J488" s="48">
        <v>0</v>
      </c>
      <c r="K488" s="46"/>
      <c r="L488" s="48">
        <v>0</v>
      </c>
      <c r="M488" s="46"/>
      <c r="N488" s="48">
        <v>0</v>
      </c>
      <c r="O488" s="46"/>
      <c r="P488" s="48">
        <v>0</v>
      </c>
      <c r="Q488" s="46"/>
      <c r="R488" s="48">
        <v>0</v>
      </c>
      <c r="S488" s="46"/>
      <c r="T488" s="48">
        <v>0</v>
      </c>
      <c r="U488" s="46"/>
      <c r="V488" s="48">
        <v>60880.5429493104</v>
      </c>
      <c r="W488" s="46">
        <v>0.0039385502814755086</v>
      </c>
      <c r="X488" s="48">
        <v>20293.5131102986</v>
      </c>
      <c r="Y488" s="46">
        <v>0.005689200512970293</v>
      </c>
      <c r="Z488" s="48">
        <v>0</v>
      </c>
      <c r="AA488" s="46"/>
      <c r="AB488" s="48">
        <v>0</v>
      </c>
      <c r="AC488" s="46"/>
      <c r="AD488" s="48">
        <v>0</v>
      </c>
      <c r="AE488" s="46"/>
      <c r="AF488" s="48">
        <v>0</v>
      </c>
      <c r="AG488" s="46"/>
      <c r="AH488" s="48">
        <v>81174.05605960899</v>
      </c>
      <c r="AI488" s="46">
        <v>0.0006911841271242934</v>
      </c>
    </row>
    <row r="489" spans="1:35" ht="16.5" customHeight="1">
      <c r="A489" s="49" t="s">
        <v>363</v>
      </c>
      <c r="B489" s="48">
        <v>0</v>
      </c>
      <c r="C489" s="46"/>
      <c r="D489" s="48">
        <v>0</v>
      </c>
      <c r="E489" s="46"/>
      <c r="F489" s="48">
        <v>0</v>
      </c>
      <c r="G489" s="46"/>
      <c r="H489" s="48">
        <v>0</v>
      </c>
      <c r="I489" s="46"/>
      <c r="J489" s="48">
        <v>0</v>
      </c>
      <c r="K489" s="46"/>
      <c r="L489" s="48">
        <v>0</v>
      </c>
      <c r="M489" s="46"/>
      <c r="N489" s="48">
        <v>0</v>
      </c>
      <c r="O489" s="46"/>
      <c r="P489" s="48">
        <v>0</v>
      </c>
      <c r="Q489" s="46"/>
      <c r="R489" s="48">
        <v>0</v>
      </c>
      <c r="S489" s="46"/>
      <c r="T489" s="48">
        <v>0</v>
      </c>
      <c r="U489" s="46"/>
      <c r="V489" s="48">
        <v>60880.5429493104</v>
      </c>
      <c r="W489" s="46">
        <v>0.0039385502814755086</v>
      </c>
      <c r="X489" s="48">
        <v>20293.5131102986</v>
      </c>
      <c r="Y489" s="46">
        <v>0.005689200512970293</v>
      </c>
      <c r="Z489" s="48">
        <v>0</v>
      </c>
      <c r="AA489" s="46"/>
      <c r="AB489" s="48">
        <v>0</v>
      </c>
      <c r="AC489" s="46"/>
      <c r="AD489" s="48">
        <v>0</v>
      </c>
      <c r="AE489" s="46"/>
      <c r="AF489" s="48">
        <v>0</v>
      </c>
      <c r="AG489" s="46"/>
      <c r="AH489" s="48">
        <v>81174.05605960899</v>
      </c>
      <c r="AI489" s="46">
        <v>0.0006911841271242934</v>
      </c>
    </row>
    <row r="490" spans="1:35" ht="16.5" customHeight="1">
      <c r="A490" s="44" t="s">
        <v>436</v>
      </c>
      <c r="B490" s="48">
        <v>0</v>
      </c>
      <c r="C490" s="46"/>
      <c r="D490" s="48">
        <v>0</v>
      </c>
      <c r="E490" s="46"/>
      <c r="F490" s="48">
        <v>0</v>
      </c>
      <c r="G490" s="46"/>
      <c r="H490" s="48">
        <v>0</v>
      </c>
      <c r="I490" s="46"/>
      <c r="J490" s="48">
        <v>0</v>
      </c>
      <c r="K490" s="46"/>
      <c r="L490" s="48">
        <v>0</v>
      </c>
      <c r="M490" s="46"/>
      <c r="N490" s="48">
        <v>146290.25278174202</v>
      </c>
      <c r="O490" s="46">
        <v>0.005042441159780104</v>
      </c>
      <c r="P490" s="48">
        <v>24381.7064607941</v>
      </c>
      <c r="Q490" s="46">
        <v>0.006144316538179011</v>
      </c>
      <c r="R490" s="48">
        <v>0</v>
      </c>
      <c r="S490" s="46"/>
      <c r="T490" s="48">
        <v>0</v>
      </c>
      <c r="U490" s="46"/>
      <c r="V490" s="48">
        <v>0</v>
      </c>
      <c r="W490" s="46"/>
      <c r="X490" s="48">
        <v>0</v>
      </c>
      <c r="Y490" s="46"/>
      <c r="Z490" s="48">
        <v>0</v>
      </c>
      <c r="AA490" s="46"/>
      <c r="AB490" s="48">
        <v>0</v>
      </c>
      <c r="AC490" s="46"/>
      <c r="AD490" s="48">
        <v>0</v>
      </c>
      <c r="AE490" s="46"/>
      <c r="AF490" s="48">
        <v>0</v>
      </c>
      <c r="AG490" s="46"/>
      <c r="AH490" s="48">
        <v>170671.9592425361</v>
      </c>
      <c r="AI490" s="46">
        <v>0.0014532444835209273</v>
      </c>
    </row>
    <row r="491" spans="1:35" ht="16.5" customHeight="1">
      <c r="A491" s="49" t="s">
        <v>363</v>
      </c>
      <c r="B491" s="48">
        <v>0</v>
      </c>
      <c r="C491" s="46"/>
      <c r="D491" s="48">
        <v>0</v>
      </c>
      <c r="E491" s="46"/>
      <c r="F491" s="48">
        <v>0</v>
      </c>
      <c r="G491" s="46"/>
      <c r="H491" s="48">
        <v>0</v>
      </c>
      <c r="I491" s="46"/>
      <c r="J491" s="48">
        <v>0</v>
      </c>
      <c r="K491" s="46"/>
      <c r="L491" s="48">
        <v>0</v>
      </c>
      <c r="M491" s="46"/>
      <c r="N491" s="48">
        <v>146290.25278174202</v>
      </c>
      <c r="O491" s="46">
        <v>0.005042441159780104</v>
      </c>
      <c r="P491" s="48">
        <v>24381.7064607941</v>
      </c>
      <c r="Q491" s="46">
        <v>0.006144316538179011</v>
      </c>
      <c r="R491" s="48">
        <v>0</v>
      </c>
      <c r="S491" s="46"/>
      <c r="T491" s="48">
        <v>0</v>
      </c>
      <c r="U491" s="46"/>
      <c r="V491" s="48">
        <v>0</v>
      </c>
      <c r="W491" s="46"/>
      <c r="X491" s="48">
        <v>0</v>
      </c>
      <c r="Y491" s="46"/>
      <c r="Z491" s="48">
        <v>0</v>
      </c>
      <c r="AA491" s="46"/>
      <c r="AB491" s="48">
        <v>0</v>
      </c>
      <c r="AC491" s="46"/>
      <c r="AD491" s="48">
        <v>0</v>
      </c>
      <c r="AE491" s="46"/>
      <c r="AF491" s="48">
        <v>0</v>
      </c>
      <c r="AG491" s="46"/>
      <c r="AH491" s="48">
        <v>170671.9592425361</v>
      </c>
      <c r="AI491" s="46">
        <v>0.0014532444835209273</v>
      </c>
    </row>
    <row r="492" spans="1:35" ht="16.5" customHeight="1">
      <c r="A492" s="44" t="s">
        <v>437</v>
      </c>
      <c r="B492" s="48">
        <v>0</v>
      </c>
      <c r="C492" s="46"/>
      <c r="D492" s="48">
        <v>0</v>
      </c>
      <c r="E492" s="46"/>
      <c r="F492" s="48">
        <v>0</v>
      </c>
      <c r="G492" s="46"/>
      <c r="H492" s="48">
        <v>0</v>
      </c>
      <c r="I492" s="46"/>
      <c r="J492" s="48">
        <v>0</v>
      </c>
      <c r="K492" s="46"/>
      <c r="L492" s="48">
        <v>0</v>
      </c>
      <c r="M492" s="46"/>
      <c r="N492" s="48">
        <v>12565.901813751001</v>
      </c>
      <c r="O492" s="46">
        <v>0.0004331308430367386</v>
      </c>
      <c r="P492" s="48">
        <v>4921.8700804691</v>
      </c>
      <c r="Q492" s="46">
        <v>0.0012403367985265213</v>
      </c>
      <c r="R492" s="48">
        <v>0</v>
      </c>
      <c r="S492" s="46"/>
      <c r="T492" s="48">
        <v>0</v>
      </c>
      <c r="U492" s="46"/>
      <c r="V492" s="48">
        <v>1924.7578984707</v>
      </c>
      <c r="W492" s="46">
        <v>0.00012451853080721996</v>
      </c>
      <c r="X492" s="48">
        <v>1374.8195999688</v>
      </c>
      <c r="Y492" s="46">
        <v>0.0003854248562519604</v>
      </c>
      <c r="Z492" s="48">
        <v>0</v>
      </c>
      <c r="AA492" s="46"/>
      <c r="AB492" s="48">
        <v>0</v>
      </c>
      <c r="AC492" s="46"/>
      <c r="AD492" s="48">
        <v>0</v>
      </c>
      <c r="AE492" s="46"/>
      <c r="AF492" s="48">
        <v>0</v>
      </c>
      <c r="AG492" s="46"/>
      <c r="AH492" s="48">
        <v>20787.3493926596</v>
      </c>
      <c r="AI492" s="46">
        <v>0.00017700096117708204</v>
      </c>
    </row>
    <row r="493" spans="1:35" ht="16.5" customHeight="1">
      <c r="A493" s="49" t="s">
        <v>363</v>
      </c>
      <c r="B493" s="48">
        <v>0</v>
      </c>
      <c r="C493" s="46"/>
      <c r="D493" s="48">
        <v>0</v>
      </c>
      <c r="E493" s="46"/>
      <c r="F493" s="48">
        <v>0</v>
      </c>
      <c r="G493" s="46"/>
      <c r="H493" s="48">
        <v>0</v>
      </c>
      <c r="I493" s="46"/>
      <c r="J493" s="48">
        <v>0</v>
      </c>
      <c r="K493" s="46"/>
      <c r="L493" s="48">
        <v>0</v>
      </c>
      <c r="M493" s="46"/>
      <c r="N493" s="48">
        <v>12565.901813751001</v>
      </c>
      <c r="O493" s="46">
        <v>0.0004331308430367386</v>
      </c>
      <c r="P493" s="48">
        <v>4921.8700804691</v>
      </c>
      <c r="Q493" s="46">
        <v>0.0012403367985265213</v>
      </c>
      <c r="R493" s="48">
        <v>0</v>
      </c>
      <c r="S493" s="46"/>
      <c r="T493" s="48">
        <v>0</v>
      </c>
      <c r="U493" s="46"/>
      <c r="V493" s="48">
        <v>1924.7578984707</v>
      </c>
      <c r="W493" s="46">
        <v>0.00012451853080721996</v>
      </c>
      <c r="X493" s="48">
        <v>1374.8195999688</v>
      </c>
      <c r="Y493" s="46">
        <v>0.0003854248562519604</v>
      </c>
      <c r="Z493" s="48">
        <v>0</v>
      </c>
      <c r="AA493" s="46"/>
      <c r="AB493" s="48">
        <v>0</v>
      </c>
      <c r="AC493" s="46"/>
      <c r="AD493" s="48">
        <v>0</v>
      </c>
      <c r="AE493" s="46"/>
      <c r="AF493" s="48">
        <v>0</v>
      </c>
      <c r="AG493" s="46"/>
      <c r="AH493" s="48">
        <v>20787.3493926596</v>
      </c>
      <c r="AI493" s="46">
        <v>0.00017700096117708204</v>
      </c>
    </row>
    <row r="494" spans="1:35" ht="16.5" customHeight="1">
      <c r="A494" s="44" t="s">
        <v>438</v>
      </c>
      <c r="B494" s="48">
        <v>0</v>
      </c>
      <c r="C494" s="46"/>
      <c r="D494" s="48">
        <v>0</v>
      </c>
      <c r="E494" s="46"/>
      <c r="F494" s="48">
        <v>0</v>
      </c>
      <c r="G494" s="46"/>
      <c r="H494" s="48">
        <v>0</v>
      </c>
      <c r="I494" s="46"/>
      <c r="J494" s="48">
        <v>0</v>
      </c>
      <c r="K494" s="46"/>
      <c r="L494" s="48">
        <v>0</v>
      </c>
      <c r="M494" s="46"/>
      <c r="N494" s="48">
        <v>9243.184717700698</v>
      </c>
      <c r="O494" s="46">
        <v>0.0003186009606362609</v>
      </c>
      <c r="P494" s="48">
        <v>2311.0119526578997</v>
      </c>
      <c r="Q494" s="46">
        <v>0.0005823870032837247</v>
      </c>
      <c r="R494" s="48">
        <v>0</v>
      </c>
      <c r="S494" s="46"/>
      <c r="T494" s="48">
        <v>0</v>
      </c>
      <c r="U494" s="46"/>
      <c r="V494" s="48">
        <v>9243.184717700698</v>
      </c>
      <c r="W494" s="46">
        <v>0.0005979701561127843</v>
      </c>
      <c r="X494" s="48">
        <v>2311.0119526578997</v>
      </c>
      <c r="Y494" s="46">
        <v>0.0006478824201152989</v>
      </c>
      <c r="Z494" s="48">
        <v>0</v>
      </c>
      <c r="AA494" s="46"/>
      <c r="AB494" s="48">
        <v>0</v>
      </c>
      <c r="AC494" s="46"/>
      <c r="AD494" s="48">
        <v>0</v>
      </c>
      <c r="AE494" s="46"/>
      <c r="AF494" s="48">
        <v>0</v>
      </c>
      <c r="AG494" s="46"/>
      <c r="AH494" s="48">
        <v>23108.393340717197</v>
      </c>
      <c r="AI494" s="46">
        <v>0.00019676427981767385</v>
      </c>
    </row>
    <row r="495" spans="1:35" ht="16.5" customHeight="1">
      <c r="A495" s="49" t="s">
        <v>363</v>
      </c>
      <c r="B495" s="48">
        <v>0</v>
      </c>
      <c r="C495" s="46"/>
      <c r="D495" s="48">
        <v>0</v>
      </c>
      <c r="E495" s="46"/>
      <c r="F495" s="48">
        <v>0</v>
      </c>
      <c r="G495" s="46"/>
      <c r="H495" s="48">
        <v>0</v>
      </c>
      <c r="I495" s="46"/>
      <c r="J495" s="48">
        <v>0</v>
      </c>
      <c r="K495" s="46"/>
      <c r="L495" s="48">
        <v>0</v>
      </c>
      <c r="M495" s="46"/>
      <c r="N495" s="48">
        <v>9243.184717700698</v>
      </c>
      <c r="O495" s="46">
        <v>0.0003186009606362609</v>
      </c>
      <c r="P495" s="48">
        <v>2311.0119526578997</v>
      </c>
      <c r="Q495" s="46">
        <v>0.0005823870032837247</v>
      </c>
      <c r="R495" s="48">
        <v>0</v>
      </c>
      <c r="S495" s="46"/>
      <c r="T495" s="48">
        <v>0</v>
      </c>
      <c r="U495" s="46"/>
      <c r="V495" s="48">
        <v>9243.184717700698</v>
      </c>
      <c r="W495" s="46">
        <v>0.0005979701561127843</v>
      </c>
      <c r="X495" s="48">
        <v>2311.0119526578997</v>
      </c>
      <c r="Y495" s="46">
        <v>0.0006478824201152989</v>
      </c>
      <c r="Z495" s="48">
        <v>0</v>
      </c>
      <c r="AA495" s="46"/>
      <c r="AB495" s="48">
        <v>0</v>
      </c>
      <c r="AC495" s="46"/>
      <c r="AD495" s="48">
        <v>0</v>
      </c>
      <c r="AE495" s="46"/>
      <c r="AF495" s="48">
        <v>0</v>
      </c>
      <c r="AG495" s="46"/>
      <c r="AH495" s="48">
        <v>23108.393340717197</v>
      </c>
      <c r="AI495" s="46">
        <v>0.00019676427981767385</v>
      </c>
    </row>
    <row r="496" spans="1:35" ht="16.5" customHeight="1">
      <c r="A496" s="44" t="s">
        <v>439</v>
      </c>
      <c r="B496" s="48">
        <v>0</v>
      </c>
      <c r="C496" s="46"/>
      <c r="D496" s="48">
        <v>73.4170283129</v>
      </c>
      <c r="E496" s="46">
        <v>6.282717447045908E-05</v>
      </c>
      <c r="F496" s="48">
        <v>610.8713276294</v>
      </c>
      <c r="G496" s="46">
        <v>6.394179949574865E-05</v>
      </c>
      <c r="H496" s="48">
        <v>335.2906448718</v>
      </c>
      <c r="I496" s="46">
        <v>9.996747538210391E-05</v>
      </c>
      <c r="J496" s="48">
        <v>0</v>
      </c>
      <c r="K496" s="46"/>
      <c r="L496" s="48">
        <v>0.6854087655</v>
      </c>
      <c r="M496" s="46">
        <v>9.407744265677186E-08</v>
      </c>
      <c r="N496" s="48">
        <v>0.44593934</v>
      </c>
      <c r="O496" s="46">
        <v>1.537096860537941E-08</v>
      </c>
      <c r="P496" s="48">
        <v>0</v>
      </c>
      <c r="Q496" s="46"/>
      <c r="R496" s="48">
        <v>0</v>
      </c>
      <c r="S496" s="46"/>
      <c r="T496" s="48">
        <v>152.3062322953</v>
      </c>
      <c r="U496" s="46">
        <v>3.230147570677397E-05</v>
      </c>
      <c r="V496" s="48">
        <v>0</v>
      </c>
      <c r="W496" s="46"/>
      <c r="X496" s="48">
        <v>0</v>
      </c>
      <c r="Y496" s="46"/>
      <c r="Z496" s="48">
        <v>0</v>
      </c>
      <c r="AA496" s="46"/>
      <c r="AB496" s="48">
        <v>0</v>
      </c>
      <c r="AC496" s="46"/>
      <c r="AD496" s="48">
        <v>0</v>
      </c>
      <c r="AE496" s="46"/>
      <c r="AF496" s="48">
        <v>0</v>
      </c>
      <c r="AG496" s="46"/>
      <c r="AH496" s="48">
        <v>1173.0165812148998</v>
      </c>
      <c r="AI496" s="46">
        <v>9.988048905600649E-06</v>
      </c>
    </row>
    <row r="497" spans="1:35" ht="16.5" customHeight="1">
      <c r="A497" s="49" t="s">
        <v>91</v>
      </c>
      <c r="B497" s="48">
        <v>0</v>
      </c>
      <c r="C497" s="46"/>
      <c r="D497" s="48">
        <v>73.4170283129</v>
      </c>
      <c r="E497" s="46">
        <v>6.282717447045908E-05</v>
      </c>
      <c r="F497" s="48">
        <v>610.8713276294</v>
      </c>
      <c r="G497" s="46">
        <v>6.394179949574865E-05</v>
      </c>
      <c r="H497" s="48">
        <v>335.2906448718</v>
      </c>
      <c r="I497" s="46">
        <v>9.996747538210391E-05</v>
      </c>
      <c r="J497" s="48">
        <v>0</v>
      </c>
      <c r="K497" s="46"/>
      <c r="L497" s="48">
        <v>0.6854087655</v>
      </c>
      <c r="M497" s="46">
        <v>9.407744265677186E-08</v>
      </c>
      <c r="N497" s="48">
        <v>0.44593934</v>
      </c>
      <c r="O497" s="46">
        <v>1.537096860537941E-08</v>
      </c>
      <c r="P497" s="48">
        <v>0</v>
      </c>
      <c r="Q497" s="46"/>
      <c r="R497" s="48">
        <v>0</v>
      </c>
      <c r="S497" s="46"/>
      <c r="T497" s="48">
        <v>152.3062322953</v>
      </c>
      <c r="U497" s="46">
        <v>3.230147570677397E-05</v>
      </c>
      <c r="V497" s="48">
        <v>0</v>
      </c>
      <c r="W497" s="46"/>
      <c r="X497" s="48">
        <v>0</v>
      </c>
      <c r="Y497" s="46"/>
      <c r="Z497" s="48">
        <v>0</v>
      </c>
      <c r="AA497" s="46"/>
      <c r="AB497" s="48">
        <v>0</v>
      </c>
      <c r="AC497" s="46"/>
      <c r="AD497" s="48">
        <v>0</v>
      </c>
      <c r="AE497" s="46"/>
      <c r="AF497" s="48">
        <v>0</v>
      </c>
      <c r="AG497" s="46"/>
      <c r="AH497" s="48">
        <v>1173.0165812148998</v>
      </c>
      <c r="AI497" s="46">
        <v>9.988048905600649E-06</v>
      </c>
    </row>
    <row r="498" spans="1:35" ht="16.5" customHeight="1">
      <c r="A498" s="44" t="s">
        <v>440</v>
      </c>
      <c r="B498" s="48">
        <v>0</v>
      </c>
      <c r="C498" s="46"/>
      <c r="D498" s="48">
        <v>6076.894460584599</v>
      </c>
      <c r="E498" s="46">
        <v>0.005200348165639803</v>
      </c>
      <c r="F498" s="48">
        <v>33.5304739259</v>
      </c>
      <c r="G498" s="46">
        <v>3.509738866100514E-06</v>
      </c>
      <c r="H498" s="48">
        <v>23447.657710964002</v>
      </c>
      <c r="I498" s="46">
        <v>0.006990958980931405</v>
      </c>
      <c r="J498" s="48">
        <v>0</v>
      </c>
      <c r="K498" s="46"/>
      <c r="L498" s="48">
        <v>134027.49224372773</v>
      </c>
      <c r="M498" s="46">
        <v>0.018396268549019934</v>
      </c>
      <c r="N498" s="48">
        <v>155839.39109738864</v>
      </c>
      <c r="O498" s="46">
        <v>0.005371587956423409</v>
      </c>
      <c r="P498" s="48">
        <v>0</v>
      </c>
      <c r="Q498" s="46"/>
      <c r="R498" s="48">
        <v>0</v>
      </c>
      <c r="S498" s="46"/>
      <c r="T498" s="48">
        <v>113816.0384453217</v>
      </c>
      <c r="U498" s="46">
        <v>0.02413838189992611</v>
      </c>
      <c r="V498" s="48">
        <v>77690.78413017011</v>
      </c>
      <c r="W498" s="46">
        <v>0.005026056682160395</v>
      </c>
      <c r="X498" s="48">
        <v>0</v>
      </c>
      <c r="Y498" s="46"/>
      <c r="Z498" s="48">
        <v>0</v>
      </c>
      <c r="AA498" s="46"/>
      <c r="AB498" s="48">
        <v>213930.56454393602</v>
      </c>
      <c r="AC498" s="46">
        <v>0.03527946126324484</v>
      </c>
      <c r="AD498" s="48">
        <v>0</v>
      </c>
      <c r="AE498" s="46"/>
      <c r="AF498" s="48">
        <v>0</v>
      </c>
      <c r="AG498" s="46"/>
      <c r="AH498" s="48">
        <v>724862.3531060186</v>
      </c>
      <c r="AI498" s="46">
        <v>0.006172087205411207</v>
      </c>
    </row>
    <row r="499" spans="1:35" ht="16.5" customHeight="1">
      <c r="A499" s="49" t="s">
        <v>91</v>
      </c>
      <c r="B499" s="48">
        <v>0</v>
      </c>
      <c r="C499" s="46"/>
      <c r="D499" s="48">
        <v>6076.894460584599</v>
      </c>
      <c r="E499" s="46">
        <v>0.005200348165639803</v>
      </c>
      <c r="F499" s="48">
        <v>33.5304739259</v>
      </c>
      <c r="G499" s="46">
        <v>3.509738866100514E-06</v>
      </c>
      <c r="H499" s="48">
        <v>23447.657710964002</v>
      </c>
      <c r="I499" s="46">
        <v>0.006990958980931405</v>
      </c>
      <c r="J499" s="48">
        <v>0</v>
      </c>
      <c r="K499" s="46"/>
      <c r="L499" s="48">
        <v>134027.49224372773</v>
      </c>
      <c r="M499" s="46">
        <v>0.018396268549019934</v>
      </c>
      <c r="N499" s="48">
        <v>155839.39109738864</v>
      </c>
      <c r="O499" s="46">
        <v>0.005371587956423409</v>
      </c>
      <c r="P499" s="48">
        <v>0</v>
      </c>
      <c r="Q499" s="46"/>
      <c r="R499" s="48">
        <v>0</v>
      </c>
      <c r="S499" s="46"/>
      <c r="T499" s="48">
        <v>113816.0384453217</v>
      </c>
      <c r="U499" s="46">
        <v>0.02413838189992611</v>
      </c>
      <c r="V499" s="48">
        <v>77690.78413017011</v>
      </c>
      <c r="W499" s="46">
        <v>0.005026056682160395</v>
      </c>
      <c r="X499" s="48">
        <v>0</v>
      </c>
      <c r="Y499" s="46"/>
      <c r="Z499" s="48">
        <v>0</v>
      </c>
      <c r="AA499" s="46"/>
      <c r="AB499" s="48">
        <v>213930.56454393602</v>
      </c>
      <c r="AC499" s="46">
        <v>0.03527946126324484</v>
      </c>
      <c r="AD499" s="48">
        <v>0</v>
      </c>
      <c r="AE499" s="46"/>
      <c r="AF499" s="48">
        <v>0</v>
      </c>
      <c r="AG499" s="46"/>
      <c r="AH499" s="48">
        <v>724862.3531060186</v>
      </c>
      <c r="AI499" s="46">
        <v>0.006172087205411207</v>
      </c>
    </row>
    <row r="500" spans="1:35" ht="16.5" customHeight="1">
      <c r="A500" s="44" t="s">
        <v>441</v>
      </c>
      <c r="B500" s="48">
        <v>0</v>
      </c>
      <c r="C500" s="46"/>
      <c r="D500" s="48">
        <v>0</v>
      </c>
      <c r="E500" s="46"/>
      <c r="F500" s="48">
        <v>0</v>
      </c>
      <c r="G500" s="46"/>
      <c r="H500" s="48">
        <v>0</v>
      </c>
      <c r="I500" s="46"/>
      <c r="J500" s="48">
        <v>0</v>
      </c>
      <c r="K500" s="46"/>
      <c r="L500" s="48">
        <v>0</v>
      </c>
      <c r="M500" s="46"/>
      <c r="N500" s="48">
        <v>33533.6183377393</v>
      </c>
      <c r="O500" s="46">
        <v>0.0011558616799633914</v>
      </c>
      <c r="P500" s="48">
        <v>0</v>
      </c>
      <c r="Q500" s="46"/>
      <c r="R500" s="48">
        <v>0</v>
      </c>
      <c r="S500" s="46"/>
      <c r="T500" s="48">
        <v>0</v>
      </c>
      <c r="U500" s="46"/>
      <c r="V500" s="48">
        <v>0</v>
      </c>
      <c r="W500" s="46"/>
      <c r="X500" s="48">
        <v>0</v>
      </c>
      <c r="Y500" s="46"/>
      <c r="Z500" s="48">
        <v>0</v>
      </c>
      <c r="AA500" s="46"/>
      <c r="AB500" s="48">
        <v>0</v>
      </c>
      <c r="AC500" s="46"/>
      <c r="AD500" s="48">
        <v>0</v>
      </c>
      <c r="AE500" s="46"/>
      <c r="AF500" s="48">
        <v>0</v>
      </c>
      <c r="AG500" s="46"/>
      <c r="AH500" s="48">
        <v>33533.6183377393</v>
      </c>
      <c r="AI500" s="46">
        <v>0.0002855334061792991</v>
      </c>
    </row>
    <row r="501" spans="1:35" ht="16.5" customHeight="1">
      <c r="A501" s="49" t="s">
        <v>363</v>
      </c>
      <c r="B501" s="48">
        <v>0</v>
      </c>
      <c r="C501" s="46"/>
      <c r="D501" s="48">
        <v>0</v>
      </c>
      <c r="E501" s="46"/>
      <c r="F501" s="48">
        <v>0</v>
      </c>
      <c r="G501" s="46"/>
      <c r="H501" s="48">
        <v>0</v>
      </c>
      <c r="I501" s="46"/>
      <c r="J501" s="48">
        <v>0</v>
      </c>
      <c r="K501" s="46"/>
      <c r="L501" s="48">
        <v>0</v>
      </c>
      <c r="M501" s="46"/>
      <c r="N501" s="48">
        <v>33533.6183377393</v>
      </c>
      <c r="O501" s="46">
        <v>0.0011558616799633914</v>
      </c>
      <c r="P501" s="48">
        <v>0</v>
      </c>
      <c r="Q501" s="46"/>
      <c r="R501" s="48">
        <v>0</v>
      </c>
      <c r="S501" s="46"/>
      <c r="T501" s="48">
        <v>0</v>
      </c>
      <c r="U501" s="46"/>
      <c r="V501" s="48">
        <v>0</v>
      </c>
      <c r="W501" s="46"/>
      <c r="X501" s="48">
        <v>0</v>
      </c>
      <c r="Y501" s="46"/>
      <c r="Z501" s="48">
        <v>0</v>
      </c>
      <c r="AA501" s="46"/>
      <c r="AB501" s="48">
        <v>0</v>
      </c>
      <c r="AC501" s="46"/>
      <c r="AD501" s="48">
        <v>0</v>
      </c>
      <c r="AE501" s="46"/>
      <c r="AF501" s="48">
        <v>0</v>
      </c>
      <c r="AG501" s="46"/>
      <c r="AH501" s="48">
        <v>33533.6183377393</v>
      </c>
      <c r="AI501" s="46">
        <v>0.0002855334061792991</v>
      </c>
    </row>
    <row r="502" spans="1:35" ht="16.5" customHeight="1">
      <c r="A502" s="44" t="s">
        <v>442</v>
      </c>
      <c r="B502" s="48">
        <v>0</v>
      </c>
      <c r="C502" s="46"/>
      <c r="D502" s="48">
        <v>0</v>
      </c>
      <c r="E502" s="46"/>
      <c r="F502" s="48">
        <v>0</v>
      </c>
      <c r="G502" s="46"/>
      <c r="H502" s="48">
        <v>0</v>
      </c>
      <c r="I502" s="46"/>
      <c r="J502" s="48">
        <v>0</v>
      </c>
      <c r="K502" s="46"/>
      <c r="L502" s="48">
        <v>0</v>
      </c>
      <c r="M502" s="46"/>
      <c r="N502" s="48">
        <v>99472.6048195005</v>
      </c>
      <c r="O502" s="46">
        <v>0.0034286956736668595</v>
      </c>
      <c r="P502" s="48">
        <v>15321.0106825373</v>
      </c>
      <c r="Q502" s="46">
        <v>0.003860974188566506</v>
      </c>
      <c r="R502" s="48">
        <v>0</v>
      </c>
      <c r="S502" s="46"/>
      <c r="T502" s="48">
        <v>0</v>
      </c>
      <c r="U502" s="46"/>
      <c r="V502" s="48">
        <v>0</v>
      </c>
      <c r="W502" s="46"/>
      <c r="X502" s="48">
        <v>0</v>
      </c>
      <c r="Y502" s="46"/>
      <c r="Z502" s="48">
        <v>0</v>
      </c>
      <c r="AA502" s="46"/>
      <c r="AB502" s="48">
        <v>29.243169993200002</v>
      </c>
      <c r="AC502" s="46">
        <v>4.8225146565146435E-06</v>
      </c>
      <c r="AD502" s="48">
        <v>189.17340428859998</v>
      </c>
      <c r="AE502" s="46">
        <v>7.82018931972027E-06</v>
      </c>
      <c r="AF502" s="48">
        <v>29.243169993200002</v>
      </c>
      <c r="AG502" s="46">
        <v>8.347898754659352E-06</v>
      </c>
      <c r="AH502" s="48">
        <v>115041.27524631283</v>
      </c>
      <c r="AI502" s="46">
        <v>0.0009795580912699228</v>
      </c>
    </row>
    <row r="503" spans="1:35" ht="16.5" customHeight="1">
      <c r="A503" s="49" t="s">
        <v>91</v>
      </c>
      <c r="B503" s="48">
        <v>0</v>
      </c>
      <c r="C503" s="46"/>
      <c r="D503" s="48">
        <v>0</v>
      </c>
      <c r="E503" s="46"/>
      <c r="F503" s="48">
        <v>0</v>
      </c>
      <c r="G503" s="46"/>
      <c r="H503" s="48">
        <v>0</v>
      </c>
      <c r="I503" s="46"/>
      <c r="J503" s="48">
        <v>0</v>
      </c>
      <c r="K503" s="46"/>
      <c r="L503" s="48">
        <v>0</v>
      </c>
      <c r="M503" s="46"/>
      <c r="N503" s="48">
        <v>99472.6048195005</v>
      </c>
      <c r="O503" s="46">
        <v>0.0034286956736668595</v>
      </c>
      <c r="P503" s="48">
        <v>15321.0106825373</v>
      </c>
      <c r="Q503" s="46">
        <v>0.003860974188566506</v>
      </c>
      <c r="R503" s="48">
        <v>0</v>
      </c>
      <c r="S503" s="46"/>
      <c r="T503" s="48">
        <v>0</v>
      </c>
      <c r="U503" s="46"/>
      <c r="V503" s="48">
        <v>0</v>
      </c>
      <c r="W503" s="46"/>
      <c r="X503" s="48">
        <v>0</v>
      </c>
      <c r="Y503" s="46"/>
      <c r="Z503" s="48">
        <v>0</v>
      </c>
      <c r="AA503" s="46"/>
      <c r="AB503" s="48">
        <v>29.243169993200002</v>
      </c>
      <c r="AC503" s="46">
        <v>4.8225146565146435E-06</v>
      </c>
      <c r="AD503" s="48">
        <v>189.17340428859998</v>
      </c>
      <c r="AE503" s="46">
        <v>7.82018931972027E-06</v>
      </c>
      <c r="AF503" s="48">
        <v>29.243169993200002</v>
      </c>
      <c r="AG503" s="46">
        <v>8.347898754659352E-06</v>
      </c>
      <c r="AH503" s="48">
        <v>115041.27524631283</v>
      </c>
      <c r="AI503" s="46">
        <v>0.0009795580912699228</v>
      </c>
    </row>
    <row r="504" spans="1:35" ht="16.5" customHeight="1">
      <c r="A504" s="44" t="s">
        <v>443</v>
      </c>
      <c r="B504" s="48">
        <v>0</v>
      </c>
      <c r="C504" s="46"/>
      <c r="D504" s="48">
        <v>322.4823203801001</v>
      </c>
      <c r="E504" s="46">
        <v>0.0002759666724701667</v>
      </c>
      <c r="F504" s="48">
        <v>924.8574624086</v>
      </c>
      <c r="G504" s="46">
        <v>9.680770360096934E-05</v>
      </c>
      <c r="H504" s="48">
        <v>2994.5337551571997</v>
      </c>
      <c r="I504" s="46">
        <v>0.0008928253264090225</v>
      </c>
      <c r="J504" s="48">
        <v>0</v>
      </c>
      <c r="K504" s="46"/>
      <c r="L504" s="48">
        <v>37245.862953168</v>
      </c>
      <c r="M504" s="46">
        <v>0.005112271264319928</v>
      </c>
      <c r="N504" s="48">
        <v>44572.9242390159</v>
      </c>
      <c r="O504" s="46">
        <v>0.0015363726804813146</v>
      </c>
      <c r="P504" s="48">
        <v>10733.411470512301</v>
      </c>
      <c r="Q504" s="46">
        <v>0.002704875383328731</v>
      </c>
      <c r="R504" s="48">
        <v>0</v>
      </c>
      <c r="S504" s="46"/>
      <c r="T504" s="48">
        <v>0</v>
      </c>
      <c r="U504" s="46"/>
      <c r="V504" s="48">
        <v>0</v>
      </c>
      <c r="W504" s="46"/>
      <c r="X504" s="48">
        <v>0</v>
      </c>
      <c r="Y504" s="46"/>
      <c r="Z504" s="48">
        <v>0</v>
      </c>
      <c r="AA504" s="46"/>
      <c r="AB504" s="48">
        <v>0</v>
      </c>
      <c r="AC504" s="46"/>
      <c r="AD504" s="48">
        <v>0</v>
      </c>
      <c r="AE504" s="46"/>
      <c r="AF504" s="48">
        <v>0</v>
      </c>
      <c r="AG504" s="46"/>
      <c r="AH504" s="48">
        <v>96794.07220064211</v>
      </c>
      <c r="AI504" s="46">
        <v>0.0008241860706785148</v>
      </c>
    </row>
    <row r="505" spans="1:35" ht="16.5" customHeight="1">
      <c r="A505" s="49" t="s">
        <v>91</v>
      </c>
      <c r="B505" s="48">
        <v>0</v>
      </c>
      <c r="C505" s="46"/>
      <c r="D505" s="48">
        <v>322.4823203801001</v>
      </c>
      <c r="E505" s="46">
        <v>0.0002759666724701667</v>
      </c>
      <c r="F505" s="48">
        <v>924.8574624086</v>
      </c>
      <c r="G505" s="46">
        <v>9.680770360096934E-05</v>
      </c>
      <c r="H505" s="48">
        <v>2994.5337551571997</v>
      </c>
      <c r="I505" s="46">
        <v>0.0008928253264090225</v>
      </c>
      <c r="J505" s="48">
        <v>0</v>
      </c>
      <c r="K505" s="46"/>
      <c r="L505" s="48">
        <v>37245.862953168</v>
      </c>
      <c r="M505" s="46">
        <v>0.005112271264319928</v>
      </c>
      <c r="N505" s="48">
        <v>44572.9242390159</v>
      </c>
      <c r="O505" s="46">
        <v>0.0015363726804813146</v>
      </c>
      <c r="P505" s="48">
        <v>10733.411470512301</v>
      </c>
      <c r="Q505" s="46">
        <v>0.002704875383328731</v>
      </c>
      <c r="R505" s="48">
        <v>0</v>
      </c>
      <c r="S505" s="46"/>
      <c r="T505" s="48">
        <v>0</v>
      </c>
      <c r="U505" s="46"/>
      <c r="V505" s="48">
        <v>0</v>
      </c>
      <c r="W505" s="46"/>
      <c r="X505" s="48">
        <v>0</v>
      </c>
      <c r="Y505" s="46"/>
      <c r="Z505" s="48">
        <v>0</v>
      </c>
      <c r="AA505" s="46"/>
      <c r="AB505" s="48">
        <v>0</v>
      </c>
      <c r="AC505" s="46"/>
      <c r="AD505" s="48">
        <v>0</v>
      </c>
      <c r="AE505" s="46"/>
      <c r="AF505" s="48">
        <v>0</v>
      </c>
      <c r="AG505" s="46"/>
      <c r="AH505" s="48">
        <v>96794.07220064211</v>
      </c>
      <c r="AI505" s="46">
        <v>0.0008241860706785148</v>
      </c>
    </row>
    <row r="506" spans="1:35" ht="16.5" customHeight="1">
      <c r="A506" s="44" t="s">
        <v>444</v>
      </c>
      <c r="B506" s="48">
        <v>0</v>
      </c>
      <c r="C506" s="46"/>
      <c r="D506" s="48">
        <v>95.4559321784</v>
      </c>
      <c r="E506" s="46">
        <v>8.168713230468472E-05</v>
      </c>
      <c r="F506" s="48">
        <v>796.3561334888001</v>
      </c>
      <c r="G506" s="46">
        <v>8.335707032175952E-05</v>
      </c>
      <c r="H506" s="48">
        <v>0</v>
      </c>
      <c r="I506" s="46"/>
      <c r="J506" s="48">
        <v>0</v>
      </c>
      <c r="K506" s="46"/>
      <c r="L506" s="48">
        <v>0</v>
      </c>
      <c r="M506" s="46"/>
      <c r="N506" s="48">
        <v>0</v>
      </c>
      <c r="O506" s="46"/>
      <c r="P506" s="48">
        <v>0</v>
      </c>
      <c r="Q506" s="46"/>
      <c r="R506" s="48">
        <v>0</v>
      </c>
      <c r="S506" s="46"/>
      <c r="T506" s="48">
        <v>4.9693453426</v>
      </c>
      <c r="U506" s="46">
        <v>1.0539108311165128E-06</v>
      </c>
      <c r="V506" s="48">
        <v>0</v>
      </c>
      <c r="W506" s="46"/>
      <c r="X506" s="48">
        <v>0</v>
      </c>
      <c r="Y506" s="46"/>
      <c r="Z506" s="48">
        <v>0</v>
      </c>
      <c r="AA506" s="46"/>
      <c r="AB506" s="48">
        <v>0</v>
      </c>
      <c r="AC506" s="46"/>
      <c r="AD506" s="48">
        <v>0</v>
      </c>
      <c r="AE506" s="46"/>
      <c r="AF506" s="48">
        <v>0</v>
      </c>
      <c r="AG506" s="46"/>
      <c r="AH506" s="48">
        <v>896.7814110098001</v>
      </c>
      <c r="AI506" s="46">
        <v>7.635950534921273E-06</v>
      </c>
    </row>
    <row r="507" spans="1:35" ht="16.5" customHeight="1">
      <c r="A507" s="49" t="s">
        <v>91</v>
      </c>
      <c r="B507" s="48">
        <v>0</v>
      </c>
      <c r="C507" s="46"/>
      <c r="D507" s="48">
        <v>95.4559321784</v>
      </c>
      <c r="E507" s="46">
        <v>8.168713230468472E-05</v>
      </c>
      <c r="F507" s="48">
        <v>796.3561334888001</v>
      </c>
      <c r="G507" s="46">
        <v>8.335707032175952E-05</v>
      </c>
      <c r="H507" s="48">
        <v>0</v>
      </c>
      <c r="I507" s="46"/>
      <c r="J507" s="48">
        <v>0</v>
      </c>
      <c r="K507" s="46"/>
      <c r="L507" s="48">
        <v>0</v>
      </c>
      <c r="M507" s="46"/>
      <c r="N507" s="48">
        <v>0</v>
      </c>
      <c r="O507" s="46"/>
      <c r="P507" s="48">
        <v>0</v>
      </c>
      <c r="Q507" s="46"/>
      <c r="R507" s="48">
        <v>0</v>
      </c>
      <c r="S507" s="46"/>
      <c r="T507" s="48">
        <v>4.9693453426</v>
      </c>
      <c r="U507" s="46">
        <v>1.0539108311165128E-06</v>
      </c>
      <c r="V507" s="48">
        <v>0</v>
      </c>
      <c r="W507" s="46"/>
      <c r="X507" s="48">
        <v>0</v>
      </c>
      <c r="Y507" s="46"/>
      <c r="Z507" s="48">
        <v>0</v>
      </c>
      <c r="AA507" s="46"/>
      <c r="AB507" s="48">
        <v>0</v>
      </c>
      <c r="AC507" s="46"/>
      <c r="AD507" s="48">
        <v>0</v>
      </c>
      <c r="AE507" s="46"/>
      <c r="AF507" s="48">
        <v>0</v>
      </c>
      <c r="AG507" s="46"/>
      <c r="AH507" s="48">
        <v>896.7814110098001</v>
      </c>
      <c r="AI507" s="46">
        <v>7.635950534921273E-06</v>
      </c>
    </row>
    <row r="508" spans="1:35" ht="16.5" customHeight="1">
      <c r="A508" s="44" t="s">
        <v>445</v>
      </c>
      <c r="B508" s="48">
        <v>0</v>
      </c>
      <c r="C508" s="46"/>
      <c r="D508" s="48">
        <v>0</v>
      </c>
      <c r="E508" s="46"/>
      <c r="F508" s="48">
        <v>0</v>
      </c>
      <c r="G508" s="46"/>
      <c r="H508" s="48">
        <v>0</v>
      </c>
      <c r="I508" s="46"/>
      <c r="J508" s="48">
        <v>0</v>
      </c>
      <c r="K508" s="46"/>
      <c r="L508" s="48">
        <v>0</v>
      </c>
      <c r="M508" s="46"/>
      <c r="N508" s="48">
        <v>117824.738546065</v>
      </c>
      <c r="O508" s="46">
        <v>0.004061270658759557</v>
      </c>
      <c r="P508" s="48">
        <v>13589.527202352301</v>
      </c>
      <c r="Q508" s="46">
        <v>0.003424631367361942</v>
      </c>
      <c r="R508" s="48">
        <v>0</v>
      </c>
      <c r="S508" s="46"/>
      <c r="T508" s="48">
        <v>0.13874258660000002</v>
      </c>
      <c r="U508" s="46">
        <v>2.9424864780751203E-08</v>
      </c>
      <c r="V508" s="48">
        <v>24133.2389779024</v>
      </c>
      <c r="W508" s="46">
        <v>0.0015612537366572526</v>
      </c>
      <c r="X508" s="48">
        <v>49736.7498693267</v>
      </c>
      <c r="Y508" s="46">
        <v>0.013943487326817269</v>
      </c>
      <c r="Z508" s="48">
        <v>0</v>
      </c>
      <c r="AA508" s="46"/>
      <c r="AB508" s="48">
        <v>0</v>
      </c>
      <c r="AC508" s="46"/>
      <c r="AD508" s="48">
        <v>88.2127134375</v>
      </c>
      <c r="AE508" s="46">
        <v>3.646602026757804E-06</v>
      </c>
      <c r="AF508" s="48">
        <v>0</v>
      </c>
      <c r="AG508" s="46"/>
      <c r="AH508" s="48">
        <v>205372.6060516705</v>
      </c>
      <c r="AI508" s="46">
        <v>0.0017487149508067712</v>
      </c>
    </row>
    <row r="509" spans="1:35" ht="16.5" customHeight="1">
      <c r="A509" s="49" t="s">
        <v>91</v>
      </c>
      <c r="B509" s="48">
        <v>0</v>
      </c>
      <c r="C509" s="46"/>
      <c r="D509" s="48">
        <v>0</v>
      </c>
      <c r="E509" s="46"/>
      <c r="F509" s="48">
        <v>0</v>
      </c>
      <c r="G509" s="46"/>
      <c r="H509" s="48">
        <v>0</v>
      </c>
      <c r="I509" s="46"/>
      <c r="J509" s="48">
        <v>0</v>
      </c>
      <c r="K509" s="46"/>
      <c r="L509" s="48">
        <v>0</v>
      </c>
      <c r="M509" s="46"/>
      <c r="N509" s="48">
        <v>117824.738546065</v>
      </c>
      <c r="O509" s="46">
        <v>0.004061270658759557</v>
      </c>
      <c r="P509" s="48">
        <v>13589.527202352301</v>
      </c>
      <c r="Q509" s="46">
        <v>0.003424631367361942</v>
      </c>
      <c r="R509" s="48">
        <v>0</v>
      </c>
      <c r="S509" s="46"/>
      <c r="T509" s="48">
        <v>0.13874258660000002</v>
      </c>
      <c r="U509" s="46">
        <v>2.9424864780751203E-08</v>
      </c>
      <c r="V509" s="48">
        <v>24133.2389779024</v>
      </c>
      <c r="W509" s="46">
        <v>0.0015612537366572526</v>
      </c>
      <c r="X509" s="48">
        <v>49736.7498693267</v>
      </c>
      <c r="Y509" s="46">
        <v>0.013943487326817269</v>
      </c>
      <c r="Z509" s="48">
        <v>0</v>
      </c>
      <c r="AA509" s="46"/>
      <c r="AB509" s="48">
        <v>0</v>
      </c>
      <c r="AC509" s="46"/>
      <c r="AD509" s="48">
        <v>88.2127134375</v>
      </c>
      <c r="AE509" s="46">
        <v>3.646602026757804E-06</v>
      </c>
      <c r="AF509" s="48">
        <v>0</v>
      </c>
      <c r="AG509" s="46"/>
      <c r="AH509" s="48">
        <v>205372.6060516705</v>
      </c>
      <c r="AI509" s="46">
        <v>0.0017487149508067712</v>
      </c>
    </row>
    <row r="510" spans="1:35" ht="16.5" customHeight="1">
      <c r="A510" s="44" t="s">
        <v>446</v>
      </c>
      <c r="B510" s="48">
        <v>0</v>
      </c>
      <c r="C510" s="46"/>
      <c r="D510" s="48">
        <v>0</v>
      </c>
      <c r="E510" s="46"/>
      <c r="F510" s="48">
        <v>0</v>
      </c>
      <c r="G510" s="46"/>
      <c r="H510" s="48">
        <v>0</v>
      </c>
      <c r="I510" s="46"/>
      <c r="J510" s="48">
        <v>0</v>
      </c>
      <c r="K510" s="46"/>
      <c r="L510" s="48">
        <v>0</v>
      </c>
      <c r="M510" s="46"/>
      <c r="N510" s="48">
        <v>0</v>
      </c>
      <c r="O510" s="46"/>
      <c r="P510" s="48">
        <v>0</v>
      </c>
      <c r="Q510" s="46"/>
      <c r="R510" s="48">
        <v>0</v>
      </c>
      <c r="S510" s="46"/>
      <c r="T510" s="48">
        <v>0</v>
      </c>
      <c r="U510" s="46"/>
      <c r="V510" s="48">
        <v>90575.3651934576</v>
      </c>
      <c r="W510" s="46">
        <v>0.005859600010046892</v>
      </c>
      <c r="X510" s="48">
        <v>30191.785908988597</v>
      </c>
      <c r="Y510" s="46">
        <v>0.008464139399980895</v>
      </c>
      <c r="Z510" s="48">
        <v>0</v>
      </c>
      <c r="AA510" s="46"/>
      <c r="AB510" s="48">
        <v>0</v>
      </c>
      <c r="AC510" s="46"/>
      <c r="AD510" s="48">
        <v>0</v>
      </c>
      <c r="AE510" s="46"/>
      <c r="AF510" s="48">
        <v>0</v>
      </c>
      <c r="AG510" s="46"/>
      <c r="AH510" s="48">
        <v>120767.1511024462</v>
      </c>
      <c r="AI510" s="46">
        <v>0.0010283130099934294</v>
      </c>
    </row>
    <row r="511" spans="1:35" ht="16.5" customHeight="1">
      <c r="A511" s="49" t="s">
        <v>363</v>
      </c>
      <c r="B511" s="48">
        <v>0</v>
      </c>
      <c r="C511" s="46"/>
      <c r="D511" s="48">
        <v>0</v>
      </c>
      <c r="E511" s="46"/>
      <c r="F511" s="48">
        <v>0</v>
      </c>
      <c r="G511" s="46"/>
      <c r="H511" s="48">
        <v>0</v>
      </c>
      <c r="I511" s="46"/>
      <c r="J511" s="48">
        <v>0</v>
      </c>
      <c r="K511" s="46"/>
      <c r="L511" s="48">
        <v>0</v>
      </c>
      <c r="M511" s="46"/>
      <c r="N511" s="48">
        <v>0</v>
      </c>
      <c r="O511" s="46"/>
      <c r="P511" s="48">
        <v>0</v>
      </c>
      <c r="Q511" s="46"/>
      <c r="R511" s="48">
        <v>0</v>
      </c>
      <c r="S511" s="46"/>
      <c r="T511" s="48">
        <v>0</v>
      </c>
      <c r="U511" s="46"/>
      <c r="V511" s="48">
        <v>90575.3651934576</v>
      </c>
      <c r="W511" s="46">
        <v>0.005859600010046892</v>
      </c>
      <c r="X511" s="48">
        <v>30191.785908988597</v>
      </c>
      <c r="Y511" s="46">
        <v>0.008464139399980895</v>
      </c>
      <c r="Z511" s="48">
        <v>0</v>
      </c>
      <c r="AA511" s="46"/>
      <c r="AB511" s="48">
        <v>0</v>
      </c>
      <c r="AC511" s="46"/>
      <c r="AD511" s="48">
        <v>0</v>
      </c>
      <c r="AE511" s="46"/>
      <c r="AF511" s="48">
        <v>0</v>
      </c>
      <c r="AG511" s="46"/>
      <c r="AH511" s="48">
        <v>120767.1511024462</v>
      </c>
      <c r="AI511" s="46">
        <v>0.0010283130099934294</v>
      </c>
    </row>
    <row r="512" spans="1:35" ht="16.5" customHeight="1">
      <c r="A512" s="44" t="s">
        <v>447</v>
      </c>
      <c r="B512" s="48">
        <v>0</v>
      </c>
      <c r="C512" s="46"/>
      <c r="D512" s="48">
        <v>0</v>
      </c>
      <c r="E512" s="46"/>
      <c r="F512" s="48">
        <v>0</v>
      </c>
      <c r="G512" s="46"/>
      <c r="H512" s="48">
        <v>0</v>
      </c>
      <c r="I512" s="46"/>
      <c r="J512" s="48">
        <v>0</v>
      </c>
      <c r="K512" s="46"/>
      <c r="L512" s="48">
        <v>0</v>
      </c>
      <c r="M512" s="46"/>
      <c r="N512" s="48">
        <v>0</v>
      </c>
      <c r="O512" s="46"/>
      <c r="P512" s="48">
        <v>0</v>
      </c>
      <c r="Q512" s="46"/>
      <c r="R512" s="48">
        <v>0</v>
      </c>
      <c r="S512" s="46"/>
      <c r="T512" s="48">
        <v>0</v>
      </c>
      <c r="U512" s="46"/>
      <c r="V512" s="48">
        <v>0</v>
      </c>
      <c r="W512" s="46"/>
      <c r="X512" s="48">
        <v>0</v>
      </c>
      <c r="Y512" s="46"/>
      <c r="Z512" s="48">
        <v>0</v>
      </c>
      <c r="AA512" s="46"/>
      <c r="AB512" s="48">
        <v>0</v>
      </c>
      <c r="AC512" s="46"/>
      <c r="AD512" s="48">
        <v>143886.11100708</v>
      </c>
      <c r="AE512" s="46">
        <v>0.005948069882154467</v>
      </c>
      <c r="AF512" s="48">
        <v>0</v>
      </c>
      <c r="AG512" s="46"/>
      <c r="AH512" s="48">
        <v>143886.11100708</v>
      </c>
      <c r="AI512" s="46">
        <v>0.0012251672624157993</v>
      </c>
    </row>
    <row r="513" spans="1:35" ht="16.5" customHeight="1">
      <c r="A513" s="49" t="s">
        <v>363</v>
      </c>
      <c r="B513" s="48">
        <v>0</v>
      </c>
      <c r="C513" s="46"/>
      <c r="D513" s="48">
        <v>0</v>
      </c>
      <c r="E513" s="46"/>
      <c r="F513" s="48">
        <v>0</v>
      </c>
      <c r="G513" s="46"/>
      <c r="H513" s="48">
        <v>0</v>
      </c>
      <c r="I513" s="46"/>
      <c r="J513" s="48">
        <v>0</v>
      </c>
      <c r="K513" s="46"/>
      <c r="L513" s="48">
        <v>0</v>
      </c>
      <c r="M513" s="46"/>
      <c r="N513" s="48">
        <v>0</v>
      </c>
      <c r="O513" s="46"/>
      <c r="P513" s="48">
        <v>0</v>
      </c>
      <c r="Q513" s="46"/>
      <c r="R513" s="48">
        <v>0</v>
      </c>
      <c r="S513" s="46"/>
      <c r="T513" s="48">
        <v>0</v>
      </c>
      <c r="U513" s="46"/>
      <c r="V513" s="48">
        <v>0</v>
      </c>
      <c r="W513" s="46"/>
      <c r="X513" s="48">
        <v>0</v>
      </c>
      <c r="Y513" s="46"/>
      <c r="Z513" s="48">
        <v>0</v>
      </c>
      <c r="AA513" s="46"/>
      <c r="AB513" s="48">
        <v>0</v>
      </c>
      <c r="AC513" s="46"/>
      <c r="AD513" s="48">
        <v>143886.11100708</v>
      </c>
      <c r="AE513" s="46">
        <v>0.005948069882154467</v>
      </c>
      <c r="AF513" s="48">
        <v>0</v>
      </c>
      <c r="AG513" s="46"/>
      <c r="AH513" s="48">
        <v>143886.11100708</v>
      </c>
      <c r="AI513" s="46">
        <v>0.0012251672624157993</v>
      </c>
    </row>
    <row r="514" spans="1:35" ht="16.5" customHeight="1">
      <c r="A514" s="44" t="s">
        <v>448</v>
      </c>
      <c r="B514" s="48">
        <v>0</v>
      </c>
      <c r="C514" s="46"/>
      <c r="D514" s="48">
        <v>0</v>
      </c>
      <c r="E514" s="46"/>
      <c r="F514" s="48">
        <v>0</v>
      </c>
      <c r="G514" s="46"/>
      <c r="H514" s="48">
        <v>0</v>
      </c>
      <c r="I514" s="46"/>
      <c r="J514" s="48">
        <v>0</v>
      </c>
      <c r="K514" s="46"/>
      <c r="L514" s="48">
        <v>0</v>
      </c>
      <c r="M514" s="46"/>
      <c r="N514" s="48">
        <v>0</v>
      </c>
      <c r="O514" s="46"/>
      <c r="P514" s="48">
        <v>0</v>
      </c>
      <c r="Q514" s="46"/>
      <c r="R514" s="48">
        <v>0</v>
      </c>
      <c r="S514" s="46"/>
      <c r="T514" s="48">
        <v>0</v>
      </c>
      <c r="U514" s="46"/>
      <c r="V514" s="48">
        <v>0</v>
      </c>
      <c r="W514" s="46"/>
      <c r="X514" s="48">
        <v>0</v>
      </c>
      <c r="Y514" s="46"/>
      <c r="Z514" s="48">
        <v>0</v>
      </c>
      <c r="AA514" s="46"/>
      <c r="AB514" s="48">
        <v>0</v>
      </c>
      <c r="AC514" s="46"/>
      <c r="AD514" s="48">
        <v>22423.0712426255</v>
      </c>
      <c r="AE514" s="46">
        <v>0.0009269414107460442</v>
      </c>
      <c r="AF514" s="48">
        <v>22423.073523088002</v>
      </c>
      <c r="AG514" s="46">
        <v>0.006401000561243811</v>
      </c>
      <c r="AH514" s="48">
        <v>44846.1447657135</v>
      </c>
      <c r="AI514" s="46">
        <v>0.00038185776255922484</v>
      </c>
    </row>
    <row r="515" spans="1:35" ht="16.5" customHeight="1">
      <c r="A515" s="49" t="s">
        <v>363</v>
      </c>
      <c r="B515" s="48">
        <v>0</v>
      </c>
      <c r="C515" s="46"/>
      <c r="D515" s="48">
        <v>0</v>
      </c>
      <c r="E515" s="46"/>
      <c r="F515" s="48">
        <v>0</v>
      </c>
      <c r="G515" s="46"/>
      <c r="H515" s="48">
        <v>0</v>
      </c>
      <c r="I515" s="46"/>
      <c r="J515" s="48">
        <v>0</v>
      </c>
      <c r="K515" s="46"/>
      <c r="L515" s="48">
        <v>0</v>
      </c>
      <c r="M515" s="46"/>
      <c r="N515" s="48">
        <v>0</v>
      </c>
      <c r="O515" s="46"/>
      <c r="P515" s="48">
        <v>0</v>
      </c>
      <c r="Q515" s="46"/>
      <c r="R515" s="48">
        <v>0</v>
      </c>
      <c r="S515" s="46"/>
      <c r="T515" s="48">
        <v>0</v>
      </c>
      <c r="U515" s="46"/>
      <c r="V515" s="48">
        <v>0</v>
      </c>
      <c r="W515" s="46"/>
      <c r="X515" s="48">
        <v>0</v>
      </c>
      <c r="Y515" s="46"/>
      <c r="Z515" s="48">
        <v>0</v>
      </c>
      <c r="AA515" s="46"/>
      <c r="AB515" s="48">
        <v>0</v>
      </c>
      <c r="AC515" s="46"/>
      <c r="AD515" s="48">
        <v>22423.0712426255</v>
      </c>
      <c r="AE515" s="46">
        <v>0.0009269414107460442</v>
      </c>
      <c r="AF515" s="48">
        <v>22423.073523088002</v>
      </c>
      <c r="AG515" s="46">
        <v>0.006401000561243811</v>
      </c>
      <c r="AH515" s="48">
        <v>44846.1447657135</v>
      </c>
      <c r="AI515" s="46">
        <v>0.00038185776255922484</v>
      </c>
    </row>
    <row r="516" spans="1:35" ht="16.5" customHeight="1">
      <c r="A516" s="44" t="s">
        <v>449</v>
      </c>
      <c r="B516" s="48">
        <v>0</v>
      </c>
      <c r="C516" s="46"/>
      <c r="D516" s="48">
        <v>0</v>
      </c>
      <c r="E516" s="46"/>
      <c r="F516" s="48">
        <v>0</v>
      </c>
      <c r="G516" s="46"/>
      <c r="H516" s="48">
        <v>0</v>
      </c>
      <c r="I516" s="46"/>
      <c r="J516" s="48">
        <v>0</v>
      </c>
      <c r="K516" s="46"/>
      <c r="L516" s="48">
        <v>94535.4368931846</v>
      </c>
      <c r="M516" s="46">
        <v>0.012975690698766603</v>
      </c>
      <c r="N516" s="48">
        <v>223136.35358388518</v>
      </c>
      <c r="O516" s="46">
        <v>0.007691229676342838</v>
      </c>
      <c r="P516" s="48">
        <v>30066.41543598</v>
      </c>
      <c r="Q516" s="46">
        <v>0.0075768926963381954</v>
      </c>
      <c r="R516" s="48">
        <v>0</v>
      </c>
      <c r="S516" s="46"/>
      <c r="T516" s="48">
        <v>0</v>
      </c>
      <c r="U516" s="46"/>
      <c r="V516" s="48">
        <v>0.50497446</v>
      </c>
      <c r="W516" s="46">
        <v>3.266835683819195E-08</v>
      </c>
      <c r="X516" s="48">
        <v>0</v>
      </c>
      <c r="Y516" s="46"/>
      <c r="Z516" s="48">
        <v>0</v>
      </c>
      <c r="AA516" s="46"/>
      <c r="AB516" s="48">
        <v>0</v>
      </c>
      <c r="AC516" s="46"/>
      <c r="AD516" s="48">
        <v>0</v>
      </c>
      <c r="AE516" s="46"/>
      <c r="AF516" s="48">
        <v>0</v>
      </c>
      <c r="AG516" s="46"/>
      <c r="AH516" s="48">
        <v>347738.7108875098</v>
      </c>
      <c r="AI516" s="46">
        <v>0.0029609396033581444</v>
      </c>
    </row>
    <row r="517" spans="1:35" ht="16.5" customHeight="1">
      <c r="A517" s="49" t="s">
        <v>91</v>
      </c>
      <c r="B517" s="48">
        <v>0</v>
      </c>
      <c r="C517" s="46"/>
      <c r="D517" s="48">
        <v>0</v>
      </c>
      <c r="E517" s="46"/>
      <c r="F517" s="48">
        <v>0</v>
      </c>
      <c r="G517" s="46"/>
      <c r="H517" s="48">
        <v>0</v>
      </c>
      <c r="I517" s="46"/>
      <c r="J517" s="48">
        <v>0</v>
      </c>
      <c r="K517" s="46"/>
      <c r="L517" s="48">
        <v>94535.4368931846</v>
      </c>
      <c r="M517" s="46">
        <v>0.012975690698766603</v>
      </c>
      <c r="N517" s="48">
        <v>223136.35358388518</v>
      </c>
      <c r="O517" s="46">
        <v>0.007691229676342838</v>
      </c>
      <c r="P517" s="48">
        <v>30066.41543598</v>
      </c>
      <c r="Q517" s="46">
        <v>0.0075768926963381954</v>
      </c>
      <c r="R517" s="48">
        <v>0</v>
      </c>
      <c r="S517" s="46"/>
      <c r="T517" s="48">
        <v>0</v>
      </c>
      <c r="U517" s="46"/>
      <c r="V517" s="48">
        <v>0.50497446</v>
      </c>
      <c r="W517" s="46">
        <v>3.266835683819195E-08</v>
      </c>
      <c r="X517" s="48">
        <v>0</v>
      </c>
      <c r="Y517" s="46"/>
      <c r="Z517" s="48">
        <v>0</v>
      </c>
      <c r="AA517" s="46"/>
      <c r="AB517" s="48">
        <v>0</v>
      </c>
      <c r="AC517" s="46"/>
      <c r="AD517" s="48">
        <v>0</v>
      </c>
      <c r="AE517" s="46"/>
      <c r="AF517" s="48">
        <v>0</v>
      </c>
      <c r="AG517" s="46"/>
      <c r="AH517" s="48">
        <v>347738.7108875098</v>
      </c>
      <c r="AI517" s="46">
        <v>0.0029609396033581444</v>
      </c>
    </row>
    <row r="518" spans="1:35" ht="16.5" customHeight="1">
      <c r="A518" s="44" t="s">
        <v>450</v>
      </c>
      <c r="B518" s="48">
        <v>0</v>
      </c>
      <c r="C518" s="46"/>
      <c r="D518" s="48">
        <v>0</v>
      </c>
      <c r="E518" s="46"/>
      <c r="F518" s="48">
        <v>0</v>
      </c>
      <c r="G518" s="46"/>
      <c r="H518" s="48">
        <v>0</v>
      </c>
      <c r="I518" s="46"/>
      <c r="J518" s="48">
        <v>0</v>
      </c>
      <c r="K518" s="46"/>
      <c r="L518" s="48">
        <v>0</v>
      </c>
      <c r="M518" s="46"/>
      <c r="N518" s="48">
        <v>0</v>
      </c>
      <c r="O518" s="46"/>
      <c r="P518" s="48">
        <v>0</v>
      </c>
      <c r="Q518" s="46"/>
      <c r="R518" s="48">
        <v>0</v>
      </c>
      <c r="S518" s="46"/>
      <c r="T518" s="48">
        <v>10.565433478700001</v>
      </c>
      <c r="U518" s="46">
        <v>2.2407427962768665E-06</v>
      </c>
      <c r="V518" s="48">
        <v>446.74084716609997</v>
      </c>
      <c r="W518" s="46">
        <v>2.8901044637818568E-05</v>
      </c>
      <c r="X518" s="48">
        <v>74.64975973829999</v>
      </c>
      <c r="Y518" s="46">
        <v>2.0927744205152877E-05</v>
      </c>
      <c r="Z518" s="48">
        <v>0</v>
      </c>
      <c r="AA518" s="46"/>
      <c r="AB518" s="48">
        <v>0</v>
      </c>
      <c r="AC518" s="46"/>
      <c r="AD518" s="48">
        <v>0</v>
      </c>
      <c r="AE518" s="46"/>
      <c r="AF518" s="48">
        <v>0</v>
      </c>
      <c r="AG518" s="46"/>
      <c r="AH518" s="48">
        <v>531.9560403831</v>
      </c>
      <c r="AI518" s="46">
        <v>4.529520751934437E-06</v>
      </c>
    </row>
    <row r="519" spans="1:35" ht="16.5" customHeight="1">
      <c r="A519" s="49" t="s">
        <v>91</v>
      </c>
      <c r="B519" s="48">
        <v>0</v>
      </c>
      <c r="C519" s="46"/>
      <c r="D519" s="48">
        <v>0</v>
      </c>
      <c r="E519" s="46"/>
      <c r="F519" s="48">
        <v>0</v>
      </c>
      <c r="G519" s="46"/>
      <c r="H519" s="48">
        <v>0</v>
      </c>
      <c r="I519" s="46"/>
      <c r="J519" s="48">
        <v>0</v>
      </c>
      <c r="K519" s="46"/>
      <c r="L519" s="48">
        <v>0</v>
      </c>
      <c r="M519" s="46"/>
      <c r="N519" s="48">
        <v>0</v>
      </c>
      <c r="O519" s="46"/>
      <c r="P519" s="48">
        <v>0</v>
      </c>
      <c r="Q519" s="46"/>
      <c r="R519" s="48">
        <v>0</v>
      </c>
      <c r="S519" s="46"/>
      <c r="T519" s="48">
        <v>10.565433478700001</v>
      </c>
      <c r="U519" s="46">
        <v>2.2407427962768665E-06</v>
      </c>
      <c r="V519" s="48">
        <v>446.74084716609997</v>
      </c>
      <c r="W519" s="46">
        <v>2.8901044637818568E-05</v>
      </c>
      <c r="X519" s="48">
        <v>74.64975973829999</v>
      </c>
      <c r="Y519" s="46">
        <v>2.0927744205152877E-05</v>
      </c>
      <c r="Z519" s="48">
        <v>0</v>
      </c>
      <c r="AA519" s="46"/>
      <c r="AB519" s="48">
        <v>0</v>
      </c>
      <c r="AC519" s="46"/>
      <c r="AD519" s="48">
        <v>0</v>
      </c>
      <c r="AE519" s="46"/>
      <c r="AF519" s="48">
        <v>0</v>
      </c>
      <c r="AG519" s="46"/>
      <c r="AH519" s="48">
        <v>531.9560403831</v>
      </c>
      <c r="AI519" s="46">
        <v>4.529520751934437E-06</v>
      </c>
    </row>
    <row r="520" spans="1:35" ht="16.5" customHeight="1">
      <c r="A520" s="44" t="s">
        <v>451</v>
      </c>
      <c r="B520" s="48">
        <v>0</v>
      </c>
      <c r="C520" s="46"/>
      <c r="D520" s="48">
        <v>0</v>
      </c>
      <c r="E520" s="46"/>
      <c r="F520" s="48">
        <v>0</v>
      </c>
      <c r="G520" s="46"/>
      <c r="H520" s="48">
        <v>0</v>
      </c>
      <c r="I520" s="46"/>
      <c r="J520" s="48">
        <v>0</v>
      </c>
      <c r="K520" s="46"/>
      <c r="L520" s="48">
        <v>0</v>
      </c>
      <c r="M520" s="46"/>
      <c r="N520" s="48">
        <v>89795.87744686351</v>
      </c>
      <c r="O520" s="46">
        <v>0.0030951510425795484</v>
      </c>
      <c r="P520" s="48">
        <v>25965.0693551556</v>
      </c>
      <c r="Q520" s="46">
        <v>0.0065433322031985255</v>
      </c>
      <c r="R520" s="48">
        <v>0</v>
      </c>
      <c r="S520" s="46"/>
      <c r="T520" s="48">
        <v>0</v>
      </c>
      <c r="U520" s="46"/>
      <c r="V520" s="48">
        <v>61234.2940619609</v>
      </c>
      <c r="W520" s="46">
        <v>0.003961435533097885</v>
      </c>
      <c r="X520" s="48">
        <v>19906.5565167549</v>
      </c>
      <c r="Y520" s="46">
        <v>0.005580718869672719</v>
      </c>
      <c r="Z520" s="48">
        <v>0</v>
      </c>
      <c r="AA520" s="46"/>
      <c r="AB520" s="48">
        <v>0</v>
      </c>
      <c r="AC520" s="46"/>
      <c r="AD520" s="48">
        <v>64912.6714731168</v>
      </c>
      <c r="AE520" s="46">
        <v>0.0026834077553213936</v>
      </c>
      <c r="AF520" s="48">
        <v>0</v>
      </c>
      <c r="AG520" s="46"/>
      <c r="AH520" s="48">
        <v>261814.46885385166</v>
      </c>
      <c r="AI520" s="46">
        <v>0.002229308401077964</v>
      </c>
    </row>
    <row r="521" spans="1:35" ht="16.5" customHeight="1">
      <c r="A521" s="49" t="s">
        <v>363</v>
      </c>
      <c r="B521" s="48">
        <v>0</v>
      </c>
      <c r="C521" s="46"/>
      <c r="D521" s="48">
        <v>0</v>
      </c>
      <c r="E521" s="46"/>
      <c r="F521" s="48">
        <v>0</v>
      </c>
      <c r="G521" s="46"/>
      <c r="H521" s="48">
        <v>0</v>
      </c>
      <c r="I521" s="46"/>
      <c r="J521" s="48">
        <v>0</v>
      </c>
      <c r="K521" s="46"/>
      <c r="L521" s="48">
        <v>0</v>
      </c>
      <c r="M521" s="46"/>
      <c r="N521" s="48">
        <v>89795.87744686351</v>
      </c>
      <c r="O521" s="46">
        <v>0.0030951510425795484</v>
      </c>
      <c r="P521" s="48">
        <v>25965.0693551556</v>
      </c>
      <c r="Q521" s="46">
        <v>0.0065433322031985255</v>
      </c>
      <c r="R521" s="48">
        <v>0</v>
      </c>
      <c r="S521" s="46"/>
      <c r="T521" s="48">
        <v>0</v>
      </c>
      <c r="U521" s="46"/>
      <c r="V521" s="48">
        <v>61234.2940619609</v>
      </c>
      <c r="W521" s="46">
        <v>0.003961435533097885</v>
      </c>
      <c r="X521" s="48">
        <v>19906.5565167549</v>
      </c>
      <c r="Y521" s="46">
        <v>0.005580718869672719</v>
      </c>
      <c r="Z521" s="48">
        <v>0</v>
      </c>
      <c r="AA521" s="46"/>
      <c r="AB521" s="48">
        <v>0</v>
      </c>
      <c r="AC521" s="46"/>
      <c r="AD521" s="48">
        <v>64912.6714731168</v>
      </c>
      <c r="AE521" s="46">
        <v>0.0026834077553213936</v>
      </c>
      <c r="AF521" s="48">
        <v>0</v>
      </c>
      <c r="AG521" s="46"/>
      <c r="AH521" s="48">
        <v>261814.46885385166</v>
      </c>
      <c r="AI521" s="46">
        <v>0.002229308401077964</v>
      </c>
    </row>
    <row r="522" spans="1:35" ht="16.5" customHeight="1">
      <c r="A522" s="44" t="s">
        <v>452</v>
      </c>
      <c r="B522" s="48">
        <v>0</v>
      </c>
      <c r="C522" s="46"/>
      <c r="D522" s="48">
        <v>108.9144375056</v>
      </c>
      <c r="E522" s="46">
        <v>9.320434951892362E-05</v>
      </c>
      <c r="F522" s="48">
        <v>905.4712699270001</v>
      </c>
      <c r="G522" s="46">
        <v>9.4778490611951E-05</v>
      </c>
      <c r="H522" s="48">
        <v>3011.5560654002</v>
      </c>
      <c r="I522" s="46">
        <v>0.000897900557126582</v>
      </c>
      <c r="J522" s="48">
        <v>0</v>
      </c>
      <c r="K522" s="46"/>
      <c r="L522" s="48">
        <v>0</v>
      </c>
      <c r="M522" s="46"/>
      <c r="N522" s="48">
        <v>0.27305611199999996</v>
      </c>
      <c r="O522" s="46">
        <v>9.41190101115314E-09</v>
      </c>
      <c r="P522" s="48">
        <v>0.27305611199999996</v>
      </c>
      <c r="Q522" s="46">
        <v>6.881155703807194E-08</v>
      </c>
      <c r="R522" s="48">
        <v>0</v>
      </c>
      <c r="S522" s="46"/>
      <c r="T522" s="48">
        <v>0.1217830259</v>
      </c>
      <c r="U522" s="46">
        <v>2.5828039951636746E-08</v>
      </c>
      <c r="V522" s="48">
        <v>0.0655334668</v>
      </c>
      <c r="W522" s="46">
        <v>4.239562290469512E-09</v>
      </c>
      <c r="X522" s="48">
        <v>0.2320976952</v>
      </c>
      <c r="Y522" s="46">
        <v>6.506760655063502E-08</v>
      </c>
      <c r="Z522" s="48">
        <v>0</v>
      </c>
      <c r="AA522" s="46"/>
      <c r="AB522" s="48">
        <v>0</v>
      </c>
      <c r="AC522" s="46"/>
      <c r="AD522" s="48">
        <v>27779.013079999997</v>
      </c>
      <c r="AE522" s="46">
        <v>0.001148349273607045</v>
      </c>
      <c r="AF522" s="48">
        <v>5263.391952</v>
      </c>
      <c r="AG522" s="46">
        <v>0.0015025136854726058</v>
      </c>
      <c r="AH522" s="48">
        <v>37069.31233124469</v>
      </c>
      <c r="AI522" s="46">
        <v>0.00031563927602624943</v>
      </c>
    </row>
    <row r="523" spans="1:35" ht="16.5" customHeight="1">
      <c r="A523" s="49" t="s">
        <v>91</v>
      </c>
      <c r="B523" s="48">
        <v>0</v>
      </c>
      <c r="C523" s="46"/>
      <c r="D523" s="48">
        <v>108.9144375056</v>
      </c>
      <c r="E523" s="46">
        <v>9.320434951892362E-05</v>
      </c>
      <c r="F523" s="48">
        <v>905.4712699270001</v>
      </c>
      <c r="G523" s="46">
        <v>9.4778490611951E-05</v>
      </c>
      <c r="H523" s="48">
        <v>3011.5560654002</v>
      </c>
      <c r="I523" s="46">
        <v>0.000897900557126582</v>
      </c>
      <c r="J523" s="48">
        <v>0</v>
      </c>
      <c r="K523" s="46"/>
      <c r="L523" s="48">
        <v>0</v>
      </c>
      <c r="M523" s="46"/>
      <c r="N523" s="48">
        <v>0.27305611199999996</v>
      </c>
      <c r="O523" s="46">
        <v>9.41190101115314E-09</v>
      </c>
      <c r="P523" s="48">
        <v>0.27305611199999996</v>
      </c>
      <c r="Q523" s="46">
        <v>6.881155703807194E-08</v>
      </c>
      <c r="R523" s="48">
        <v>0</v>
      </c>
      <c r="S523" s="46"/>
      <c r="T523" s="48">
        <v>0.1217830259</v>
      </c>
      <c r="U523" s="46">
        <v>2.5828039951636746E-08</v>
      </c>
      <c r="V523" s="48">
        <v>0.0655334668</v>
      </c>
      <c r="W523" s="46">
        <v>4.239562290469512E-09</v>
      </c>
      <c r="X523" s="48">
        <v>0.2320976952</v>
      </c>
      <c r="Y523" s="46">
        <v>6.506760655063502E-08</v>
      </c>
      <c r="Z523" s="48">
        <v>0</v>
      </c>
      <c r="AA523" s="46"/>
      <c r="AB523" s="48">
        <v>0</v>
      </c>
      <c r="AC523" s="46"/>
      <c r="AD523" s="48">
        <v>27779.013079999997</v>
      </c>
      <c r="AE523" s="46">
        <v>0.001148349273607045</v>
      </c>
      <c r="AF523" s="48">
        <v>5263.391952</v>
      </c>
      <c r="AG523" s="46">
        <v>0.0015025136854726058</v>
      </c>
      <c r="AH523" s="48">
        <v>37069.31233124469</v>
      </c>
      <c r="AI523" s="46">
        <v>0.00031563927602624943</v>
      </c>
    </row>
    <row r="524" spans="1:35" ht="16.5" customHeight="1">
      <c r="A524" s="44" t="s">
        <v>453</v>
      </c>
      <c r="B524" s="48">
        <v>0</v>
      </c>
      <c r="C524" s="46"/>
      <c r="D524" s="48">
        <v>1715.3102483999999</v>
      </c>
      <c r="E524" s="46">
        <v>0.0014678896534451194</v>
      </c>
      <c r="F524" s="48">
        <v>58343.886</v>
      </c>
      <c r="G524" s="46">
        <v>0.006107035789177003</v>
      </c>
      <c r="H524" s="48">
        <v>12233.39543956</v>
      </c>
      <c r="I524" s="46">
        <v>0.003647407633193447</v>
      </c>
      <c r="J524" s="48">
        <v>0</v>
      </c>
      <c r="K524" s="46"/>
      <c r="L524" s="48">
        <v>39791.921089535994</v>
      </c>
      <c r="M524" s="46">
        <v>0.005461736649622135</v>
      </c>
      <c r="N524" s="48">
        <v>210084.96466699202</v>
      </c>
      <c r="O524" s="46">
        <v>0.00724136470300776</v>
      </c>
      <c r="P524" s="48">
        <v>43712.460745632</v>
      </c>
      <c r="Q524" s="46">
        <v>0.011015766919996785</v>
      </c>
      <c r="R524" s="48">
        <v>0</v>
      </c>
      <c r="S524" s="46"/>
      <c r="T524" s="48">
        <v>5933.1192336</v>
      </c>
      <c r="U524" s="46">
        <v>0.0012583103389882612</v>
      </c>
      <c r="V524" s="48">
        <v>40525.4278224</v>
      </c>
      <c r="W524" s="46">
        <v>0.002621715041039017</v>
      </c>
      <c r="X524" s="48">
        <v>18723.84768</v>
      </c>
      <c r="Y524" s="46">
        <v>0.0052491514528243376</v>
      </c>
      <c r="Z524" s="48">
        <v>0</v>
      </c>
      <c r="AA524" s="46"/>
      <c r="AB524" s="48">
        <v>6108.655305599999</v>
      </c>
      <c r="AC524" s="46">
        <v>0.0010073832539256907</v>
      </c>
      <c r="AD524" s="48">
        <v>320829.38522726396</v>
      </c>
      <c r="AE524" s="46">
        <v>0.013262681090091608</v>
      </c>
      <c r="AF524" s="48">
        <v>60250.650281136</v>
      </c>
      <c r="AG524" s="46">
        <v>0.017199446180638674</v>
      </c>
      <c r="AH524" s="48">
        <v>818253.0237401201</v>
      </c>
      <c r="AI524" s="46">
        <v>0.00696729385513661</v>
      </c>
    </row>
    <row r="525" spans="1:35" ht="16.5" customHeight="1">
      <c r="A525" s="49" t="s">
        <v>91</v>
      </c>
      <c r="B525" s="48">
        <v>0</v>
      </c>
      <c r="C525" s="46"/>
      <c r="D525" s="48">
        <v>1715.3102483999999</v>
      </c>
      <c r="E525" s="46">
        <v>0.0014678896534451194</v>
      </c>
      <c r="F525" s="48">
        <v>58343.886</v>
      </c>
      <c r="G525" s="46">
        <v>0.006107035789177003</v>
      </c>
      <c r="H525" s="48">
        <v>12233.39543956</v>
      </c>
      <c r="I525" s="46">
        <v>0.003647407633193447</v>
      </c>
      <c r="J525" s="48">
        <v>0</v>
      </c>
      <c r="K525" s="46"/>
      <c r="L525" s="48">
        <v>39791.921089535994</v>
      </c>
      <c r="M525" s="46">
        <v>0.005461736649622135</v>
      </c>
      <c r="N525" s="48">
        <v>210084.96466699202</v>
      </c>
      <c r="O525" s="46">
        <v>0.00724136470300776</v>
      </c>
      <c r="P525" s="48">
        <v>43712.460745632</v>
      </c>
      <c r="Q525" s="46">
        <v>0.011015766919996785</v>
      </c>
      <c r="R525" s="48">
        <v>0</v>
      </c>
      <c r="S525" s="46"/>
      <c r="T525" s="48">
        <v>5933.1192336</v>
      </c>
      <c r="U525" s="46">
        <v>0.0012583103389882612</v>
      </c>
      <c r="V525" s="48">
        <v>40525.4278224</v>
      </c>
      <c r="W525" s="46">
        <v>0.002621715041039017</v>
      </c>
      <c r="X525" s="48">
        <v>18723.84768</v>
      </c>
      <c r="Y525" s="46">
        <v>0.0052491514528243376</v>
      </c>
      <c r="Z525" s="48">
        <v>0</v>
      </c>
      <c r="AA525" s="46"/>
      <c r="AB525" s="48">
        <v>6108.655305599999</v>
      </c>
      <c r="AC525" s="46">
        <v>0.0010073832539256907</v>
      </c>
      <c r="AD525" s="48">
        <v>320829.38522726396</v>
      </c>
      <c r="AE525" s="46">
        <v>0.013262681090091608</v>
      </c>
      <c r="AF525" s="48">
        <v>60250.650281136</v>
      </c>
      <c r="AG525" s="46">
        <v>0.017199446180638674</v>
      </c>
      <c r="AH525" s="48">
        <v>818253.0237401201</v>
      </c>
      <c r="AI525" s="46">
        <v>0.00696729385513661</v>
      </c>
    </row>
    <row r="526" spans="1:35" ht="16.5" customHeight="1">
      <c r="A526" s="44" t="s">
        <v>454</v>
      </c>
      <c r="B526" s="48">
        <v>0</v>
      </c>
      <c r="C526" s="46"/>
      <c r="D526" s="48">
        <v>790.0197275682</v>
      </c>
      <c r="E526" s="46">
        <v>0.0006760653270722292</v>
      </c>
      <c r="F526" s="48">
        <v>918.0692404058001</v>
      </c>
      <c r="G526" s="46">
        <v>9.6097159316758E-05</v>
      </c>
      <c r="H526" s="48">
        <v>12135.883084916299</v>
      </c>
      <c r="I526" s="46">
        <v>0.0036183341589960906</v>
      </c>
      <c r="J526" s="48">
        <v>0</v>
      </c>
      <c r="K526" s="46"/>
      <c r="L526" s="48">
        <v>0</v>
      </c>
      <c r="M526" s="46"/>
      <c r="N526" s="48">
        <v>11733.467110185298</v>
      </c>
      <c r="O526" s="46">
        <v>0.000404437864986099</v>
      </c>
      <c r="P526" s="48">
        <v>3689.8559178463997</v>
      </c>
      <c r="Q526" s="46">
        <v>0.0009298628369584155</v>
      </c>
      <c r="R526" s="48">
        <v>0</v>
      </c>
      <c r="S526" s="46"/>
      <c r="T526" s="48">
        <v>0</v>
      </c>
      <c r="U526" s="46"/>
      <c r="V526" s="48">
        <v>0</v>
      </c>
      <c r="W526" s="46"/>
      <c r="X526" s="48">
        <v>0</v>
      </c>
      <c r="Y526" s="46"/>
      <c r="Z526" s="48">
        <v>0</v>
      </c>
      <c r="AA526" s="46"/>
      <c r="AB526" s="48">
        <v>0</v>
      </c>
      <c r="AC526" s="46"/>
      <c r="AD526" s="48">
        <v>0</v>
      </c>
      <c r="AE526" s="46"/>
      <c r="AF526" s="48">
        <v>0</v>
      </c>
      <c r="AG526" s="46"/>
      <c r="AH526" s="48">
        <v>29267.295080921995</v>
      </c>
      <c r="AI526" s="46">
        <v>0.0002492063448072775</v>
      </c>
    </row>
    <row r="527" spans="1:35" ht="16.5" customHeight="1">
      <c r="A527" s="49" t="s">
        <v>91</v>
      </c>
      <c r="B527" s="48">
        <v>0</v>
      </c>
      <c r="C527" s="46"/>
      <c r="D527" s="48">
        <v>790.0197275682</v>
      </c>
      <c r="E527" s="46">
        <v>0.0006760653270722292</v>
      </c>
      <c r="F527" s="48">
        <v>918.0692404058001</v>
      </c>
      <c r="G527" s="46">
        <v>9.6097159316758E-05</v>
      </c>
      <c r="H527" s="48">
        <v>12135.883084916299</v>
      </c>
      <c r="I527" s="46">
        <v>0.0036183341589960906</v>
      </c>
      <c r="J527" s="48">
        <v>0</v>
      </c>
      <c r="K527" s="46"/>
      <c r="L527" s="48">
        <v>0</v>
      </c>
      <c r="M527" s="46"/>
      <c r="N527" s="48">
        <v>11733.467110185298</v>
      </c>
      <c r="O527" s="46">
        <v>0.000404437864986099</v>
      </c>
      <c r="P527" s="48">
        <v>3689.8559178463997</v>
      </c>
      <c r="Q527" s="46">
        <v>0.0009298628369584155</v>
      </c>
      <c r="R527" s="48">
        <v>0</v>
      </c>
      <c r="S527" s="46"/>
      <c r="T527" s="48">
        <v>0</v>
      </c>
      <c r="U527" s="46"/>
      <c r="V527" s="48">
        <v>0</v>
      </c>
      <c r="W527" s="46"/>
      <c r="X527" s="48">
        <v>0</v>
      </c>
      <c r="Y527" s="46"/>
      <c r="Z527" s="48">
        <v>0</v>
      </c>
      <c r="AA527" s="46"/>
      <c r="AB527" s="48">
        <v>0</v>
      </c>
      <c r="AC527" s="46"/>
      <c r="AD527" s="48">
        <v>0</v>
      </c>
      <c r="AE527" s="46"/>
      <c r="AF527" s="48">
        <v>0</v>
      </c>
      <c r="AG527" s="46"/>
      <c r="AH527" s="48">
        <v>29267.295080921995</v>
      </c>
      <c r="AI527" s="46">
        <v>0.0002492063448072775</v>
      </c>
    </row>
    <row r="528" spans="1:35" ht="16.5" customHeight="1">
      <c r="A528" s="44" t="s">
        <v>455</v>
      </c>
      <c r="B528" s="48">
        <v>0</v>
      </c>
      <c r="C528" s="46"/>
      <c r="D528" s="48">
        <v>29.5858860813</v>
      </c>
      <c r="E528" s="46">
        <v>2.531834465937319E-05</v>
      </c>
      <c r="F528" s="48">
        <v>1.1378959956</v>
      </c>
      <c r="G528" s="46">
        <v>1.1910710866071551E-07</v>
      </c>
      <c r="H528" s="48">
        <v>204.1041922658</v>
      </c>
      <c r="I528" s="46">
        <v>6.085401166953837E-05</v>
      </c>
      <c r="J528" s="48">
        <v>0</v>
      </c>
      <c r="K528" s="46"/>
      <c r="L528" s="48">
        <v>0</v>
      </c>
      <c r="M528" s="46"/>
      <c r="N528" s="48">
        <v>0</v>
      </c>
      <c r="O528" s="46"/>
      <c r="P528" s="48">
        <v>0</v>
      </c>
      <c r="Q528" s="46"/>
      <c r="R528" s="48">
        <v>0</v>
      </c>
      <c r="S528" s="46"/>
      <c r="T528" s="48">
        <v>0</v>
      </c>
      <c r="U528" s="46"/>
      <c r="V528" s="48">
        <v>0</v>
      </c>
      <c r="W528" s="46"/>
      <c r="X528" s="48">
        <v>0</v>
      </c>
      <c r="Y528" s="46"/>
      <c r="Z528" s="48">
        <v>0</v>
      </c>
      <c r="AA528" s="46"/>
      <c r="AB528" s="48">
        <v>0</v>
      </c>
      <c r="AC528" s="46"/>
      <c r="AD528" s="48">
        <v>0</v>
      </c>
      <c r="AE528" s="46"/>
      <c r="AF528" s="48">
        <v>0</v>
      </c>
      <c r="AG528" s="46"/>
      <c r="AH528" s="48">
        <v>234.8279743427</v>
      </c>
      <c r="AI528" s="46">
        <v>1.9995227089704066E-06</v>
      </c>
    </row>
    <row r="529" spans="1:35" ht="16.5" customHeight="1">
      <c r="A529" s="49" t="s">
        <v>91</v>
      </c>
      <c r="B529" s="48">
        <v>0</v>
      </c>
      <c r="C529" s="46"/>
      <c r="D529" s="48">
        <v>29.5858860813</v>
      </c>
      <c r="E529" s="46">
        <v>2.531834465937319E-05</v>
      </c>
      <c r="F529" s="48">
        <v>1.1378959956</v>
      </c>
      <c r="G529" s="46">
        <v>1.1910710866071551E-07</v>
      </c>
      <c r="H529" s="48">
        <v>204.1041922658</v>
      </c>
      <c r="I529" s="46">
        <v>6.085401166953837E-05</v>
      </c>
      <c r="J529" s="48">
        <v>0</v>
      </c>
      <c r="K529" s="46"/>
      <c r="L529" s="48">
        <v>0</v>
      </c>
      <c r="M529" s="46"/>
      <c r="N529" s="48">
        <v>0</v>
      </c>
      <c r="O529" s="46"/>
      <c r="P529" s="48">
        <v>0</v>
      </c>
      <c r="Q529" s="46"/>
      <c r="R529" s="48">
        <v>0</v>
      </c>
      <c r="S529" s="46"/>
      <c r="T529" s="48">
        <v>0</v>
      </c>
      <c r="U529" s="46"/>
      <c r="V529" s="48">
        <v>0</v>
      </c>
      <c r="W529" s="46"/>
      <c r="X529" s="48">
        <v>0</v>
      </c>
      <c r="Y529" s="46"/>
      <c r="Z529" s="48">
        <v>0</v>
      </c>
      <c r="AA529" s="46"/>
      <c r="AB529" s="48">
        <v>0</v>
      </c>
      <c r="AC529" s="46"/>
      <c r="AD529" s="48">
        <v>0</v>
      </c>
      <c r="AE529" s="46"/>
      <c r="AF529" s="48">
        <v>0</v>
      </c>
      <c r="AG529" s="46"/>
      <c r="AH529" s="48">
        <v>234.8279743427</v>
      </c>
      <c r="AI529" s="46">
        <v>1.9995227089704066E-06</v>
      </c>
    </row>
    <row r="530" spans="1:35" ht="16.5" customHeight="1">
      <c r="A530" s="44" t="s">
        <v>456</v>
      </c>
      <c r="B530" s="48">
        <v>0</v>
      </c>
      <c r="C530" s="46"/>
      <c r="D530" s="48">
        <v>666.0794342800001</v>
      </c>
      <c r="E530" s="46">
        <v>0.0005700024883919364</v>
      </c>
      <c r="F530" s="48">
        <v>61431.699269599994</v>
      </c>
      <c r="G530" s="46">
        <v>0.006430246796200821</v>
      </c>
      <c r="H530" s="48">
        <v>15560.45376392</v>
      </c>
      <c r="I530" s="46">
        <v>0.004639375724824672</v>
      </c>
      <c r="J530" s="48">
        <v>0</v>
      </c>
      <c r="K530" s="46"/>
      <c r="L530" s="48">
        <v>0</v>
      </c>
      <c r="M530" s="46"/>
      <c r="N530" s="48">
        <v>0</v>
      </c>
      <c r="O530" s="46"/>
      <c r="P530" s="48">
        <v>0</v>
      </c>
      <c r="Q530" s="46"/>
      <c r="R530" s="48">
        <v>0</v>
      </c>
      <c r="S530" s="46"/>
      <c r="T530" s="48">
        <v>0</v>
      </c>
      <c r="U530" s="46"/>
      <c r="V530" s="48">
        <v>0</v>
      </c>
      <c r="W530" s="46"/>
      <c r="X530" s="48">
        <v>0</v>
      </c>
      <c r="Y530" s="46"/>
      <c r="Z530" s="48">
        <v>0</v>
      </c>
      <c r="AA530" s="46"/>
      <c r="AB530" s="48">
        <v>0</v>
      </c>
      <c r="AC530" s="46"/>
      <c r="AD530" s="48">
        <v>0</v>
      </c>
      <c r="AE530" s="46"/>
      <c r="AF530" s="48">
        <v>0</v>
      </c>
      <c r="AG530" s="46"/>
      <c r="AH530" s="48">
        <v>77658.23246779999</v>
      </c>
      <c r="AI530" s="46">
        <v>0.0006612474505752859</v>
      </c>
    </row>
    <row r="531" spans="1:35" ht="16.5" customHeight="1">
      <c r="A531" s="49" t="s">
        <v>91</v>
      </c>
      <c r="B531" s="48">
        <v>0</v>
      </c>
      <c r="C531" s="46"/>
      <c r="D531" s="48">
        <v>666.0794342800001</v>
      </c>
      <c r="E531" s="46">
        <v>0.0005700024883919364</v>
      </c>
      <c r="F531" s="48">
        <v>61431.699269599994</v>
      </c>
      <c r="G531" s="46">
        <v>0.006430246796200821</v>
      </c>
      <c r="H531" s="48">
        <v>15560.45376392</v>
      </c>
      <c r="I531" s="46">
        <v>0.004639375724824672</v>
      </c>
      <c r="J531" s="48">
        <v>0</v>
      </c>
      <c r="K531" s="46"/>
      <c r="L531" s="48">
        <v>0</v>
      </c>
      <c r="M531" s="46"/>
      <c r="N531" s="48">
        <v>0</v>
      </c>
      <c r="O531" s="46"/>
      <c r="P531" s="48">
        <v>0</v>
      </c>
      <c r="Q531" s="46"/>
      <c r="R531" s="48">
        <v>0</v>
      </c>
      <c r="S531" s="46"/>
      <c r="T531" s="48">
        <v>0</v>
      </c>
      <c r="U531" s="46"/>
      <c r="V531" s="48">
        <v>0</v>
      </c>
      <c r="W531" s="46"/>
      <c r="X531" s="48">
        <v>0</v>
      </c>
      <c r="Y531" s="46"/>
      <c r="Z531" s="48">
        <v>0</v>
      </c>
      <c r="AA531" s="46"/>
      <c r="AB531" s="48">
        <v>0</v>
      </c>
      <c r="AC531" s="46"/>
      <c r="AD531" s="48">
        <v>0</v>
      </c>
      <c r="AE531" s="46"/>
      <c r="AF531" s="48">
        <v>0</v>
      </c>
      <c r="AG531" s="46"/>
      <c r="AH531" s="48">
        <v>77658.23246779999</v>
      </c>
      <c r="AI531" s="46">
        <v>0.0006612474505752859</v>
      </c>
    </row>
    <row r="532" spans="1:35" ht="16.5" customHeight="1">
      <c r="A532" s="44" t="s">
        <v>457</v>
      </c>
      <c r="B532" s="48">
        <v>0</v>
      </c>
      <c r="C532" s="46"/>
      <c r="D532" s="48">
        <v>0</v>
      </c>
      <c r="E532" s="46"/>
      <c r="F532" s="48">
        <v>0</v>
      </c>
      <c r="G532" s="46"/>
      <c r="H532" s="48">
        <v>0</v>
      </c>
      <c r="I532" s="46"/>
      <c r="J532" s="48">
        <v>0</v>
      </c>
      <c r="K532" s="46"/>
      <c r="L532" s="48">
        <v>0</v>
      </c>
      <c r="M532" s="46"/>
      <c r="N532" s="48">
        <v>303186.49035549304</v>
      </c>
      <c r="O532" s="46">
        <v>0.010450457286027849</v>
      </c>
      <c r="P532" s="48">
        <v>0</v>
      </c>
      <c r="Q532" s="46"/>
      <c r="R532" s="48">
        <v>0</v>
      </c>
      <c r="S532" s="46"/>
      <c r="T532" s="48">
        <v>0</v>
      </c>
      <c r="U532" s="46"/>
      <c r="V532" s="48">
        <v>0</v>
      </c>
      <c r="W532" s="46"/>
      <c r="X532" s="48">
        <v>0</v>
      </c>
      <c r="Y532" s="46"/>
      <c r="Z532" s="48">
        <v>0</v>
      </c>
      <c r="AA532" s="46"/>
      <c r="AB532" s="48">
        <v>0</v>
      </c>
      <c r="AC532" s="46"/>
      <c r="AD532" s="48">
        <v>0</v>
      </c>
      <c r="AE532" s="46"/>
      <c r="AF532" s="48">
        <v>0</v>
      </c>
      <c r="AG532" s="46"/>
      <c r="AH532" s="48">
        <v>303186.49035549304</v>
      </c>
      <c r="AI532" s="46">
        <v>0.0025815845587209996</v>
      </c>
    </row>
    <row r="533" spans="1:35" ht="16.5" customHeight="1">
      <c r="A533" s="49" t="s">
        <v>363</v>
      </c>
      <c r="B533" s="48">
        <v>0</v>
      </c>
      <c r="C533" s="46"/>
      <c r="D533" s="48">
        <v>0</v>
      </c>
      <c r="E533" s="46"/>
      <c r="F533" s="48">
        <v>0</v>
      </c>
      <c r="G533" s="46"/>
      <c r="H533" s="48">
        <v>0</v>
      </c>
      <c r="I533" s="46"/>
      <c r="J533" s="48">
        <v>0</v>
      </c>
      <c r="K533" s="46"/>
      <c r="L533" s="48">
        <v>0</v>
      </c>
      <c r="M533" s="46"/>
      <c r="N533" s="48">
        <v>303186.49035549304</v>
      </c>
      <c r="O533" s="46">
        <v>0.010450457286027849</v>
      </c>
      <c r="P533" s="48">
        <v>0</v>
      </c>
      <c r="Q533" s="46"/>
      <c r="R533" s="48">
        <v>0</v>
      </c>
      <c r="S533" s="46"/>
      <c r="T533" s="48">
        <v>0</v>
      </c>
      <c r="U533" s="46"/>
      <c r="V533" s="48">
        <v>0</v>
      </c>
      <c r="W533" s="46"/>
      <c r="X533" s="48">
        <v>0</v>
      </c>
      <c r="Y533" s="46"/>
      <c r="Z533" s="48">
        <v>0</v>
      </c>
      <c r="AA533" s="46"/>
      <c r="AB533" s="48">
        <v>0</v>
      </c>
      <c r="AC533" s="46"/>
      <c r="AD533" s="48">
        <v>0</v>
      </c>
      <c r="AE533" s="46"/>
      <c r="AF533" s="48">
        <v>0</v>
      </c>
      <c r="AG533" s="46"/>
      <c r="AH533" s="48">
        <v>303186.49035549304</v>
      </c>
      <c r="AI533" s="46">
        <v>0.0025815845587209996</v>
      </c>
    </row>
    <row r="534" spans="1:35" ht="16.5" customHeight="1">
      <c r="A534" s="44" t="s">
        <v>458</v>
      </c>
      <c r="B534" s="48">
        <v>0</v>
      </c>
      <c r="C534" s="46"/>
      <c r="D534" s="48">
        <v>0</v>
      </c>
      <c r="E534" s="46"/>
      <c r="F534" s="48">
        <v>0</v>
      </c>
      <c r="G534" s="46"/>
      <c r="H534" s="48">
        <v>0</v>
      </c>
      <c r="I534" s="46"/>
      <c r="J534" s="48">
        <v>0</v>
      </c>
      <c r="K534" s="46"/>
      <c r="L534" s="48">
        <v>0</v>
      </c>
      <c r="M534" s="46"/>
      <c r="N534" s="48">
        <v>44748.029466896805</v>
      </c>
      <c r="O534" s="46">
        <v>0.0015424083376188865</v>
      </c>
      <c r="P534" s="48">
        <v>0</v>
      </c>
      <c r="Q534" s="46"/>
      <c r="R534" s="48">
        <v>0</v>
      </c>
      <c r="S534" s="46"/>
      <c r="T534" s="48">
        <v>0</v>
      </c>
      <c r="U534" s="46"/>
      <c r="V534" s="48">
        <v>130048.959549465</v>
      </c>
      <c r="W534" s="46">
        <v>0.008413268696792138</v>
      </c>
      <c r="X534" s="48">
        <v>20975.6381972536</v>
      </c>
      <c r="Y534" s="46">
        <v>0.005880431394164781</v>
      </c>
      <c r="Z534" s="48">
        <v>0</v>
      </c>
      <c r="AA534" s="46"/>
      <c r="AB534" s="48">
        <v>0</v>
      </c>
      <c r="AC534" s="46"/>
      <c r="AD534" s="48">
        <v>0</v>
      </c>
      <c r="AE534" s="46"/>
      <c r="AF534" s="48">
        <v>0</v>
      </c>
      <c r="AG534" s="46"/>
      <c r="AH534" s="48">
        <v>195772.62721361543</v>
      </c>
      <c r="AI534" s="46">
        <v>0.0016669726637302176</v>
      </c>
    </row>
    <row r="535" spans="1:35" ht="16.5" customHeight="1">
      <c r="A535" s="49" t="s">
        <v>363</v>
      </c>
      <c r="B535" s="48">
        <v>0</v>
      </c>
      <c r="C535" s="46"/>
      <c r="D535" s="48">
        <v>0</v>
      </c>
      <c r="E535" s="46"/>
      <c r="F535" s="48">
        <v>0</v>
      </c>
      <c r="G535" s="46"/>
      <c r="H535" s="48">
        <v>0</v>
      </c>
      <c r="I535" s="46"/>
      <c r="J535" s="48">
        <v>0</v>
      </c>
      <c r="K535" s="46"/>
      <c r="L535" s="48">
        <v>0</v>
      </c>
      <c r="M535" s="46"/>
      <c r="N535" s="48">
        <v>44748.029466896805</v>
      </c>
      <c r="O535" s="46">
        <v>0.0015424083376188865</v>
      </c>
      <c r="P535" s="48">
        <v>0</v>
      </c>
      <c r="Q535" s="46"/>
      <c r="R535" s="48">
        <v>0</v>
      </c>
      <c r="S535" s="46"/>
      <c r="T535" s="48">
        <v>0</v>
      </c>
      <c r="U535" s="46"/>
      <c r="V535" s="48">
        <v>130048.959549465</v>
      </c>
      <c r="W535" s="46">
        <v>0.008413268696792138</v>
      </c>
      <c r="X535" s="48">
        <v>20975.6381972536</v>
      </c>
      <c r="Y535" s="46">
        <v>0.005880431394164781</v>
      </c>
      <c r="Z535" s="48">
        <v>0</v>
      </c>
      <c r="AA535" s="46"/>
      <c r="AB535" s="48">
        <v>0</v>
      </c>
      <c r="AC535" s="46"/>
      <c r="AD535" s="48">
        <v>0</v>
      </c>
      <c r="AE535" s="46"/>
      <c r="AF535" s="48">
        <v>0</v>
      </c>
      <c r="AG535" s="46"/>
      <c r="AH535" s="48">
        <v>195772.62721361543</v>
      </c>
      <c r="AI535" s="46">
        <v>0.0016669726637302176</v>
      </c>
    </row>
    <row r="536" spans="1:35" ht="16.5" customHeight="1">
      <c r="A536" s="44" t="s">
        <v>459</v>
      </c>
      <c r="B536" s="48">
        <v>0</v>
      </c>
      <c r="C536" s="46"/>
      <c r="D536" s="48">
        <v>0</v>
      </c>
      <c r="E536" s="46"/>
      <c r="F536" s="48">
        <v>0</v>
      </c>
      <c r="G536" s="46"/>
      <c r="H536" s="48">
        <v>0</v>
      </c>
      <c r="I536" s="46"/>
      <c r="J536" s="48">
        <v>0</v>
      </c>
      <c r="K536" s="46"/>
      <c r="L536" s="48">
        <v>0</v>
      </c>
      <c r="M536" s="46"/>
      <c r="N536" s="48">
        <v>29479.1799668026</v>
      </c>
      <c r="O536" s="46">
        <v>0.0010161102848249548</v>
      </c>
      <c r="P536" s="48">
        <v>0</v>
      </c>
      <c r="Q536" s="46"/>
      <c r="R536" s="48">
        <v>0</v>
      </c>
      <c r="S536" s="46"/>
      <c r="T536" s="48">
        <v>0</v>
      </c>
      <c r="U536" s="46"/>
      <c r="V536" s="48">
        <v>85673.86782115421</v>
      </c>
      <c r="W536" s="46">
        <v>0.0055425070125121895</v>
      </c>
      <c r="X536" s="48">
        <v>13818.3657776055</v>
      </c>
      <c r="Y536" s="46">
        <v>0.0038739203627817602</v>
      </c>
      <c r="Z536" s="48">
        <v>0</v>
      </c>
      <c r="AA536" s="46"/>
      <c r="AB536" s="48">
        <v>0</v>
      </c>
      <c r="AC536" s="46"/>
      <c r="AD536" s="48">
        <v>0</v>
      </c>
      <c r="AE536" s="46"/>
      <c r="AF536" s="48">
        <v>0</v>
      </c>
      <c r="AG536" s="46"/>
      <c r="AH536" s="48">
        <v>128971.41356556231</v>
      </c>
      <c r="AI536" s="46">
        <v>0.001098170994976998</v>
      </c>
    </row>
    <row r="537" spans="1:35" ht="16.5" customHeight="1">
      <c r="A537" s="49" t="s">
        <v>363</v>
      </c>
      <c r="B537" s="48">
        <v>0</v>
      </c>
      <c r="C537" s="46"/>
      <c r="D537" s="48">
        <v>0</v>
      </c>
      <c r="E537" s="46"/>
      <c r="F537" s="48">
        <v>0</v>
      </c>
      <c r="G537" s="46"/>
      <c r="H537" s="48">
        <v>0</v>
      </c>
      <c r="I537" s="46"/>
      <c r="J537" s="48">
        <v>0</v>
      </c>
      <c r="K537" s="46"/>
      <c r="L537" s="48">
        <v>0</v>
      </c>
      <c r="M537" s="46"/>
      <c r="N537" s="48">
        <v>29479.1799668026</v>
      </c>
      <c r="O537" s="46">
        <v>0.0010161102848249548</v>
      </c>
      <c r="P537" s="48">
        <v>0</v>
      </c>
      <c r="Q537" s="46"/>
      <c r="R537" s="48">
        <v>0</v>
      </c>
      <c r="S537" s="46"/>
      <c r="T537" s="48">
        <v>0</v>
      </c>
      <c r="U537" s="46"/>
      <c r="V537" s="48">
        <v>85673.86782115421</v>
      </c>
      <c r="W537" s="46">
        <v>0.0055425070125121895</v>
      </c>
      <c r="X537" s="48">
        <v>13818.3657776055</v>
      </c>
      <c r="Y537" s="46">
        <v>0.0038739203627817602</v>
      </c>
      <c r="Z537" s="48">
        <v>0</v>
      </c>
      <c r="AA537" s="46"/>
      <c r="AB537" s="48">
        <v>0</v>
      </c>
      <c r="AC537" s="46"/>
      <c r="AD537" s="48">
        <v>0</v>
      </c>
      <c r="AE537" s="46"/>
      <c r="AF537" s="48">
        <v>0</v>
      </c>
      <c r="AG537" s="46"/>
      <c r="AH537" s="48">
        <v>128971.41356556231</v>
      </c>
      <c r="AI537" s="46">
        <v>0.001098170994976998</v>
      </c>
    </row>
    <row r="538" spans="1:35" ht="16.5" customHeight="1">
      <c r="A538" s="44" t="s">
        <v>460</v>
      </c>
      <c r="B538" s="48">
        <v>0</v>
      </c>
      <c r="C538" s="46"/>
      <c r="D538" s="48">
        <v>0</v>
      </c>
      <c r="E538" s="46"/>
      <c r="F538" s="48">
        <v>0</v>
      </c>
      <c r="G538" s="46"/>
      <c r="H538" s="48">
        <v>0</v>
      </c>
      <c r="I538" s="46"/>
      <c r="J538" s="48">
        <v>0</v>
      </c>
      <c r="K538" s="46"/>
      <c r="L538" s="48">
        <v>0</v>
      </c>
      <c r="M538" s="46"/>
      <c r="N538" s="48">
        <v>139507.969196125</v>
      </c>
      <c r="O538" s="46">
        <v>0.00480866436837323</v>
      </c>
      <c r="P538" s="48">
        <v>0</v>
      </c>
      <c r="Q538" s="46"/>
      <c r="R538" s="48">
        <v>0</v>
      </c>
      <c r="S538" s="46"/>
      <c r="T538" s="48">
        <v>0</v>
      </c>
      <c r="U538" s="46"/>
      <c r="V538" s="48">
        <v>0</v>
      </c>
      <c r="W538" s="46"/>
      <c r="X538" s="48">
        <v>0</v>
      </c>
      <c r="Y538" s="46"/>
      <c r="Z538" s="48">
        <v>0</v>
      </c>
      <c r="AA538" s="46"/>
      <c r="AB538" s="48">
        <v>0</v>
      </c>
      <c r="AC538" s="46"/>
      <c r="AD538" s="48">
        <v>0</v>
      </c>
      <c r="AE538" s="46"/>
      <c r="AF538" s="48">
        <v>0</v>
      </c>
      <c r="AG538" s="46"/>
      <c r="AH538" s="48">
        <v>139507.969196125</v>
      </c>
      <c r="AI538" s="46">
        <v>0.0011878880839082087</v>
      </c>
    </row>
    <row r="539" spans="1:35" ht="16.5" customHeight="1">
      <c r="A539" s="49" t="s">
        <v>363</v>
      </c>
      <c r="B539" s="48">
        <v>0</v>
      </c>
      <c r="C539" s="46"/>
      <c r="D539" s="48">
        <v>0</v>
      </c>
      <c r="E539" s="46"/>
      <c r="F539" s="48">
        <v>0</v>
      </c>
      <c r="G539" s="46"/>
      <c r="H539" s="48">
        <v>0</v>
      </c>
      <c r="I539" s="46"/>
      <c r="J539" s="48">
        <v>0</v>
      </c>
      <c r="K539" s="46"/>
      <c r="L539" s="48">
        <v>0</v>
      </c>
      <c r="M539" s="46"/>
      <c r="N539" s="48">
        <v>139507.969196125</v>
      </c>
      <c r="O539" s="46">
        <v>0.00480866436837323</v>
      </c>
      <c r="P539" s="48">
        <v>0</v>
      </c>
      <c r="Q539" s="46"/>
      <c r="R539" s="48">
        <v>0</v>
      </c>
      <c r="S539" s="46"/>
      <c r="T539" s="48">
        <v>0</v>
      </c>
      <c r="U539" s="46"/>
      <c r="V539" s="48">
        <v>0</v>
      </c>
      <c r="W539" s="46"/>
      <c r="X539" s="48">
        <v>0</v>
      </c>
      <c r="Y539" s="46"/>
      <c r="Z539" s="48">
        <v>0</v>
      </c>
      <c r="AA539" s="46"/>
      <c r="AB539" s="48">
        <v>0</v>
      </c>
      <c r="AC539" s="46"/>
      <c r="AD539" s="48">
        <v>0</v>
      </c>
      <c r="AE539" s="46"/>
      <c r="AF539" s="48">
        <v>0</v>
      </c>
      <c r="AG539" s="46"/>
      <c r="AH539" s="48">
        <v>139507.969196125</v>
      </c>
      <c r="AI539" s="46">
        <v>0.0011878880839082087</v>
      </c>
    </row>
    <row r="540" spans="1:35" ht="16.5" customHeight="1">
      <c r="A540" s="44" t="s">
        <v>461</v>
      </c>
      <c r="B540" s="48">
        <v>0</v>
      </c>
      <c r="C540" s="46"/>
      <c r="D540" s="48">
        <v>0</v>
      </c>
      <c r="E540" s="46"/>
      <c r="F540" s="48">
        <v>0</v>
      </c>
      <c r="G540" s="46"/>
      <c r="H540" s="48">
        <v>0</v>
      </c>
      <c r="I540" s="46"/>
      <c r="J540" s="48">
        <v>0</v>
      </c>
      <c r="K540" s="46"/>
      <c r="L540" s="48">
        <v>0</v>
      </c>
      <c r="M540" s="46"/>
      <c r="N540" s="48">
        <v>0</v>
      </c>
      <c r="O540" s="46"/>
      <c r="P540" s="48">
        <v>0</v>
      </c>
      <c r="Q540" s="46"/>
      <c r="R540" s="48">
        <v>0</v>
      </c>
      <c r="S540" s="46"/>
      <c r="T540" s="48">
        <v>0</v>
      </c>
      <c r="U540" s="46"/>
      <c r="V540" s="48">
        <v>0</v>
      </c>
      <c r="W540" s="46"/>
      <c r="X540" s="48">
        <v>0</v>
      </c>
      <c r="Y540" s="46"/>
      <c r="Z540" s="48">
        <v>0</v>
      </c>
      <c r="AA540" s="46"/>
      <c r="AB540" s="48">
        <v>0</v>
      </c>
      <c r="AC540" s="46"/>
      <c r="AD540" s="48">
        <v>206516.39887190802</v>
      </c>
      <c r="AE540" s="46">
        <v>0.008537126785229129</v>
      </c>
      <c r="AF540" s="48">
        <v>0</v>
      </c>
      <c r="AG540" s="46"/>
      <c r="AH540" s="48">
        <v>206516.39887190802</v>
      </c>
      <c r="AI540" s="46">
        <v>0.0017584541640535054</v>
      </c>
    </row>
    <row r="541" spans="1:35" ht="16.5" customHeight="1">
      <c r="A541" s="49" t="s">
        <v>363</v>
      </c>
      <c r="B541" s="48">
        <v>0</v>
      </c>
      <c r="C541" s="46"/>
      <c r="D541" s="48">
        <v>0</v>
      </c>
      <c r="E541" s="46"/>
      <c r="F541" s="48">
        <v>0</v>
      </c>
      <c r="G541" s="46"/>
      <c r="H541" s="48">
        <v>0</v>
      </c>
      <c r="I541" s="46"/>
      <c r="J541" s="48">
        <v>0</v>
      </c>
      <c r="K541" s="46"/>
      <c r="L541" s="48">
        <v>0</v>
      </c>
      <c r="M541" s="46"/>
      <c r="N541" s="48">
        <v>0</v>
      </c>
      <c r="O541" s="46"/>
      <c r="P541" s="48">
        <v>0</v>
      </c>
      <c r="Q541" s="46"/>
      <c r="R541" s="48">
        <v>0</v>
      </c>
      <c r="S541" s="46"/>
      <c r="T541" s="48">
        <v>0</v>
      </c>
      <c r="U541" s="46"/>
      <c r="V541" s="48">
        <v>0</v>
      </c>
      <c r="W541" s="46"/>
      <c r="X541" s="48">
        <v>0</v>
      </c>
      <c r="Y541" s="46"/>
      <c r="Z541" s="48">
        <v>0</v>
      </c>
      <c r="AA541" s="46"/>
      <c r="AB541" s="48">
        <v>0</v>
      </c>
      <c r="AC541" s="46"/>
      <c r="AD541" s="48">
        <v>206516.39887190802</v>
      </c>
      <c r="AE541" s="46">
        <v>0.008537126785229129</v>
      </c>
      <c r="AF541" s="48">
        <v>0</v>
      </c>
      <c r="AG541" s="46"/>
      <c r="AH541" s="48">
        <v>206516.39887190802</v>
      </c>
      <c r="AI541" s="46">
        <v>0.0017584541640535054</v>
      </c>
    </row>
    <row r="542" spans="1:35" ht="16.5" customHeight="1">
      <c r="A542" s="44" t="s">
        <v>462</v>
      </c>
      <c r="B542" s="48">
        <v>0</v>
      </c>
      <c r="C542" s="46"/>
      <c r="D542" s="48">
        <v>0</v>
      </c>
      <c r="E542" s="46"/>
      <c r="F542" s="48">
        <v>0</v>
      </c>
      <c r="G542" s="46"/>
      <c r="H542" s="48">
        <v>0</v>
      </c>
      <c r="I542" s="46"/>
      <c r="J542" s="48">
        <v>0</v>
      </c>
      <c r="K542" s="46"/>
      <c r="L542" s="48">
        <v>0</v>
      </c>
      <c r="M542" s="46"/>
      <c r="N542" s="48">
        <v>0</v>
      </c>
      <c r="O542" s="46"/>
      <c r="P542" s="48">
        <v>0</v>
      </c>
      <c r="Q542" s="46"/>
      <c r="R542" s="48">
        <v>0</v>
      </c>
      <c r="S542" s="46"/>
      <c r="T542" s="48">
        <v>0</v>
      </c>
      <c r="U542" s="46"/>
      <c r="V542" s="48">
        <v>0</v>
      </c>
      <c r="W542" s="46"/>
      <c r="X542" s="48">
        <v>0</v>
      </c>
      <c r="Y542" s="46"/>
      <c r="Z542" s="48">
        <v>0</v>
      </c>
      <c r="AA542" s="46"/>
      <c r="AB542" s="48">
        <v>0</v>
      </c>
      <c r="AC542" s="46"/>
      <c r="AD542" s="48">
        <v>263784.664891568</v>
      </c>
      <c r="AE542" s="46">
        <v>0.0109045244856089</v>
      </c>
      <c r="AF542" s="48">
        <v>0</v>
      </c>
      <c r="AG542" s="46"/>
      <c r="AH542" s="48">
        <v>263784.664891568</v>
      </c>
      <c r="AI542" s="46">
        <v>0.0022460843057782627</v>
      </c>
    </row>
    <row r="543" spans="1:35" ht="16.5" customHeight="1">
      <c r="A543" s="49" t="s">
        <v>363</v>
      </c>
      <c r="B543" s="48">
        <v>0</v>
      </c>
      <c r="C543" s="46"/>
      <c r="D543" s="48">
        <v>0</v>
      </c>
      <c r="E543" s="46"/>
      <c r="F543" s="48">
        <v>0</v>
      </c>
      <c r="G543" s="46"/>
      <c r="H543" s="48">
        <v>0</v>
      </c>
      <c r="I543" s="46"/>
      <c r="J543" s="48">
        <v>0</v>
      </c>
      <c r="K543" s="46"/>
      <c r="L543" s="48">
        <v>0</v>
      </c>
      <c r="M543" s="46"/>
      <c r="N543" s="48">
        <v>0</v>
      </c>
      <c r="O543" s="46"/>
      <c r="P543" s="48">
        <v>0</v>
      </c>
      <c r="Q543" s="46"/>
      <c r="R543" s="48">
        <v>0</v>
      </c>
      <c r="S543" s="46"/>
      <c r="T543" s="48">
        <v>0</v>
      </c>
      <c r="U543" s="46"/>
      <c r="V543" s="48">
        <v>0</v>
      </c>
      <c r="W543" s="46"/>
      <c r="X543" s="48">
        <v>0</v>
      </c>
      <c r="Y543" s="46"/>
      <c r="Z543" s="48">
        <v>0</v>
      </c>
      <c r="AA543" s="46"/>
      <c r="AB543" s="48">
        <v>0</v>
      </c>
      <c r="AC543" s="46"/>
      <c r="AD543" s="48">
        <v>263784.664891568</v>
      </c>
      <c r="AE543" s="46">
        <v>0.0109045244856089</v>
      </c>
      <c r="AF543" s="48">
        <v>0</v>
      </c>
      <c r="AG543" s="46"/>
      <c r="AH543" s="48">
        <v>263784.664891568</v>
      </c>
      <c r="AI543" s="46">
        <v>0.0022460843057782627</v>
      </c>
    </row>
    <row r="544" spans="1:35" ht="16.5" customHeight="1">
      <c r="A544" s="44" t="s">
        <v>463</v>
      </c>
      <c r="B544" s="48">
        <v>0</v>
      </c>
      <c r="C544" s="46"/>
      <c r="D544" s="48">
        <v>4231.5602415398</v>
      </c>
      <c r="E544" s="46">
        <v>0.0036211895208344415</v>
      </c>
      <c r="F544" s="48">
        <v>204.8251491597</v>
      </c>
      <c r="G544" s="46">
        <v>2.1439684638794986E-05</v>
      </c>
      <c r="H544" s="48">
        <v>0</v>
      </c>
      <c r="I544" s="46"/>
      <c r="J544" s="48">
        <v>0</v>
      </c>
      <c r="K544" s="46"/>
      <c r="L544" s="48">
        <v>34822.0034960666</v>
      </c>
      <c r="M544" s="46">
        <v>0.004779578555149241</v>
      </c>
      <c r="N544" s="48">
        <v>0.481509868</v>
      </c>
      <c r="O544" s="46">
        <v>1.6597040001468324E-08</v>
      </c>
      <c r="P544" s="48">
        <v>0</v>
      </c>
      <c r="Q544" s="46"/>
      <c r="R544" s="48">
        <v>0</v>
      </c>
      <c r="S544" s="46"/>
      <c r="T544" s="48">
        <v>0</v>
      </c>
      <c r="U544" s="46"/>
      <c r="V544" s="48">
        <v>0</v>
      </c>
      <c r="W544" s="46"/>
      <c r="X544" s="48">
        <v>0</v>
      </c>
      <c r="Y544" s="46"/>
      <c r="Z544" s="48">
        <v>0</v>
      </c>
      <c r="AA544" s="46"/>
      <c r="AB544" s="48">
        <v>0</v>
      </c>
      <c r="AC544" s="46"/>
      <c r="AD544" s="48">
        <v>0</v>
      </c>
      <c r="AE544" s="46"/>
      <c r="AF544" s="48">
        <v>0</v>
      </c>
      <c r="AG544" s="46"/>
      <c r="AH544" s="48">
        <v>39258.870396634105</v>
      </c>
      <c r="AI544" s="46">
        <v>0.0003342830133689146</v>
      </c>
    </row>
    <row r="545" spans="1:35" ht="16.5" customHeight="1">
      <c r="A545" s="49" t="s">
        <v>91</v>
      </c>
      <c r="B545" s="48">
        <v>0</v>
      </c>
      <c r="C545" s="46"/>
      <c r="D545" s="48">
        <v>4231.5602415398</v>
      </c>
      <c r="E545" s="46">
        <v>0.0036211895208344415</v>
      </c>
      <c r="F545" s="48">
        <v>204.8251491597</v>
      </c>
      <c r="G545" s="46">
        <v>2.1439684638794986E-05</v>
      </c>
      <c r="H545" s="48">
        <v>0</v>
      </c>
      <c r="I545" s="46"/>
      <c r="J545" s="48">
        <v>0</v>
      </c>
      <c r="K545" s="46"/>
      <c r="L545" s="48">
        <v>34822.0034960666</v>
      </c>
      <c r="M545" s="46">
        <v>0.004779578555149241</v>
      </c>
      <c r="N545" s="48">
        <v>0.481509868</v>
      </c>
      <c r="O545" s="46">
        <v>1.6597040001468324E-08</v>
      </c>
      <c r="P545" s="48">
        <v>0</v>
      </c>
      <c r="Q545" s="46"/>
      <c r="R545" s="48">
        <v>0</v>
      </c>
      <c r="S545" s="46"/>
      <c r="T545" s="48">
        <v>0</v>
      </c>
      <c r="U545" s="46"/>
      <c r="V545" s="48">
        <v>0</v>
      </c>
      <c r="W545" s="46"/>
      <c r="X545" s="48">
        <v>0</v>
      </c>
      <c r="Y545" s="46"/>
      <c r="Z545" s="48">
        <v>0</v>
      </c>
      <c r="AA545" s="46"/>
      <c r="AB545" s="48">
        <v>0</v>
      </c>
      <c r="AC545" s="46"/>
      <c r="AD545" s="48">
        <v>0</v>
      </c>
      <c r="AE545" s="46"/>
      <c r="AF545" s="48">
        <v>0</v>
      </c>
      <c r="AG545" s="46"/>
      <c r="AH545" s="48">
        <v>39258.870396634105</v>
      </c>
      <c r="AI545" s="46">
        <v>0.0003342830133689146</v>
      </c>
    </row>
    <row r="546" spans="1:35" ht="16.5" customHeight="1">
      <c r="A546" s="44" t="s">
        <v>464</v>
      </c>
      <c r="B546" s="48">
        <v>0</v>
      </c>
      <c r="C546" s="46"/>
      <c r="D546" s="48">
        <v>0</v>
      </c>
      <c r="E546" s="46"/>
      <c r="F546" s="48">
        <v>58218.7688840869</v>
      </c>
      <c r="G546" s="46">
        <v>0.006093939391986046</v>
      </c>
      <c r="H546" s="48">
        <v>14554.6978019643</v>
      </c>
      <c r="I546" s="46">
        <v>0.004339507876123871</v>
      </c>
      <c r="J546" s="48">
        <v>0</v>
      </c>
      <c r="K546" s="46"/>
      <c r="L546" s="48">
        <v>0</v>
      </c>
      <c r="M546" s="46"/>
      <c r="N546" s="48">
        <v>409881.361255966</v>
      </c>
      <c r="O546" s="46">
        <v>0.014128095394758466</v>
      </c>
      <c r="P546" s="48">
        <v>45542.3743071067</v>
      </c>
      <c r="Q546" s="46">
        <v>0.011476914632413338</v>
      </c>
      <c r="R546" s="48">
        <v>0</v>
      </c>
      <c r="S546" s="46"/>
      <c r="T546" s="48">
        <v>0</v>
      </c>
      <c r="U546" s="46"/>
      <c r="V546" s="48">
        <v>181872.58787813198</v>
      </c>
      <c r="W546" s="46">
        <v>0.011765899209810015</v>
      </c>
      <c r="X546" s="48">
        <v>0</v>
      </c>
      <c r="Y546" s="46"/>
      <c r="Z546" s="48">
        <v>0</v>
      </c>
      <c r="AA546" s="46"/>
      <c r="AB546" s="48">
        <v>0</v>
      </c>
      <c r="AC546" s="46"/>
      <c r="AD546" s="48">
        <v>145498.080052888</v>
      </c>
      <c r="AE546" s="46">
        <v>0.006014706644140924</v>
      </c>
      <c r="AF546" s="48">
        <v>145498.07244478702</v>
      </c>
      <c r="AG546" s="46">
        <v>0.04153459348113111</v>
      </c>
      <c r="AH546" s="48">
        <v>1001065.942624931</v>
      </c>
      <c r="AI546" s="46">
        <v>0.008523916671589856</v>
      </c>
    </row>
    <row r="547" spans="1:35" ht="16.5" customHeight="1">
      <c r="A547" s="49" t="s">
        <v>363</v>
      </c>
      <c r="B547" s="48">
        <v>0</v>
      </c>
      <c r="C547" s="46"/>
      <c r="D547" s="48">
        <v>0</v>
      </c>
      <c r="E547" s="46"/>
      <c r="F547" s="48">
        <v>58218.7688840869</v>
      </c>
      <c r="G547" s="46">
        <v>0.006093939391986046</v>
      </c>
      <c r="H547" s="48">
        <v>14554.6978019643</v>
      </c>
      <c r="I547" s="46">
        <v>0.004339507876123871</v>
      </c>
      <c r="J547" s="48">
        <v>0</v>
      </c>
      <c r="K547" s="46"/>
      <c r="L547" s="48">
        <v>0</v>
      </c>
      <c r="M547" s="46"/>
      <c r="N547" s="48">
        <v>409881.361255966</v>
      </c>
      <c r="O547" s="46">
        <v>0.014128095394758466</v>
      </c>
      <c r="P547" s="48">
        <v>45542.3743071067</v>
      </c>
      <c r="Q547" s="46">
        <v>0.011476914632413338</v>
      </c>
      <c r="R547" s="48">
        <v>0</v>
      </c>
      <c r="S547" s="46"/>
      <c r="T547" s="48">
        <v>0</v>
      </c>
      <c r="U547" s="46"/>
      <c r="V547" s="48">
        <v>181872.58787813198</v>
      </c>
      <c r="W547" s="46">
        <v>0.011765899209810015</v>
      </c>
      <c r="X547" s="48">
        <v>0</v>
      </c>
      <c r="Y547" s="46"/>
      <c r="Z547" s="48">
        <v>0</v>
      </c>
      <c r="AA547" s="46"/>
      <c r="AB547" s="48">
        <v>0</v>
      </c>
      <c r="AC547" s="46"/>
      <c r="AD547" s="48">
        <v>145498.080052888</v>
      </c>
      <c r="AE547" s="46">
        <v>0.006014706644140924</v>
      </c>
      <c r="AF547" s="48">
        <v>145498.07244478702</v>
      </c>
      <c r="AG547" s="46">
        <v>0.04153459348113111</v>
      </c>
      <c r="AH547" s="48">
        <v>1001065.942624931</v>
      </c>
      <c r="AI547" s="46">
        <v>0.008523916671589856</v>
      </c>
    </row>
    <row r="548" spans="1:35" ht="16.5" customHeight="1">
      <c r="A548" s="44" t="s">
        <v>465</v>
      </c>
      <c r="B548" s="48">
        <v>0</v>
      </c>
      <c r="C548" s="46"/>
      <c r="D548" s="48">
        <v>0</v>
      </c>
      <c r="E548" s="46"/>
      <c r="F548" s="48">
        <v>27688.932164473703</v>
      </c>
      <c r="G548" s="46">
        <v>0.002898286543555483</v>
      </c>
      <c r="H548" s="48">
        <v>9289.553386505799</v>
      </c>
      <c r="I548" s="46">
        <v>0.002769696123884797</v>
      </c>
      <c r="J548" s="48">
        <v>0</v>
      </c>
      <c r="K548" s="46"/>
      <c r="L548" s="48">
        <v>0</v>
      </c>
      <c r="M548" s="46"/>
      <c r="N548" s="48">
        <v>0</v>
      </c>
      <c r="O548" s="46"/>
      <c r="P548" s="48">
        <v>0</v>
      </c>
      <c r="Q548" s="46"/>
      <c r="R548" s="48">
        <v>0</v>
      </c>
      <c r="S548" s="46"/>
      <c r="T548" s="48">
        <v>0</v>
      </c>
      <c r="U548" s="46"/>
      <c r="V548" s="48">
        <v>147256.952933432</v>
      </c>
      <c r="W548" s="46">
        <v>0.009526506915486763</v>
      </c>
      <c r="X548" s="48">
        <v>0</v>
      </c>
      <c r="Y548" s="46"/>
      <c r="Z548" s="48">
        <v>0</v>
      </c>
      <c r="AA548" s="46"/>
      <c r="AB548" s="48">
        <v>0</v>
      </c>
      <c r="AC548" s="46"/>
      <c r="AD548" s="48">
        <v>0</v>
      </c>
      <c r="AE548" s="46"/>
      <c r="AF548" s="48">
        <v>0</v>
      </c>
      <c r="AG548" s="46"/>
      <c r="AH548" s="48">
        <v>184235.4384844115</v>
      </c>
      <c r="AI548" s="46">
        <v>0.0015687353437248306</v>
      </c>
    </row>
    <row r="549" spans="1:35" ht="16.5" customHeight="1">
      <c r="A549" s="49" t="s">
        <v>363</v>
      </c>
      <c r="B549" s="48">
        <v>0</v>
      </c>
      <c r="C549" s="46"/>
      <c r="D549" s="48">
        <v>0</v>
      </c>
      <c r="E549" s="46"/>
      <c r="F549" s="48">
        <v>27688.932164473703</v>
      </c>
      <c r="G549" s="46">
        <v>0.002898286543555483</v>
      </c>
      <c r="H549" s="48">
        <v>9289.553386505799</v>
      </c>
      <c r="I549" s="46">
        <v>0.002769696123884797</v>
      </c>
      <c r="J549" s="48">
        <v>0</v>
      </c>
      <c r="K549" s="46"/>
      <c r="L549" s="48">
        <v>0</v>
      </c>
      <c r="M549" s="46"/>
      <c r="N549" s="48">
        <v>0</v>
      </c>
      <c r="O549" s="46"/>
      <c r="P549" s="48">
        <v>0</v>
      </c>
      <c r="Q549" s="46"/>
      <c r="R549" s="48">
        <v>0</v>
      </c>
      <c r="S549" s="46"/>
      <c r="T549" s="48">
        <v>0</v>
      </c>
      <c r="U549" s="46"/>
      <c r="V549" s="48">
        <v>147256.952933432</v>
      </c>
      <c r="W549" s="46">
        <v>0.009526506915486763</v>
      </c>
      <c r="X549" s="48">
        <v>0</v>
      </c>
      <c r="Y549" s="46"/>
      <c r="Z549" s="48">
        <v>0</v>
      </c>
      <c r="AA549" s="46"/>
      <c r="AB549" s="48">
        <v>0</v>
      </c>
      <c r="AC549" s="46"/>
      <c r="AD549" s="48">
        <v>0</v>
      </c>
      <c r="AE549" s="46"/>
      <c r="AF549" s="48">
        <v>0</v>
      </c>
      <c r="AG549" s="46"/>
      <c r="AH549" s="48">
        <v>184235.4384844115</v>
      </c>
      <c r="AI549" s="46">
        <v>0.0015687353437248306</v>
      </c>
    </row>
    <row r="550" spans="1:35" ht="16.5" customHeight="1">
      <c r="A550" s="44" t="s">
        <v>466</v>
      </c>
      <c r="B550" s="48">
        <v>0</v>
      </c>
      <c r="C550" s="46"/>
      <c r="D550" s="48">
        <v>562.1042822185001</v>
      </c>
      <c r="E550" s="46">
        <v>0.0004810249695618455</v>
      </c>
      <c r="F550" s="48">
        <v>0</v>
      </c>
      <c r="G550" s="46"/>
      <c r="H550" s="48">
        <v>0</v>
      </c>
      <c r="I550" s="46"/>
      <c r="J550" s="48">
        <v>0</v>
      </c>
      <c r="K550" s="46"/>
      <c r="L550" s="48">
        <v>54.5971939392</v>
      </c>
      <c r="M550" s="46">
        <v>7.493870286716869E-06</v>
      </c>
      <c r="N550" s="48">
        <v>49.1373794392</v>
      </c>
      <c r="O550" s="46">
        <v>1.6937037147486445E-06</v>
      </c>
      <c r="P550" s="48">
        <v>0</v>
      </c>
      <c r="Q550" s="46"/>
      <c r="R550" s="48">
        <v>0</v>
      </c>
      <c r="S550" s="46"/>
      <c r="T550" s="48">
        <v>0</v>
      </c>
      <c r="U550" s="46"/>
      <c r="V550" s="48">
        <v>0</v>
      </c>
      <c r="W550" s="46"/>
      <c r="X550" s="48">
        <v>0</v>
      </c>
      <c r="Y550" s="46"/>
      <c r="Z550" s="48">
        <v>0</v>
      </c>
      <c r="AA550" s="46"/>
      <c r="AB550" s="48">
        <v>0</v>
      </c>
      <c r="AC550" s="46"/>
      <c r="AD550" s="48">
        <v>0</v>
      </c>
      <c r="AE550" s="46"/>
      <c r="AF550" s="48">
        <v>0</v>
      </c>
      <c r="AG550" s="46"/>
      <c r="AH550" s="48">
        <v>665.8388555969001</v>
      </c>
      <c r="AI550" s="46">
        <v>5.669511547793396E-06</v>
      </c>
    </row>
    <row r="551" spans="1:35" ht="16.5" customHeight="1">
      <c r="A551" s="49" t="s">
        <v>91</v>
      </c>
      <c r="B551" s="48">
        <v>0</v>
      </c>
      <c r="C551" s="46"/>
      <c r="D551" s="48">
        <v>562.1042822185001</v>
      </c>
      <c r="E551" s="46">
        <v>0.0004810249695618455</v>
      </c>
      <c r="F551" s="48">
        <v>0</v>
      </c>
      <c r="G551" s="46"/>
      <c r="H551" s="48">
        <v>0</v>
      </c>
      <c r="I551" s="46"/>
      <c r="J551" s="48">
        <v>0</v>
      </c>
      <c r="K551" s="46"/>
      <c r="L551" s="48">
        <v>54.5971939392</v>
      </c>
      <c r="M551" s="46">
        <v>7.493870286716869E-06</v>
      </c>
      <c r="N551" s="48">
        <v>49.1373794392</v>
      </c>
      <c r="O551" s="46">
        <v>1.6937037147486445E-06</v>
      </c>
      <c r="P551" s="48">
        <v>0</v>
      </c>
      <c r="Q551" s="46"/>
      <c r="R551" s="48">
        <v>0</v>
      </c>
      <c r="S551" s="46"/>
      <c r="T551" s="48">
        <v>0</v>
      </c>
      <c r="U551" s="46"/>
      <c r="V551" s="48">
        <v>0</v>
      </c>
      <c r="W551" s="46"/>
      <c r="X551" s="48">
        <v>0</v>
      </c>
      <c r="Y551" s="46"/>
      <c r="Z551" s="48">
        <v>0</v>
      </c>
      <c r="AA551" s="46"/>
      <c r="AB551" s="48">
        <v>0</v>
      </c>
      <c r="AC551" s="46"/>
      <c r="AD551" s="48">
        <v>0</v>
      </c>
      <c r="AE551" s="46"/>
      <c r="AF551" s="48">
        <v>0</v>
      </c>
      <c r="AG551" s="46"/>
      <c r="AH551" s="48">
        <v>665.8388555969001</v>
      </c>
      <c r="AI551" s="46">
        <v>5.669511547793396E-06</v>
      </c>
    </row>
    <row r="552" spans="1:35" ht="16.5" customHeight="1">
      <c r="A552" s="44" t="s">
        <v>467</v>
      </c>
      <c r="B552" s="48">
        <v>0</v>
      </c>
      <c r="C552" s="46"/>
      <c r="D552" s="48">
        <v>0</v>
      </c>
      <c r="E552" s="46"/>
      <c r="F552" s="48">
        <v>3658.9108004990003</v>
      </c>
      <c r="G552" s="46">
        <v>0.0003829895596610358</v>
      </c>
      <c r="H552" s="48">
        <v>2436.5581775861</v>
      </c>
      <c r="I552" s="46">
        <v>0.0007264639600309609</v>
      </c>
      <c r="J552" s="48">
        <v>0</v>
      </c>
      <c r="K552" s="46"/>
      <c r="L552" s="48">
        <v>0</v>
      </c>
      <c r="M552" s="46"/>
      <c r="N552" s="48">
        <v>0</v>
      </c>
      <c r="O552" s="46"/>
      <c r="P552" s="48">
        <v>0</v>
      </c>
      <c r="Q552" s="46"/>
      <c r="R552" s="48">
        <v>0</v>
      </c>
      <c r="S552" s="46"/>
      <c r="T552" s="48">
        <v>0</v>
      </c>
      <c r="U552" s="46"/>
      <c r="V552" s="48">
        <v>0</v>
      </c>
      <c r="W552" s="46"/>
      <c r="X552" s="48">
        <v>0</v>
      </c>
      <c r="Y552" s="46"/>
      <c r="Z552" s="48">
        <v>0</v>
      </c>
      <c r="AA552" s="46"/>
      <c r="AB552" s="48">
        <v>0</v>
      </c>
      <c r="AC552" s="46"/>
      <c r="AD552" s="48">
        <v>0</v>
      </c>
      <c r="AE552" s="46"/>
      <c r="AF552" s="48">
        <v>0</v>
      </c>
      <c r="AG552" s="46"/>
      <c r="AH552" s="48">
        <v>6095.4689780851</v>
      </c>
      <c r="AI552" s="46">
        <v>5.19019451478085E-05</v>
      </c>
    </row>
    <row r="553" spans="1:35" ht="16.5" customHeight="1">
      <c r="A553" s="49" t="s">
        <v>363</v>
      </c>
      <c r="B553" s="48">
        <v>0</v>
      </c>
      <c r="C553" s="46"/>
      <c r="D553" s="48">
        <v>0</v>
      </c>
      <c r="E553" s="46"/>
      <c r="F553" s="48">
        <v>3658.9108004990003</v>
      </c>
      <c r="G553" s="46">
        <v>0.0003829895596610358</v>
      </c>
      <c r="H553" s="48">
        <v>2436.5581775861</v>
      </c>
      <c r="I553" s="46">
        <v>0.0007264639600309609</v>
      </c>
      <c r="J553" s="48">
        <v>0</v>
      </c>
      <c r="K553" s="46"/>
      <c r="L553" s="48">
        <v>0</v>
      </c>
      <c r="M553" s="46"/>
      <c r="N553" s="48">
        <v>0</v>
      </c>
      <c r="O553" s="46"/>
      <c r="P553" s="48">
        <v>0</v>
      </c>
      <c r="Q553" s="46"/>
      <c r="R553" s="48">
        <v>0</v>
      </c>
      <c r="S553" s="46"/>
      <c r="T553" s="48">
        <v>0</v>
      </c>
      <c r="U553" s="46"/>
      <c r="V553" s="48">
        <v>0</v>
      </c>
      <c r="W553" s="46"/>
      <c r="X553" s="48">
        <v>0</v>
      </c>
      <c r="Y553" s="46"/>
      <c r="Z553" s="48">
        <v>0</v>
      </c>
      <c r="AA553" s="46"/>
      <c r="AB553" s="48">
        <v>0</v>
      </c>
      <c r="AC553" s="46"/>
      <c r="AD553" s="48">
        <v>0</v>
      </c>
      <c r="AE553" s="46"/>
      <c r="AF553" s="48">
        <v>0</v>
      </c>
      <c r="AG553" s="46"/>
      <c r="AH553" s="48">
        <v>6095.4689780851</v>
      </c>
      <c r="AI553" s="46">
        <v>5.19019451478085E-05</v>
      </c>
    </row>
    <row r="554" spans="1:35" ht="16.5" customHeight="1">
      <c r="A554" s="44" t="s">
        <v>468</v>
      </c>
      <c r="B554" s="48">
        <v>0</v>
      </c>
      <c r="C554" s="46"/>
      <c r="D554" s="48">
        <v>182.0744397081</v>
      </c>
      <c r="E554" s="46">
        <v>0.00015581157196118645</v>
      </c>
      <c r="F554" s="48">
        <v>20309.6205683688</v>
      </c>
      <c r="G554" s="46">
        <v>0.0021258710754308283</v>
      </c>
      <c r="H554" s="48">
        <v>16692.7275317536</v>
      </c>
      <c r="I554" s="46">
        <v>0.004976965072284654</v>
      </c>
      <c r="J554" s="48">
        <v>0</v>
      </c>
      <c r="K554" s="46"/>
      <c r="L554" s="48">
        <v>0</v>
      </c>
      <c r="M554" s="46"/>
      <c r="N554" s="48">
        <v>0</v>
      </c>
      <c r="O554" s="46"/>
      <c r="P554" s="48">
        <v>0</v>
      </c>
      <c r="Q554" s="46"/>
      <c r="R554" s="48">
        <v>0</v>
      </c>
      <c r="S554" s="46"/>
      <c r="T554" s="48">
        <v>0</v>
      </c>
      <c r="U554" s="46"/>
      <c r="V554" s="48">
        <v>0</v>
      </c>
      <c r="W554" s="46"/>
      <c r="X554" s="48">
        <v>0</v>
      </c>
      <c r="Y554" s="46"/>
      <c r="Z554" s="48">
        <v>0</v>
      </c>
      <c r="AA554" s="46"/>
      <c r="AB554" s="48">
        <v>0</v>
      </c>
      <c r="AC554" s="46"/>
      <c r="AD554" s="48">
        <v>474.61861348950004</v>
      </c>
      <c r="AE554" s="46">
        <v>1.9620133316883488E-05</v>
      </c>
      <c r="AF554" s="48">
        <v>0</v>
      </c>
      <c r="AG554" s="46"/>
      <c r="AH554" s="48">
        <v>37659.04115332</v>
      </c>
      <c r="AI554" s="46">
        <v>0.00032066072279030955</v>
      </c>
    </row>
    <row r="555" spans="1:35" ht="16.5" customHeight="1">
      <c r="A555" s="49" t="s">
        <v>91</v>
      </c>
      <c r="B555" s="48">
        <v>0</v>
      </c>
      <c r="C555" s="46"/>
      <c r="D555" s="48">
        <v>182.0744397081</v>
      </c>
      <c r="E555" s="46">
        <v>0.00015581157196118645</v>
      </c>
      <c r="F555" s="48">
        <v>20309.6205683688</v>
      </c>
      <c r="G555" s="46">
        <v>0.0021258710754308283</v>
      </c>
      <c r="H555" s="48">
        <v>16692.7275317536</v>
      </c>
      <c r="I555" s="46">
        <v>0.004976965072284654</v>
      </c>
      <c r="J555" s="48">
        <v>0</v>
      </c>
      <c r="K555" s="46"/>
      <c r="L555" s="48">
        <v>0</v>
      </c>
      <c r="M555" s="46"/>
      <c r="N555" s="48">
        <v>0</v>
      </c>
      <c r="O555" s="46"/>
      <c r="P555" s="48">
        <v>0</v>
      </c>
      <c r="Q555" s="46"/>
      <c r="R555" s="48">
        <v>0</v>
      </c>
      <c r="S555" s="46"/>
      <c r="T555" s="48">
        <v>0</v>
      </c>
      <c r="U555" s="46"/>
      <c r="V555" s="48">
        <v>0</v>
      </c>
      <c r="W555" s="46"/>
      <c r="X555" s="48">
        <v>0</v>
      </c>
      <c r="Y555" s="46"/>
      <c r="Z555" s="48">
        <v>0</v>
      </c>
      <c r="AA555" s="46"/>
      <c r="AB555" s="48">
        <v>0</v>
      </c>
      <c r="AC555" s="46"/>
      <c r="AD555" s="48">
        <v>474.61861348950004</v>
      </c>
      <c r="AE555" s="46">
        <v>1.9620133316883488E-05</v>
      </c>
      <c r="AF555" s="48">
        <v>0</v>
      </c>
      <c r="AG555" s="46"/>
      <c r="AH555" s="48">
        <v>37659.04115332</v>
      </c>
      <c r="AI555" s="46">
        <v>0.00032066072279030955</v>
      </c>
    </row>
    <row r="556" spans="1:35" ht="16.5" customHeight="1">
      <c r="A556" s="44" t="s">
        <v>469</v>
      </c>
      <c r="B556" s="48">
        <v>0</v>
      </c>
      <c r="C556" s="46"/>
      <c r="D556" s="48">
        <v>0</v>
      </c>
      <c r="E556" s="46"/>
      <c r="F556" s="48">
        <v>39755.6540850076</v>
      </c>
      <c r="G556" s="46">
        <v>0.004161347811479035</v>
      </c>
      <c r="H556" s="48">
        <v>13251.8820231858</v>
      </c>
      <c r="I556" s="46">
        <v>0.003951071138372796</v>
      </c>
      <c r="J556" s="48">
        <v>0</v>
      </c>
      <c r="K556" s="46"/>
      <c r="L556" s="48">
        <v>0</v>
      </c>
      <c r="M556" s="46"/>
      <c r="N556" s="48">
        <v>331297.098672347</v>
      </c>
      <c r="O556" s="46">
        <v>0.011419394626062661</v>
      </c>
      <c r="P556" s="48">
        <v>0</v>
      </c>
      <c r="Q556" s="46"/>
      <c r="R556" s="48">
        <v>0</v>
      </c>
      <c r="S556" s="46"/>
      <c r="T556" s="48">
        <v>0</v>
      </c>
      <c r="U556" s="46"/>
      <c r="V556" s="48">
        <v>0</v>
      </c>
      <c r="W556" s="46"/>
      <c r="X556" s="48">
        <v>0</v>
      </c>
      <c r="Y556" s="46"/>
      <c r="Z556" s="48">
        <v>0</v>
      </c>
      <c r="AA556" s="46"/>
      <c r="AB556" s="48">
        <v>0</v>
      </c>
      <c r="AC556" s="46"/>
      <c r="AD556" s="48">
        <v>0</v>
      </c>
      <c r="AE556" s="46"/>
      <c r="AF556" s="48">
        <v>0</v>
      </c>
      <c r="AG556" s="46"/>
      <c r="AH556" s="48">
        <v>384304.6347805404</v>
      </c>
      <c r="AI556" s="46">
        <v>0.0032722926072038345</v>
      </c>
    </row>
    <row r="557" spans="1:35" ht="16.5" customHeight="1">
      <c r="A557" s="49" t="s">
        <v>363</v>
      </c>
      <c r="B557" s="48">
        <v>0</v>
      </c>
      <c r="C557" s="46"/>
      <c r="D557" s="48">
        <v>0</v>
      </c>
      <c r="E557" s="46"/>
      <c r="F557" s="48">
        <v>39755.6540850076</v>
      </c>
      <c r="G557" s="46">
        <v>0.004161347811479035</v>
      </c>
      <c r="H557" s="48">
        <v>13251.8820231858</v>
      </c>
      <c r="I557" s="46">
        <v>0.003951071138372796</v>
      </c>
      <c r="J557" s="48">
        <v>0</v>
      </c>
      <c r="K557" s="46"/>
      <c r="L557" s="48">
        <v>0</v>
      </c>
      <c r="M557" s="46"/>
      <c r="N557" s="48">
        <v>331297.098672347</v>
      </c>
      <c r="O557" s="46">
        <v>0.011419394626062661</v>
      </c>
      <c r="P557" s="48">
        <v>0</v>
      </c>
      <c r="Q557" s="46"/>
      <c r="R557" s="48">
        <v>0</v>
      </c>
      <c r="S557" s="46"/>
      <c r="T557" s="48">
        <v>0</v>
      </c>
      <c r="U557" s="46"/>
      <c r="V557" s="48">
        <v>0</v>
      </c>
      <c r="W557" s="46"/>
      <c r="X557" s="48">
        <v>0</v>
      </c>
      <c r="Y557" s="46"/>
      <c r="Z557" s="48">
        <v>0</v>
      </c>
      <c r="AA557" s="46"/>
      <c r="AB557" s="48">
        <v>0</v>
      </c>
      <c r="AC557" s="46"/>
      <c r="AD557" s="48">
        <v>0</v>
      </c>
      <c r="AE557" s="46"/>
      <c r="AF557" s="48">
        <v>0</v>
      </c>
      <c r="AG557" s="46"/>
      <c r="AH557" s="48">
        <v>384304.6347805404</v>
      </c>
      <c r="AI557" s="46">
        <v>0.0032722926072038345</v>
      </c>
    </row>
    <row r="558" spans="1:35" ht="16.5" customHeight="1">
      <c r="A558" s="44" t="s">
        <v>470</v>
      </c>
      <c r="B558" s="48">
        <v>0</v>
      </c>
      <c r="C558" s="46"/>
      <c r="D558" s="48">
        <v>0</v>
      </c>
      <c r="E558" s="46"/>
      <c r="F558" s="48">
        <v>0</v>
      </c>
      <c r="G558" s="46"/>
      <c r="H558" s="48">
        <v>0</v>
      </c>
      <c r="I558" s="46"/>
      <c r="J558" s="48">
        <v>0</v>
      </c>
      <c r="K558" s="46"/>
      <c r="L558" s="48">
        <v>0</v>
      </c>
      <c r="M558" s="46"/>
      <c r="N558" s="48">
        <v>152838.85661472898</v>
      </c>
      <c r="O558" s="46">
        <v>0.0052681633037961716</v>
      </c>
      <c r="P558" s="48">
        <v>101892.556828285</v>
      </c>
      <c r="Q558" s="46">
        <v>0.02567745301355686</v>
      </c>
      <c r="R558" s="48">
        <v>0</v>
      </c>
      <c r="S558" s="46"/>
      <c r="T558" s="48">
        <v>0</v>
      </c>
      <c r="U558" s="46"/>
      <c r="V558" s="48">
        <v>0</v>
      </c>
      <c r="W558" s="46"/>
      <c r="X558" s="48">
        <v>0</v>
      </c>
      <c r="Y558" s="46"/>
      <c r="Z558" s="48">
        <v>0</v>
      </c>
      <c r="AA558" s="46"/>
      <c r="AB558" s="48">
        <v>0</v>
      </c>
      <c r="AC558" s="46"/>
      <c r="AD558" s="48">
        <v>0</v>
      </c>
      <c r="AE558" s="46"/>
      <c r="AF558" s="48">
        <v>0</v>
      </c>
      <c r="AG558" s="46"/>
      <c r="AH558" s="48">
        <v>254731.41344301397</v>
      </c>
      <c r="AI558" s="46">
        <v>0.002168997315132994</v>
      </c>
    </row>
    <row r="559" spans="1:35" ht="16.5" customHeight="1">
      <c r="A559" s="49" t="s">
        <v>363</v>
      </c>
      <c r="B559" s="48">
        <v>0</v>
      </c>
      <c r="C559" s="46"/>
      <c r="D559" s="48">
        <v>0</v>
      </c>
      <c r="E559" s="46"/>
      <c r="F559" s="48">
        <v>0</v>
      </c>
      <c r="G559" s="46"/>
      <c r="H559" s="48">
        <v>0</v>
      </c>
      <c r="I559" s="46"/>
      <c r="J559" s="48">
        <v>0</v>
      </c>
      <c r="K559" s="46"/>
      <c r="L559" s="48">
        <v>0</v>
      </c>
      <c r="M559" s="46"/>
      <c r="N559" s="48">
        <v>152838.85661472898</v>
      </c>
      <c r="O559" s="46">
        <v>0.0052681633037961716</v>
      </c>
      <c r="P559" s="48">
        <v>101892.556828285</v>
      </c>
      <c r="Q559" s="46">
        <v>0.02567745301355686</v>
      </c>
      <c r="R559" s="48">
        <v>0</v>
      </c>
      <c r="S559" s="46"/>
      <c r="T559" s="48">
        <v>0</v>
      </c>
      <c r="U559" s="46"/>
      <c r="V559" s="48">
        <v>0</v>
      </c>
      <c r="W559" s="46"/>
      <c r="X559" s="48">
        <v>0</v>
      </c>
      <c r="Y559" s="46"/>
      <c r="Z559" s="48">
        <v>0</v>
      </c>
      <c r="AA559" s="46"/>
      <c r="AB559" s="48">
        <v>0</v>
      </c>
      <c r="AC559" s="46"/>
      <c r="AD559" s="48">
        <v>0</v>
      </c>
      <c r="AE559" s="46"/>
      <c r="AF559" s="48">
        <v>0</v>
      </c>
      <c r="AG559" s="46"/>
      <c r="AH559" s="48">
        <v>254731.41344301397</v>
      </c>
      <c r="AI559" s="46">
        <v>0.002168997315132994</v>
      </c>
    </row>
    <row r="560" spans="1:35" ht="16.5" customHeight="1">
      <c r="A560" s="44" t="s">
        <v>471</v>
      </c>
      <c r="B560" s="48">
        <v>0</v>
      </c>
      <c r="C560" s="46"/>
      <c r="D560" s="48">
        <v>0</v>
      </c>
      <c r="E560" s="46"/>
      <c r="F560" s="48">
        <v>0</v>
      </c>
      <c r="G560" s="46"/>
      <c r="H560" s="48">
        <v>0</v>
      </c>
      <c r="I560" s="46"/>
      <c r="J560" s="48">
        <v>0</v>
      </c>
      <c r="K560" s="46"/>
      <c r="L560" s="48">
        <v>0</v>
      </c>
      <c r="M560" s="46"/>
      <c r="N560" s="48">
        <v>0</v>
      </c>
      <c r="O560" s="46"/>
      <c r="P560" s="48">
        <v>0</v>
      </c>
      <c r="Q560" s="46"/>
      <c r="R560" s="48">
        <v>0</v>
      </c>
      <c r="S560" s="46"/>
      <c r="T560" s="48">
        <v>0.0032680112</v>
      </c>
      <c r="U560" s="46">
        <v>6.93087753504377E-10</v>
      </c>
      <c r="V560" s="48">
        <v>43.5159418788</v>
      </c>
      <c r="W560" s="46">
        <v>2.8151806280394046E-06</v>
      </c>
      <c r="X560" s="48">
        <v>0.1460308569</v>
      </c>
      <c r="Y560" s="46">
        <v>4.093913269079841E-08</v>
      </c>
      <c r="Z560" s="48">
        <v>0</v>
      </c>
      <c r="AA560" s="46"/>
      <c r="AB560" s="48">
        <v>0</v>
      </c>
      <c r="AC560" s="46"/>
      <c r="AD560" s="48">
        <v>3226.447122</v>
      </c>
      <c r="AE560" s="46">
        <v>0.00013337724411627085</v>
      </c>
      <c r="AF560" s="48">
        <v>0</v>
      </c>
      <c r="AG560" s="46"/>
      <c r="AH560" s="48">
        <v>3270.1123627469</v>
      </c>
      <c r="AI560" s="46">
        <v>2.7844484663718108E-05</v>
      </c>
    </row>
    <row r="561" spans="1:35" ht="16.5" customHeight="1">
      <c r="A561" s="49" t="s">
        <v>91</v>
      </c>
      <c r="B561" s="48">
        <v>0</v>
      </c>
      <c r="C561" s="46"/>
      <c r="D561" s="48">
        <v>0</v>
      </c>
      <c r="E561" s="46"/>
      <c r="F561" s="48">
        <v>0</v>
      </c>
      <c r="G561" s="46"/>
      <c r="H561" s="48">
        <v>0</v>
      </c>
      <c r="I561" s="46"/>
      <c r="J561" s="48">
        <v>0</v>
      </c>
      <c r="K561" s="46"/>
      <c r="L561" s="48">
        <v>0</v>
      </c>
      <c r="M561" s="46"/>
      <c r="N561" s="48">
        <v>0</v>
      </c>
      <c r="O561" s="46"/>
      <c r="P561" s="48">
        <v>0</v>
      </c>
      <c r="Q561" s="46"/>
      <c r="R561" s="48">
        <v>0</v>
      </c>
      <c r="S561" s="46"/>
      <c r="T561" s="48">
        <v>0.0032680112</v>
      </c>
      <c r="U561" s="46">
        <v>6.93087753504377E-10</v>
      </c>
      <c r="V561" s="48">
        <v>43.5159418788</v>
      </c>
      <c r="W561" s="46">
        <v>2.8151806280394046E-06</v>
      </c>
      <c r="X561" s="48">
        <v>0.1460308569</v>
      </c>
      <c r="Y561" s="46">
        <v>4.093913269079841E-08</v>
      </c>
      <c r="Z561" s="48">
        <v>0</v>
      </c>
      <c r="AA561" s="46"/>
      <c r="AB561" s="48">
        <v>0</v>
      </c>
      <c r="AC561" s="46"/>
      <c r="AD561" s="48">
        <v>3226.447122</v>
      </c>
      <c r="AE561" s="46">
        <v>0.00013337724411627085</v>
      </c>
      <c r="AF561" s="48">
        <v>0</v>
      </c>
      <c r="AG561" s="46"/>
      <c r="AH561" s="48">
        <v>3270.1123627469</v>
      </c>
      <c r="AI561" s="46">
        <v>2.7844484663718108E-05</v>
      </c>
    </row>
    <row r="562" spans="1:35" ht="16.5" customHeight="1">
      <c r="A562" s="44" t="s">
        <v>472</v>
      </c>
      <c r="B562" s="48">
        <v>0</v>
      </c>
      <c r="C562" s="46"/>
      <c r="D562" s="48">
        <v>15698.8056453291</v>
      </c>
      <c r="E562" s="46">
        <v>0.013434371070609186</v>
      </c>
      <c r="F562" s="48">
        <v>0</v>
      </c>
      <c r="G562" s="46"/>
      <c r="H562" s="48">
        <v>0</v>
      </c>
      <c r="I562" s="46"/>
      <c r="J562" s="48">
        <v>0</v>
      </c>
      <c r="K562" s="46"/>
      <c r="L562" s="48">
        <v>0</v>
      </c>
      <c r="M562" s="46"/>
      <c r="N562" s="48">
        <v>0</v>
      </c>
      <c r="O562" s="46"/>
      <c r="P562" s="48">
        <v>0</v>
      </c>
      <c r="Q562" s="46"/>
      <c r="R562" s="48">
        <v>0</v>
      </c>
      <c r="S562" s="46"/>
      <c r="T562" s="48">
        <v>0</v>
      </c>
      <c r="U562" s="46"/>
      <c r="V562" s="48">
        <v>0</v>
      </c>
      <c r="W562" s="46"/>
      <c r="X562" s="48">
        <v>0</v>
      </c>
      <c r="Y562" s="46"/>
      <c r="Z562" s="48">
        <v>0</v>
      </c>
      <c r="AA562" s="46"/>
      <c r="AB562" s="48">
        <v>0</v>
      </c>
      <c r="AC562" s="46"/>
      <c r="AD562" s="48">
        <v>0</v>
      </c>
      <c r="AE562" s="46"/>
      <c r="AF562" s="48">
        <v>0</v>
      </c>
      <c r="AG562" s="46"/>
      <c r="AH562" s="48">
        <v>15698.8056453291</v>
      </c>
      <c r="AI562" s="46">
        <v>0.0001336728236037955</v>
      </c>
    </row>
    <row r="563" spans="1:35" ht="16.5" customHeight="1">
      <c r="A563" s="49" t="s">
        <v>91</v>
      </c>
      <c r="B563" s="48">
        <v>0</v>
      </c>
      <c r="C563" s="46"/>
      <c r="D563" s="48">
        <v>15698.8056453291</v>
      </c>
      <c r="E563" s="46">
        <v>0.013434371070609186</v>
      </c>
      <c r="F563" s="48">
        <v>0</v>
      </c>
      <c r="G563" s="46"/>
      <c r="H563" s="48">
        <v>0</v>
      </c>
      <c r="I563" s="46"/>
      <c r="J563" s="48">
        <v>0</v>
      </c>
      <c r="K563" s="46"/>
      <c r="L563" s="48">
        <v>0</v>
      </c>
      <c r="M563" s="46"/>
      <c r="N563" s="48">
        <v>0</v>
      </c>
      <c r="O563" s="46"/>
      <c r="P563" s="48">
        <v>0</v>
      </c>
      <c r="Q563" s="46"/>
      <c r="R563" s="48">
        <v>0</v>
      </c>
      <c r="S563" s="46"/>
      <c r="T563" s="48">
        <v>0</v>
      </c>
      <c r="U563" s="46"/>
      <c r="V563" s="48">
        <v>0</v>
      </c>
      <c r="W563" s="46"/>
      <c r="X563" s="48">
        <v>0</v>
      </c>
      <c r="Y563" s="46"/>
      <c r="Z563" s="48">
        <v>0</v>
      </c>
      <c r="AA563" s="46"/>
      <c r="AB563" s="48">
        <v>0</v>
      </c>
      <c r="AC563" s="46"/>
      <c r="AD563" s="48">
        <v>0</v>
      </c>
      <c r="AE563" s="46"/>
      <c r="AF563" s="48">
        <v>0</v>
      </c>
      <c r="AG563" s="46"/>
      <c r="AH563" s="48">
        <v>15698.8056453291</v>
      </c>
      <c r="AI563" s="46">
        <v>0.0001336728236037955</v>
      </c>
    </row>
    <row r="564" spans="1:35" ht="16.5" customHeight="1">
      <c r="A564" s="44" t="s">
        <v>473</v>
      </c>
      <c r="B564" s="48">
        <v>0</v>
      </c>
      <c r="C564" s="46"/>
      <c r="D564" s="48">
        <v>0</v>
      </c>
      <c r="E564" s="46"/>
      <c r="F564" s="48">
        <v>47037.9094474091</v>
      </c>
      <c r="G564" s="46">
        <v>0.004923604102122962</v>
      </c>
      <c r="H564" s="48">
        <v>22496.4009208465</v>
      </c>
      <c r="I564" s="46">
        <v>0.006707340152900905</v>
      </c>
      <c r="J564" s="48">
        <v>0</v>
      </c>
      <c r="K564" s="46"/>
      <c r="L564" s="48">
        <v>0</v>
      </c>
      <c r="M564" s="46"/>
      <c r="N564" s="48">
        <v>0</v>
      </c>
      <c r="O564" s="46"/>
      <c r="P564" s="48">
        <v>0</v>
      </c>
      <c r="Q564" s="46"/>
      <c r="R564" s="48">
        <v>0</v>
      </c>
      <c r="S564" s="46"/>
      <c r="T564" s="48">
        <v>0</v>
      </c>
      <c r="U564" s="46"/>
      <c r="V564" s="48">
        <v>0</v>
      </c>
      <c r="W564" s="46"/>
      <c r="X564" s="48">
        <v>0</v>
      </c>
      <c r="Y564" s="46"/>
      <c r="Z564" s="48">
        <v>0</v>
      </c>
      <c r="AA564" s="46"/>
      <c r="AB564" s="48">
        <v>0</v>
      </c>
      <c r="AC564" s="46"/>
      <c r="AD564" s="48">
        <v>0</v>
      </c>
      <c r="AE564" s="46"/>
      <c r="AF564" s="48">
        <v>0</v>
      </c>
      <c r="AG564" s="46"/>
      <c r="AH564" s="48">
        <v>69534.3103682556</v>
      </c>
      <c r="AI564" s="46">
        <v>0.0005920735509604144</v>
      </c>
    </row>
    <row r="565" spans="1:35" ht="16.5" customHeight="1">
      <c r="A565" s="49" t="s">
        <v>363</v>
      </c>
      <c r="B565" s="48">
        <v>0</v>
      </c>
      <c r="C565" s="46"/>
      <c r="D565" s="48">
        <v>0</v>
      </c>
      <c r="E565" s="46"/>
      <c r="F565" s="48">
        <v>47037.9094474091</v>
      </c>
      <c r="G565" s="46">
        <v>0.004923604102122962</v>
      </c>
      <c r="H565" s="48">
        <v>22496.4009208465</v>
      </c>
      <c r="I565" s="46">
        <v>0.006707340152900905</v>
      </c>
      <c r="J565" s="48">
        <v>0</v>
      </c>
      <c r="K565" s="46"/>
      <c r="L565" s="48">
        <v>0</v>
      </c>
      <c r="M565" s="46"/>
      <c r="N565" s="48">
        <v>0</v>
      </c>
      <c r="O565" s="46"/>
      <c r="P565" s="48">
        <v>0</v>
      </c>
      <c r="Q565" s="46"/>
      <c r="R565" s="48">
        <v>0</v>
      </c>
      <c r="S565" s="46"/>
      <c r="T565" s="48">
        <v>0</v>
      </c>
      <c r="U565" s="46"/>
      <c r="V565" s="48">
        <v>0</v>
      </c>
      <c r="W565" s="46"/>
      <c r="X565" s="48">
        <v>0</v>
      </c>
      <c r="Y565" s="46"/>
      <c r="Z565" s="48">
        <v>0</v>
      </c>
      <c r="AA565" s="46"/>
      <c r="AB565" s="48">
        <v>0</v>
      </c>
      <c r="AC565" s="46"/>
      <c r="AD565" s="48">
        <v>0</v>
      </c>
      <c r="AE565" s="46"/>
      <c r="AF565" s="48">
        <v>0</v>
      </c>
      <c r="AG565" s="46"/>
      <c r="AH565" s="48">
        <v>69534.3103682556</v>
      </c>
      <c r="AI565" s="46">
        <v>0.0005920735509604144</v>
      </c>
    </row>
    <row r="566" spans="1:35" ht="16.5" customHeight="1">
      <c r="A566" s="44" t="s">
        <v>474</v>
      </c>
      <c r="B566" s="48">
        <v>0</v>
      </c>
      <c r="C566" s="46"/>
      <c r="D566" s="48">
        <v>0</v>
      </c>
      <c r="E566" s="46"/>
      <c r="F566" s="48">
        <v>49256.4973375819</v>
      </c>
      <c r="G566" s="46">
        <v>0.005155830588488989</v>
      </c>
      <c r="H566" s="48">
        <v>12314.120667466701</v>
      </c>
      <c r="I566" s="46">
        <v>0.003671475997035102</v>
      </c>
      <c r="J566" s="48">
        <v>0</v>
      </c>
      <c r="K566" s="46"/>
      <c r="L566" s="48">
        <v>0</v>
      </c>
      <c r="M566" s="46"/>
      <c r="N566" s="48">
        <v>307853.13402838906</v>
      </c>
      <c r="O566" s="46">
        <v>0.010611310628521869</v>
      </c>
      <c r="P566" s="48">
        <v>0</v>
      </c>
      <c r="Q566" s="46"/>
      <c r="R566" s="48">
        <v>0</v>
      </c>
      <c r="S566" s="46"/>
      <c r="T566" s="48">
        <v>0</v>
      </c>
      <c r="U566" s="46"/>
      <c r="V566" s="48">
        <v>0</v>
      </c>
      <c r="W566" s="46"/>
      <c r="X566" s="48">
        <v>0</v>
      </c>
      <c r="Y566" s="46"/>
      <c r="Z566" s="48">
        <v>0</v>
      </c>
      <c r="AA566" s="46"/>
      <c r="AB566" s="48">
        <v>0</v>
      </c>
      <c r="AC566" s="46"/>
      <c r="AD566" s="48">
        <v>0</v>
      </c>
      <c r="AE566" s="46"/>
      <c r="AF566" s="48">
        <v>55641.3885391503</v>
      </c>
      <c r="AG566" s="46">
        <v>0.015883663713663697</v>
      </c>
      <c r="AH566" s="48">
        <v>425065.1405725879</v>
      </c>
      <c r="AI566" s="46">
        <v>0.003619361806214078</v>
      </c>
    </row>
    <row r="567" spans="1:35" ht="16.5" customHeight="1">
      <c r="A567" s="49" t="s">
        <v>363</v>
      </c>
      <c r="B567" s="48">
        <v>0</v>
      </c>
      <c r="C567" s="46"/>
      <c r="D567" s="48">
        <v>0</v>
      </c>
      <c r="E567" s="46"/>
      <c r="F567" s="48">
        <v>49256.4973375819</v>
      </c>
      <c r="G567" s="46">
        <v>0.005155830588488989</v>
      </c>
      <c r="H567" s="48">
        <v>12314.120667466701</v>
      </c>
      <c r="I567" s="46">
        <v>0.003671475997035102</v>
      </c>
      <c r="J567" s="48">
        <v>0</v>
      </c>
      <c r="K567" s="46"/>
      <c r="L567" s="48">
        <v>0</v>
      </c>
      <c r="M567" s="46"/>
      <c r="N567" s="48">
        <v>307853.13402838906</v>
      </c>
      <c r="O567" s="46">
        <v>0.010611310628521869</v>
      </c>
      <c r="P567" s="48">
        <v>0</v>
      </c>
      <c r="Q567" s="46"/>
      <c r="R567" s="48">
        <v>0</v>
      </c>
      <c r="S567" s="46"/>
      <c r="T567" s="48">
        <v>0</v>
      </c>
      <c r="U567" s="46"/>
      <c r="V567" s="48">
        <v>0</v>
      </c>
      <c r="W567" s="46"/>
      <c r="X567" s="48">
        <v>0</v>
      </c>
      <c r="Y567" s="46"/>
      <c r="Z567" s="48">
        <v>0</v>
      </c>
      <c r="AA567" s="46"/>
      <c r="AB567" s="48">
        <v>0</v>
      </c>
      <c r="AC567" s="46"/>
      <c r="AD567" s="48">
        <v>0</v>
      </c>
      <c r="AE567" s="46"/>
      <c r="AF567" s="48">
        <v>55641.3885391503</v>
      </c>
      <c r="AG567" s="46">
        <v>0.015883663713663697</v>
      </c>
      <c r="AH567" s="48">
        <v>425065.1405725879</v>
      </c>
      <c r="AI567" s="46">
        <v>0.003619361806214078</v>
      </c>
    </row>
    <row r="568" spans="1:35" ht="16.5" customHeight="1">
      <c r="A568" s="44" t="s">
        <v>475</v>
      </c>
      <c r="B568" s="48">
        <v>0</v>
      </c>
      <c r="C568" s="46"/>
      <c r="D568" s="48">
        <v>0</v>
      </c>
      <c r="E568" s="46"/>
      <c r="F568" s="48">
        <v>0</v>
      </c>
      <c r="G568" s="46"/>
      <c r="H568" s="48">
        <v>0</v>
      </c>
      <c r="I568" s="46"/>
      <c r="J568" s="48">
        <v>0</v>
      </c>
      <c r="K568" s="46"/>
      <c r="L568" s="48">
        <v>0</v>
      </c>
      <c r="M568" s="46"/>
      <c r="N568" s="48">
        <v>0</v>
      </c>
      <c r="O568" s="46"/>
      <c r="P568" s="48">
        <v>0</v>
      </c>
      <c r="Q568" s="46"/>
      <c r="R568" s="48">
        <v>0</v>
      </c>
      <c r="S568" s="46"/>
      <c r="T568" s="48">
        <v>0</v>
      </c>
      <c r="U568" s="46"/>
      <c r="V568" s="48">
        <v>59.1054656221</v>
      </c>
      <c r="W568" s="46">
        <v>3.82371504893584E-06</v>
      </c>
      <c r="X568" s="48">
        <v>19.0984927694</v>
      </c>
      <c r="Y568" s="46">
        <v>5.35418161804076E-06</v>
      </c>
      <c r="Z568" s="48">
        <v>0</v>
      </c>
      <c r="AA568" s="46"/>
      <c r="AB568" s="48">
        <v>0</v>
      </c>
      <c r="AC568" s="46"/>
      <c r="AD568" s="48">
        <v>1.7226490091</v>
      </c>
      <c r="AE568" s="46">
        <v>7.12121317119118E-08</v>
      </c>
      <c r="AF568" s="48">
        <v>1.7226490091</v>
      </c>
      <c r="AG568" s="46">
        <v>4.91755836358541E-07</v>
      </c>
      <c r="AH568" s="48">
        <v>81.6492564097</v>
      </c>
      <c r="AI568" s="46">
        <v>6.952303822349854E-07</v>
      </c>
    </row>
    <row r="569" spans="1:35" ht="16.5" customHeight="1">
      <c r="A569" s="49" t="s">
        <v>91</v>
      </c>
      <c r="B569" s="48">
        <v>0</v>
      </c>
      <c r="C569" s="46"/>
      <c r="D569" s="48">
        <v>0</v>
      </c>
      <c r="E569" s="46"/>
      <c r="F569" s="48">
        <v>0</v>
      </c>
      <c r="G569" s="46"/>
      <c r="H569" s="48">
        <v>0</v>
      </c>
      <c r="I569" s="46"/>
      <c r="J569" s="48">
        <v>0</v>
      </c>
      <c r="K569" s="46"/>
      <c r="L569" s="48">
        <v>0</v>
      </c>
      <c r="M569" s="46"/>
      <c r="N569" s="48">
        <v>0</v>
      </c>
      <c r="O569" s="46"/>
      <c r="P569" s="48">
        <v>0</v>
      </c>
      <c r="Q569" s="46"/>
      <c r="R569" s="48">
        <v>0</v>
      </c>
      <c r="S569" s="46"/>
      <c r="T569" s="48">
        <v>0</v>
      </c>
      <c r="U569" s="46"/>
      <c r="V569" s="48">
        <v>59.1054656221</v>
      </c>
      <c r="W569" s="46">
        <v>3.82371504893584E-06</v>
      </c>
      <c r="X569" s="48">
        <v>19.0984927694</v>
      </c>
      <c r="Y569" s="46">
        <v>5.35418161804076E-06</v>
      </c>
      <c r="Z569" s="48">
        <v>0</v>
      </c>
      <c r="AA569" s="46"/>
      <c r="AB569" s="48">
        <v>0</v>
      </c>
      <c r="AC569" s="46"/>
      <c r="AD569" s="48">
        <v>1.7226490091</v>
      </c>
      <c r="AE569" s="46">
        <v>7.12121317119118E-08</v>
      </c>
      <c r="AF569" s="48">
        <v>1.7226490091</v>
      </c>
      <c r="AG569" s="46">
        <v>4.91755836358541E-07</v>
      </c>
      <c r="AH569" s="48">
        <v>81.6492564097</v>
      </c>
      <c r="AI569" s="46">
        <v>6.952303822349854E-07</v>
      </c>
    </row>
    <row r="570" spans="1:35" ht="16.5" customHeight="1">
      <c r="A570" s="44" t="s">
        <v>476</v>
      </c>
      <c r="B570" s="48">
        <v>0</v>
      </c>
      <c r="C570" s="46"/>
      <c r="D570" s="48">
        <v>220.91913368</v>
      </c>
      <c r="E570" s="46">
        <v>0.00018905321114907135</v>
      </c>
      <c r="F570" s="48">
        <v>0</v>
      </c>
      <c r="G570" s="46"/>
      <c r="H570" s="48">
        <v>24763.105333839998</v>
      </c>
      <c r="I570" s="46">
        <v>0.007383161924459949</v>
      </c>
      <c r="J570" s="48">
        <v>0</v>
      </c>
      <c r="K570" s="46"/>
      <c r="L570" s="48">
        <v>0</v>
      </c>
      <c r="M570" s="46"/>
      <c r="N570" s="48">
        <v>0</v>
      </c>
      <c r="O570" s="46"/>
      <c r="P570" s="48">
        <v>0</v>
      </c>
      <c r="Q570" s="46"/>
      <c r="R570" s="48">
        <v>0</v>
      </c>
      <c r="S570" s="46"/>
      <c r="T570" s="48">
        <v>0</v>
      </c>
      <c r="U570" s="46"/>
      <c r="V570" s="48">
        <v>0</v>
      </c>
      <c r="W570" s="46"/>
      <c r="X570" s="48">
        <v>0</v>
      </c>
      <c r="Y570" s="46"/>
      <c r="Z570" s="48">
        <v>0</v>
      </c>
      <c r="AA570" s="46"/>
      <c r="AB570" s="48">
        <v>0</v>
      </c>
      <c r="AC570" s="46"/>
      <c r="AD570" s="48">
        <v>0</v>
      </c>
      <c r="AE570" s="46"/>
      <c r="AF570" s="48">
        <v>0</v>
      </c>
      <c r="AG570" s="46"/>
      <c r="AH570" s="48">
        <v>24984.024467519997</v>
      </c>
      <c r="AI570" s="46">
        <v>0.0002127349793997466</v>
      </c>
    </row>
    <row r="571" spans="1:35" ht="16.5" customHeight="1">
      <c r="A571" s="49" t="s">
        <v>91</v>
      </c>
      <c r="B571" s="48">
        <v>0</v>
      </c>
      <c r="C571" s="46"/>
      <c r="D571" s="48">
        <v>220.91913368</v>
      </c>
      <c r="E571" s="46">
        <v>0.00018905321114907135</v>
      </c>
      <c r="F571" s="48">
        <v>0</v>
      </c>
      <c r="G571" s="46"/>
      <c r="H571" s="48">
        <v>24763.105333839998</v>
      </c>
      <c r="I571" s="46">
        <v>0.007383161924459949</v>
      </c>
      <c r="J571" s="48">
        <v>0</v>
      </c>
      <c r="K571" s="46"/>
      <c r="L571" s="48">
        <v>0</v>
      </c>
      <c r="M571" s="46"/>
      <c r="N571" s="48">
        <v>0</v>
      </c>
      <c r="O571" s="46"/>
      <c r="P571" s="48">
        <v>0</v>
      </c>
      <c r="Q571" s="46"/>
      <c r="R571" s="48">
        <v>0</v>
      </c>
      <c r="S571" s="46"/>
      <c r="T571" s="48">
        <v>0</v>
      </c>
      <c r="U571" s="46"/>
      <c r="V571" s="48">
        <v>0</v>
      </c>
      <c r="W571" s="46"/>
      <c r="X571" s="48">
        <v>0</v>
      </c>
      <c r="Y571" s="46"/>
      <c r="Z571" s="48">
        <v>0</v>
      </c>
      <c r="AA571" s="46"/>
      <c r="AB571" s="48">
        <v>0</v>
      </c>
      <c r="AC571" s="46"/>
      <c r="AD571" s="48">
        <v>0</v>
      </c>
      <c r="AE571" s="46"/>
      <c r="AF571" s="48">
        <v>0</v>
      </c>
      <c r="AG571" s="46"/>
      <c r="AH571" s="48">
        <v>24984.024467519997</v>
      </c>
      <c r="AI571" s="46">
        <v>0.0002127349793997466</v>
      </c>
    </row>
    <row r="572" spans="1:35" ht="16.5" customHeight="1">
      <c r="A572" s="44" t="s">
        <v>477</v>
      </c>
      <c r="B572" s="48">
        <v>0</v>
      </c>
      <c r="C572" s="46"/>
      <c r="D572" s="48">
        <v>23623.2162799779</v>
      </c>
      <c r="E572" s="46">
        <v>0.020215745105482262</v>
      </c>
      <c r="F572" s="48">
        <v>25112.104067876997</v>
      </c>
      <c r="G572" s="46">
        <v>0.002628561941932737</v>
      </c>
      <c r="H572" s="48">
        <v>0</v>
      </c>
      <c r="I572" s="46"/>
      <c r="J572" s="48">
        <v>0</v>
      </c>
      <c r="K572" s="46"/>
      <c r="L572" s="48">
        <v>0</v>
      </c>
      <c r="M572" s="46"/>
      <c r="N572" s="48">
        <v>0</v>
      </c>
      <c r="O572" s="46"/>
      <c r="P572" s="48">
        <v>0</v>
      </c>
      <c r="Q572" s="46"/>
      <c r="R572" s="48">
        <v>0</v>
      </c>
      <c r="S572" s="46"/>
      <c r="T572" s="48">
        <v>0</v>
      </c>
      <c r="U572" s="46"/>
      <c r="V572" s="48">
        <v>0</v>
      </c>
      <c r="W572" s="46"/>
      <c r="X572" s="48">
        <v>0</v>
      </c>
      <c r="Y572" s="46"/>
      <c r="Z572" s="48">
        <v>0</v>
      </c>
      <c r="AA572" s="46"/>
      <c r="AB572" s="48">
        <v>24829.595543304</v>
      </c>
      <c r="AC572" s="46">
        <v>0.004094668548271544</v>
      </c>
      <c r="AD572" s="48">
        <v>0</v>
      </c>
      <c r="AE572" s="46"/>
      <c r="AF572" s="48">
        <v>0</v>
      </c>
      <c r="AG572" s="46"/>
      <c r="AH572" s="48">
        <v>73564.91589115889</v>
      </c>
      <c r="AI572" s="46">
        <v>0.0006263935134627747</v>
      </c>
    </row>
    <row r="573" spans="1:35" ht="16.5" customHeight="1">
      <c r="A573" s="49" t="s">
        <v>91</v>
      </c>
      <c r="B573" s="48">
        <v>0</v>
      </c>
      <c r="C573" s="46"/>
      <c r="D573" s="48">
        <v>23623.2162799779</v>
      </c>
      <c r="E573" s="46">
        <v>0.020215745105482262</v>
      </c>
      <c r="F573" s="48">
        <v>25112.104067876997</v>
      </c>
      <c r="G573" s="46">
        <v>0.002628561941932737</v>
      </c>
      <c r="H573" s="48">
        <v>0</v>
      </c>
      <c r="I573" s="46"/>
      <c r="J573" s="48">
        <v>0</v>
      </c>
      <c r="K573" s="46"/>
      <c r="L573" s="48">
        <v>0</v>
      </c>
      <c r="M573" s="46"/>
      <c r="N573" s="48">
        <v>0</v>
      </c>
      <c r="O573" s="46"/>
      <c r="P573" s="48">
        <v>0</v>
      </c>
      <c r="Q573" s="46"/>
      <c r="R573" s="48">
        <v>0</v>
      </c>
      <c r="S573" s="46"/>
      <c r="T573" s="48">
        <v>0</v>
      </c>
      <c r="U573" s="46"/>
      <c r="V573" s="48">
        <v>0</v>
      </c>
      <c r="W573" s="46"/>
      <c r="X573" s="48">
        <v>0</v>
      </c>
      <c r="Y573" s="46"/>
      <c r="Z573" s="48">
        <v>0</v>
      </c>
      <c r="AA573" s="46"/>
      <c r="AB573" s="48">
        <v>24829.595543304</v>
      </c>
      <c r="AC573" s="46">
        <v>0.004094668548271544</v>
      </c>
      <c r="AD573" s="48">
        <v>0</v>
      </c>
      <c r="AE573" s="46"/>
      <c r="AF573" s="48">
        <v>0</v>
      </c>
      <c r="AG573" s="46"/>
      <c r="AH573" s="48">
        <v>73564.91589115889</v>
      </c>
      <c r="AI573" s="46">
        <v>0.0006263935134627747</v>
      </c>
    </row>
    <row r="574" spans="1:35" ht="16.5" customHeight="1">
      <c r="A574" s="44" t="s">
        <v>478</v>
      </c>
      <c r="B574" s="48">
        <v>0</v>
      </c>
      <c r="C574" s="46"/>
      <c r="D574" s="48">
        <v>0</v>
      </c>
      <c r="E574" s="46"/>
      <c r="F574" s="48">
        <v>33338.939454111</v>
      </c>
      <c r="G574" s="46">
        <v>0.0034896903579487502</v>
      </c>
      <c r="H574" s="48">
        <v>22225.9593686639</v>
      </c>
      <c r="I574" s="46">
        <v>0.0066267075446739465</v>
      </c>
      <c r="J574" s="48">
        <v>0</v>
      </c>
      <c r="K574" s="46"/>
      <c r="L574" s="48">
        <v>0</v>
      </c>
      <c r="M574" s="46"/>
      <c r="N574" s="48">
        <v>0</v>
      </c>
      <c r="O574" s="46"/>
      <c r="P574" s="48">
        <v>0</v>
      </c>
      <c r="Q574" s="46"/>
      <c r="R574" s="48">
        <v>0</v>
      </c>
      <c r="S574" s="46"/>
      <c r="T574" s="48">
        <v>0</v>
      </c>
      <c r="U574" s="46"/>
      <c r="V574" s="48">
        <v>0</v>
      </c>
      <c r="W574" s="46"/>
      <c r="X574" s="48">
        <v>0</v>
      </c>
      <c r="Y574" s="46"/>
      <c r="Z574" s="48">
        <v>0</v>
      </c>
      <c r="AA574" s="46"/>
      <c r="AB574" s="48">
        <v>0</v>
      </c>
      <c r="AC574" s="46"/>
      <c r="AD574" s="48">
        <v>0</v>
      </c>
      <c r="AE574" s="46"/>
      <c r="AF574" s="48">
        <v>0</v>
      </c>
      <c r="AG574" s="46"/>
      <c r="AH574" s="48">
        <v>55564.8988227749</v>
      </c>
      <c r="AI574" s="46">
        <v>0.00047312624200233086</v>
      </c>
    </row>
    <row r="575" spans="1:35" ht="16.5" customHeight="1">
      <c r="A575" s="49" t="s">
        <v>363</v>
      </c>
      <c r="B575" s="48">
        <v>0</v>
      </c>
      <c r="C575" s="46"/>
      <c r="D575" s="48">
        <v>0</v>
      </c>
      <c r="E575" s="46"/>
      <c r="F575" s="48">
        <v>33338.939454111</v>
      </c>
      <c r="G575" s="46">
        <v>0.0034896903579487502</v>
      </c>
      <c r="H575" s="48">
        <v>22225.9593686639</v>
      </c>
      <c r="I575" s="46">
        <v>0.0066267075446739465</v>
      </c>
      <c r="J575" s="48">
        <v>0</v>
      </c>
      <c r="K575" s="46"/>
      <c r="L575" s="48">
        <v>0</v>
      </c>
      <c r="M575" s="46"/>
      <c r="N575" s="48">
        <v>0</v>
      </c>
      <c r="O575" s="46"/>
      <c r="P575" s="48">
        <v>0</v>
      </c>
      <c r="Q575" s="46"/>
      <c r="R575" s="48">
        <v>0</v>
      </c>
      <c r="S575" s="46"/>
      <c r="T575" s="48">
        <v>0</v>
      </c>
      <c r="U575" s="46"/>
      <c r="V575" s="48">
        <v>0</v>
      </c>
      <c r="W575" s="46"/>
      <c r="X575" s="48">
        <v>0</v>
      </c>
      <c r="Y575" s="46"/>
      <c r="Z575" s="48">
        <v>0</v>
      </c>
      <c r="AA575" s="46"/>
      <c r="AB575" s="48">
        <v>0</v>
      </c>
      <c r="AC575" s="46"/>
      <c r="AD575" s="48">
        <v>0</v>
      </c>
      <c r="AE575" s="46"/>
      <c r="AF575" s="48">
        <v>0</v>
      </c>
      <c r="AG575" s="46"/>
      <c r="AH575" s="48">
        <v>55564.8988227749</v>
      </c>
      <c r="AI575" s="46">
        <v>0.00047312624200233086</v>
      </c>
    </row>
    <row r="576" spans="1:35" ht="16.5" customHeight="1">
      <c r="A576" s="44" t="s">
        <v>479</v>
      </c>
      <c r="B576" s="48">
        <v>0</v>
      </c>
      <c r="C576" s="46"/>
      <c r="D576" s="48">
        <v>0</v>
      </c>
      <c r="E576" s="46"/>
      <c r="F576" s="48">
        <v>184970.250128103</v>
      </c>
      <c r="G576" s="46">
        <v>0.019361410679181488</v>
      </c>
      <c r="H576" s="48">
        <v>51161.8979255905</v>
      </c>
      <c r="I576" s="46">
        <v>0.015254006783677918</v>
      </c>
      <c r="J576" s="48">
        <v>0</v>
      </c>
      <c r="K576" s="46"/>
      <c r="L576" s="48">
        <v>0</v>
      </c>
      <c r="M576" s="46"/>
      <c r="N576" s="48">
        <v>0</v>
      </c>
      <c r="O576" s="46"/>
      <c r="P576" s="48">
        <v>0</v>
      </c>
      <c r="Q576" s="46"/>
      <c r="R576" s="48">
        <v>0</v>
      </c>
      <c r="S576" s="46"/>
      <c r="T576" s="48">
        <v>0</v>
      </c>
      <c r="U576" s="46"/>
      <c r="V576" s="48">
        <v>0</v>
      </c>
      <c r="W576" s="46"/>
      <c r="X576" s="48">
        <v>0</v>
      </c>
      <c r="Y576" s="46"/>
      <c r="Z576" s="48">
        <v>0</v>
      </c>
      <c r="AA576" s="46"/>
      <c r="AB576" s="48">
        <v>0</v>
      </c>
      <c r="AC576" s="46"/>
      <c r="AD576" s="48">
        <v>0</v>
      </c>
      <c r="AE576" s="46"/>
      <c r="AF576" s="48">
        <v>0</v>
      </c>
      <c r="AG576" s="46"/>
      <c r="AH576" s="48">
        <v>236132.14805369353</v>
      </c>
      <c r="AI576" s="46">
        <v>0.0020106275398955676</v>
      </c>
    </row>
    <row r="577" spans="1:35" ht="16.5" customHeight="1">
      <c r="A577" s="49" t="s">
        <v>363</v>
      </c>
      <c r="B577" s="48">
        <v>0</v>
      </c>
      <c r="C577" s="46"/>
      <c r="D577" s="48">
        <v>0</v>
      </c>
      <c r="E577" s="46"/>
      <c r="F577" s="48">
        <v>184970.250128103</v>
      </c>
      <c r="G577" s="46">
        <v>0.019361410679181488</v>
      </c>
      <c r="H577" s="48">
        <v>51161.8979255905</v>
      </c>
      <c r="I577" s="46">
        <v>0.015254006783677918</v>
      </c>
      <c r="J577" s="48">
        <v>0</v>
      </c>
      <c r="K577" s="46"/>
      <c r="L577" s="48">
        <v>0</v>
      </c>
      <c r="M577" s="46"/>
      <c r="N577" s="48">
        <v>0</v>
      </c>
      <c r="O577" s="46"/>
      <c r="P577" s="48">
        <v>0</v>
      </c>
      <c r="Q577" s="46"/>
      <c r="R577" s="48">
        <v>0</v>
      </c>
      <c r="S577" s="46"/>
      <c r="T577" s="48">
        <v>0</v>
      </c>
      <c r="U577" s="46"/>
      <c r="V577" s="48">
        <v>0</v>
      </c>
      <c r="W577" s="46"/>
      <c r="X577" s="48">
        <v>0</v>
      </c>
      <c r="Y577" s="46"/>
      <c r="Z577" s="48">
        <v>0</v>
      </c>
      <c r="AA577" s="46"/>
      <c r="AB577" s="48">
        <v>0</v>
      </c>
      <c r="AC577" s="46"/>
      <c r="AD577" s="48">
        <v>0</v>
      </c>
      <c r="AE577" s="46"/>
      <c r="AF577" s="48">
        <v>0</v>
      </c>
      <c r="AG577" s="46"/>
      <c r="AH577" s="48">
        <v>236132.14805369353</v>
      </c>
      <c r="AI577" s="46">
        <v>0.0020106275398955676</v>
      </c>
    </row>
    <row r="578" spans="1:35" ht="16.5" customHeight="1">
      <c r="A578" s="44" t="s">
        <v>480</v>
      </c>
      <c r="B578" s="48">
        <v>0</v>
      </c>
      <c r="C578" s="46"/>
      <c r="D578" s="48">
        <v>1317.0509138346001</v>
      </c>
      <c r="E578" s="46">
        <v>0.0011270762308343758</v>
      </c>
      <c r="F578" s="48">
        <v>43.2445565672</v>
      </c>
      <c r="G578" s="46">
        <v>4.526542072342932E-06</v>
      </c>
      <c r="H578" s="48">
        <v>0</v>
      </c>
      <c r="I578" s="46"/>
      <c r="J578" s="48">
        <v>0</v>
      </c>
      <c r="K578" s="46"/>
      <c r="L578" s="48">
        <v>54756.702408917205</v>
      </c>
      <c r="M578" s="46">
        <v>0.007515764008636435</v>
      </c>
      <c r="N578" s="48">
        <v>141731.77838567502</v>
      </c>
      <c r="O578" s="46">
        <v>0.004885316276314179</v>
      </c>
      <c r="P578" s="48">
        <v>0</v>
      </c>
      <c r="Q578" s="46"/>
      <c r="R578" s="48">
        <v>0</v>
      </c>
      <c r="S578" s="46"/>
      <c r="T578" s="48">
        <v>79291.7049117942</v>
      </c>
      <c r="U578" s="46">
        <v>0.016816377382319683</v>
      </c>
      <c r="V578" s="48">
        <v>77574.31966359299</v>
      </c>
      <c r="W578" s="46">
        <v>0.005018522236253743</v>
      </c>
      <c r="X578" s="48">
        <v>0</v>
      </c>
      <c r="Y578" s="46"/>
      <c r="Z578" s="48">
        <v>0</v>
      </c>
      <c r="AA578" s="46"/>
      <c r="AB578" s="48">
        <v>0</v>
      </c>
      <c r="AC578" s="46"/>
      <c r="AD578" s="48">
        <v>0</v>
      </c>
      <c r="AE578" s="46"/>
      <c r="AF578" s="48">
        <v>0</v>
      </c>
      <c r="AG578" s="46"/>
      <c r="AH578" s="48">
        <v>354714.8008403812</v>
      </c>
      <c r="AI578" s="46">
        <v>0.003020339895506601</v>
      </c>
    </row>
    <row r="579" spans="1:35" ht="16.5" customHeight="1">
      <c r="A579" s="49" t="s">
        <v>91</v>
      </c>
      <c r="B579" s="48">
        <v>0</v>
      </c>
      <c r="C579" s="46"/>
      <c r="D579" s="48">
        <v>1317.0509138346001</v>
      </c>
      <c r="E579" s="46">
        <v>0.0011270762308343758</v>
      </c>
      <c r="F579" s="48">
        <v>43.2445565672</v>
      </c>
      <c r="G579" s="46">
        <v>4.526542072342932E-06</v>
      </c>
      <c r="H579" s="48">
        <v>0</v>
      </c>
      <c r="I579" s="46"/>
      <c r="J579" s="48">
        <v>0</v>
      </c>
      <c r="K579" s="46"/>
      <c r="L579" s="48">
        <v>54756.702408917205</v>
      </c>
      <c r="M579" s="46">
        <v>0.007515764008636435</v>
      </c>
      <c r="N579" s="48">
        <v>141731.77838567502</v>
      </c>
      <c r="O579" s="46">
        <v>0.004885316276314179</v>
      </c>
      <c r="P579" s="48">
        <v>0</v>
      </c>
      <c r="Q579" s="46"/>
      <c r="R579" s="48">
        <v>0</v>
      </c>
      <c r="S579" s="46"/>
      <c r="T579" s="48">
        <v>79291.7049117942</v>
      </c>
      <c r="U579" s="46">
        <v>0.016816377382319683</v>
      </c>
      <c r="V579" s="48">
        <v>77574.31966359299</v>
      </c>
      <c r="W579" s="46">
        <v>0.005018522236253743</v>
      </c>
      <c r="X579" s="48">
        <v>0</v>
      </c>
      <c r="Y579" s="46"/>
      <c r="Z579" s="48">
        <v>0</v>
      </c>
      <c r="AA579" s="46"/>
      <c r="AB579" s="48">
        <v>0</v>
      </c>
      <c r="AC579" s="46"/>
      <c r="AD579" s="48">
        <v>0</v>
      </c>
      <c r="AE579" s="46"/>
      <c r="AF579" s="48">
        <v>0</v>
      </c>
      <c r="AG579" s="46"/>
      <c r="AH579" s="48">
        <v>354714.8008403812</v>
      </c>
      <c r="AI579" s="46">
        <v>0.003020339895506601</v>
      </c>
    </row>
    <row r="580" spans="1:35" ht="16.5" customHeight="1">
      <c r="A580" s="44" t="s">
        <v>481</v>
      </c>
      <c r="B580" s="48">
        <v>0</v>
      </c>
      <c r="C580" s="46"/>
      <c r="D580" s="48">
        <v>0</v>
      </c>
      <c r="E580" s="46"/>
      <c r="F580" s="48">
        <v>53760.9709053453</v>
      </c>
      <c r="G580" s="46">
        <v>0.005627327829686341</v>
      </c>
      <c r="H580" s="48">
        <v>17920.3161613924</v>
      </c>
      <c r="I580" s="46">
        <v>0.005342972707718947</v>
      </c>
      <c r="J580" s="48">
        <v>0</v>
      </c>
      <c r="K580" s="46"/>
      <c r="L580" s="48">
        <v>0</v>
      </c>
      <c r="M580" s="46"/>
      <c r="N580" s="48">
        <v>0</v>
      </c>
      <c r="O580" s="46"/>
      <c r="P580" s="48">
        <v>0</v>
      </c>
      <c r="Q580" s="46"/>
      <c r="R580" s="48">
        <v>0</v>
      </c>
      <c r="S580" s="46"/>
      <c r="T580" s="48">
        <v>0</v>
      </c>
      <c r="U580" s="46"/>
      <c r="V580" s="48">
        <v>0</v>
      </c>
      <c r="W580" s="46"/>
      <c r="X580" s="48">
        <v>0</v>
      </c>
      <c r="Y580" s="46"/>
      <c r="Z580" s="48">
        <v>0</v>
      </c>
      <c r="AA580" s="46"/>
      <c r="AB580" s="48">
        <v>0</v>
      </c>
      <c r="AC580" s="46"/>
      <c r="AD580" s="48">
        <v>0</v>
      </c>
      <c r="AE580" s="46"/>
      <c r="AF580" s="48">
        <v>0</v>
      </c>
      <c r="AG580" s="46"/>
      <c r="AH580" s="48">
        <v>71681.2870667377</v>
      </c>
      <c r="AI580" s="46">
        <v>0.000610354714762391</v>
      </c>
    </row>
    <row r="581" spans="1:35" ht="16.5" customHeight="1">
      <c r="A581" s="49" t="s">
        <v>363</v>
      </c>
      <c r="B581" s="48">
        <v>0</v>
      </c>
      <c r="C581" s="46"/>
      <c r="D581" s="48">
        <v>0</v>
      </c>
      <c r="E581" s="46"/>
      <c r="F581" s="48">
        <v>53760.9709053453</v>
      </c>
      <c r="G581" s="46">
        <v>0.005627327829686341</v>
      </c>
      <c r="H581" s="48">
        <v>17920.3161613924</v>
      </c>
      <c r="I581" s="46">
        <v>0.005342972707718947</v>
      </c>
      <c r="J581" s="48">
        <v>0</v>
      </c>
      <c r="K581" s="46"/>
      <c r="L581" s="48">
        <v>0</v>
      </c>
      <c r="M581" s="46"/>
      <c r="N581" s="48">
        <v>0</v>
      </c>
      <c r="O581" s="46"/>
      <c r="P581" s="48">
        <v>0</v>
      </c>
      <c r="Q581" s="46"/>
      <c r="R581" s="48">
        <v>0</v>
      </c>
      <c r="S581" s="46"/>
      <c r="T581" s="48">
        <v>0</v>
      </c>
      <c r="U581" s="46"/>
      <c r="V581" s="48">
        <v>0</v>
      </c>
      <c r="W581" s="46"/>
      <c r="X581" s="48">
        <v>0</v>
      </c>
      <c r="Y581" s="46"/>
      <c r="Z581" s="48">
        <v>0</v>
      </c>
      <c r="AA581" s="46"/>
      <c r="AB581" s="48">
        <v>0</v>
      </c>
      <c r="AC581" s="46"/>
      <c r="AD581" s="48">
        <v>0</v>
      </c>
      <c r="AE581" s="46"/>
      <c r="AF581" s="48">
        <v>0</v>
      </c>
      <c r="AG581" s="46"/>
      <c r="AH581" s="48">
        <v>71681.2870667377</v>
      </c>
      <c r="AI581" s="46">
        <v>0.000610354714762391</v>
      </c>
    </row>
    <row r="582" spans="1:35" ht="16.5" customHeight="1">
      <c r="A582" s="44" t="s">
        <v>482</v>
      </c>
      <c r="B582" s="48">
        <v>0</v>
      </c>
      <c r="C582" s="46"/>
      <c r="D582" s="48">
        <v>0</v>
      </c>
      <c r="E582" s="46"/>
      <c r="F582" s="48">
        <v>96886.166055931</v>
      </c>
      <c r="G582" s="46">
        <v>0.010141375971763634</v>
      </c>
      <c r="H582" s="48">
        <v>24221.540462971</v>
      </c>
      <c r="I582" s="46">
        <v>0.007221693438164694</v>
      </c>
      <c r="J582" s="48">
        <v>0</v>
      </c>
      <c r="K582" s="46"/>
      <c r="L582" s="48">
        <v>0</v>
      </c>
      <c r="M582" s="46"/>
      <c r="N582" s="48">
        <v>0</v>
      </c>
      <c r="O582" s="46"/>
      <c r="P582" s="48">
        <v>0</v>
      </c>
      <c r="Q582" s="46"/>
      <c r="R582" s="48">
        <v>0</v>
      </c>
      <c r="S582" s="46"/>
      <c r="T582" s="48">
        <v>0</v>
      </c>
      <c r="U582" s="46"/>
      <c r="V582" s="48">
        <v>0</v>
      </c>
      <c r="W582" s="46"/>
      <c r="X582" s="48">
        <v>0</v>
      </c>
      <c r="Y582" s="46"/>
      <c r="Z582" s="48">
        <v>0</v>
      </c>
      <c r="AA582" s="46"/>
      <c r="AB582" s="48">
        <v>0</v>
      </c>
      <c r="AC582" s="46"/>
      <c r="AD582" s="48">
        <v>0</v>
      </c>
      <c r="AE582" s="46"/>
      <c r="AF582" s="48">
        <v>0</v>
      </c>
      <c r="AG582" s="46"/>
      <c r="AH582" s="48">
        <v>121107.706518902</v>
      </c>
      <c r="AI582" s="46">
        <v>0.001031212784991584</v>
      </c>
    </row>
    <row r="583" spans="1:35" ht="16.5" customHeight="1">
      <c r="A583" s="49" t="s">
        <v>363</v>
      </c>
      <c r="B583" s="48">
        <v>0</v>
      </c>
      <c r="C583" s="46"/>
      <c r="D583" s="48">
        <v>0</v>
      </c>
      <c r="E583" s="46"/>
      <c r="F583" s="48">
        <v>96886.166055931</v>
      </c>
      <c r="G583" s="46">
        <v>0.010141375971763634</v>
      </c>
      <c r="H583" s="48">
        <v>24221.540462971</v>
      </c>
      <c r="I583" s="46">
        <v>0.007221693438164694</v>
      </c>
      <c r="J583" s="48">
        <v>0</v>
      </c>
      <c r="K583" s="46"/>
      <c r="L583" s="48">
        <v>0</v>
      </c>
      <c r="M583" s="46"/>
      <c r="N583" s="48">
        <v>0</v>
      </c>
      <c r="O583" s="46"/>
      <c r="P583" s="48">
        <v>0</v>
      </c>
      <c r="Q583" s="46"/>
      <c r="R583" s="48">
        <v>0</v>
      </c>
      <c r="S583" s="46"/>
      <c r="T583" s="48">
        <v>0</v>
      </c>
      <c r="U583" s="46"/>
      <c r="V583" s="48">
        <v>0</v>
      </c>
      <c r="W583" s="46"/>
      <c r="X583" s="48">
        <v>0</v>
      </c>
      <c r="Y583" s="46"/>
      <c r="Z583" s="48">
        <v>0</v>
      </c>
      <c r="AA583" s="46"/>
      <c r="AB583" s="48">
        <v>0</v>
      </c>
      <c r="AC583" s="46"/>
      <c r="AD583" s="48">
        <v>0</v>
      </c>
      <c r="AE583" s="46"/>
      <c r="AF583" s="48">
        <v>0</v>
      </c>
      <c r="AG583" s="46"/>
      <c r="AH583" s="48">
        <v>121107.706518902</v>
      </c>
      <c r="AI583" s="46">
        <v>0.001031212784991584</v>
      </c>
    </row>
    <row r="584" spans="1:35" ht="16.5" customHeight="1">
      <c r="A584" s="44" t="s">
        <v>483</v>
      </c>
      <c r="B584" s="48">
        <v>0</v>
      </c>
      <c r="C584" s="46"/>
      <c r="D584" s="48">
        <v>2312.5466332909</v>
      </c>
      <c r="E584" s="46">
        <v>0.001978979184251609</v>
      </c>
      <c r="F584" s="48">
        <v>1048.7529694735001</v>
      </c>
      <c r="G584" s="46">
        <v>0.00010977623119893525</v>
      </c>
      <c r="H584" s="48">
        <v>16116.504522610501</v>
      </c>
      <c r="I584" s="46">
        <v>0.004805163203183475</v>
      </c>
      <c r="J584" s="48">
        <v>0</v>
      </c>
      <c r="K584" s="46"/>
      <c r="L584" s="48">
        <v>40203.136510554</v>
      </c>
      <c r="M584" s="46">
        <v>0.005518179019690426</v>
      </c>
      <c r="N584" s="48">
        <v>0.381598532</v>
      </c>
      <c r="O584" s="46">
        <v>1.3153221815395047E-08</v>
      </c>
      <c r="P584" s="48">
        <v>0</v>
      </c>
      <c r="Q584" s="46"/>
      <c r="R584" s="48">
        <v>0</v>
      </c>
      <c r="S584" s="46"/>
      <c r="T584" s="48">
        <v>38658.3914573358</v>
      </c>
      <c r="U584" s="46">
        <v>0.008198765563978992</v>
      </c>
      <c r="V584" s="48">
        <v>1.4557983995</v>
      </c>
      <c r="W584" s="46">
        <v>9.418009298793986E-08</v>
      </c>
      <c r="X584" s="48">
        <v>0</v>
      </c>
      <c r="Y584" s="46"/>
      <c r="Z584" s="48">
        <v>0</v>
      </c>
      <c r="AA584" s="46"/>
      <c r="AB584" s="48">
        <v>0</v>
      </c>
      <c r="AC584" s="46"/>
      <c r="AD584" s="48">
        <v>0</v>
      </c>
      <c r="AE584" s="46"/>
      <c r="AF584" s="48">
        <v>0</v>
      </c>
      <c r="AG584" s="46"/>
      <c r="AH584" s="48">
        <v>98341.16949019619</v>
      </c>
      <c r="AI584" s="46">
        <v>0.0008373593570900202</v>
      </c>
    </row>
    <row r="585" spans="1:35" ht="16.5" customHeight="1">
      <c r="A585" s="49" t="s">
        <v>91</v>
      </c>
      <c r="B585" s="48">
        <v>0</v>
      </c>
      <c r="C585" s="46"/>
      <c r="D585" s="48">
        <v>2312.5466332909</v>
      </c>
      <c r="E585" s="46">
        <v>0.001978979184251609</v>
      </c>
      <c r="F585" s="48">
        <v>1048.7529694735001</v>
      </c>
      <c r="G585" s="46">
        <v>0.00010977623119893525</v>
      </c>
      <c r="H585" s="48">
        <v>16116.504522610501</v>
      </c>
      <c r="I585" s="46">
        <v>0.004805163203183475</v>
      </c>
      <c r="J585" s="48">
        <v>0</v>
      </c>
      <c r="K585" s="46"/>
      <c r="L585" s="48">
        <v>40203.136510554</v>
      </c>
      <c r="M585" s="46">
        <v>0.005518179019690426</v>
      </c>
      <c r="N585" s="48">
        <v>0.381598532</v>
      </c>
      <c r="O585" s="46">
        <v>1.3153221815395047E-08</v>
      </c>
      <c r="P585" s="48">
        <v>0</v>
      </c>
      <c r="Q585" s="46"/>
      <c r="R585" s="48">
        <v>0</v>
      </c>
      <c r="S585" s="46"/>
      <c r="T585" s="48">
        <v>38658.3914573358</v>
      </c>
      <c r="U585" s="46">
        <v>0.008198765563978992</v>
      </c>
      <c r="V585" s="48">
        <v>1.4557983995</v>
      </c>
      <c r="W585" s="46">
        <v>9.418009298793986E-08</v>
      </c>
      <c r="X585" s="48">
        <v>0</v>
      </c>
      <c r="Y585" s="46"/>
      <c r="Z585" s="48">
        <v>0</v>
      </c>
      <c r="AA585" s="46"/>
      <c r="AB585" s="48">
        <v>0</v>
      </c>
      <c r="AC585" s="46"/>
      <c r="AD585" s="48">
        <v>0</v>
      </c>
      <c r="AE585" s="46"/>
      <c r="AF585" s="48">
        <v>0</v>
      </c>
      <c r="AG585" s="46"/>
      <c r="AH585" s="48">
        <v>98341.16949019619</v>
      </c>
      <c r="AI585" s="46">
        <v>0.0008373593570900202</v>
      </c>
    </row>
    <row r="586" spans="1:35" ht="16.5" customHeight="1">
      <c r="A586" s="44" t="s">
        <v>484</v>
      </c>
      <c r="B586" s="48">
        <v>0</v>
      </c>
      <c r="C586" s="46"/>
      <c r="D586" s="48">
        <v>0</v>
      </c>
      <c r="E586" s="46"/>
      <c r="F586" s="48">
        <v>0</v>
      </c>
      <c r="G586" s="46"/>
      <c r="H586" s="48">
        <v>0</v>
      </c>
      <c r="I586" s="46"/>
      <c r="J586" s="48">
        <v>0</v>
      </c>
      <c r="K586" s="46"/>
      <c r="L586" s="48">
        <v>0</v>
      </c>
      <c r="M586" s="46"/>
      <c r="N586" s="48">
        <v>792006.268107654</v>
      </c>
      <c r="O586" s="46">
        <v>0.027299460689757617</v>
      </c>
      <c r="P586" s="48">
        <v>0</v>
      </c>
      <c r="Q586" s="46"/>
      <c r="R586" s="48">
        <v>0</v>
      </c>
      <c r="S586" s="46"/>
      <c r="T586" s="48">
        <v>0</v>
      </c>
      <c r="U586" s="46"/>
      <c r="V586" s="48">
        <v>356300.512356723</v>
      </c>
      <c r="W586" s="46">
        <v>0.02305018016020067</v>
      </c>
      <c r="X586" s="48">
        <v>0</v>
      </c>
      <c r="Y586" s="46"/>
      <c r="Z586" s="48">
        <v>0</v>
      </c>
      <c r="AA586" s="46"/>
      <c r="AB586" s="48">
        <v>0</v>
      </c>
      <c r="AC586" s="46"/>
      <c r="AD586" s="48">
        <v>0</v>
      </c>
      <c r="AE586" s="46"/>
      <c r="AF586" s="48">
        <v>0</v>
      </c>
      <c r="AG586" s="46"/>
      <c r="AH586" s="48">
        <v>1148306.780464377</v>
      </c>
      <c r="AI586" s="46">
        <v>0.009777648897368662</v>
      </c>
    </row>
    <row r="587" spans="1:35" ht="16.5" customHeight="1">
      <c r="A587" s="49" t="s">
        <v>363</v>
      </c>
      <c r="B587" s="48">
        <v>0</v>
      </c>
      <c r="C587" s="46"/>
      <c r="D587" s="48">
        <v>0</v>
      </c>
      <c r="E587" s="46"/>
      <c r="F587" s="48">
        <v>0</v>
      </c>
      <c r="G587" s="46"/>
      <c r="H587" s="48">
        <v>0</v>
      </c>
      <c r="I587" s="46"/>
      <c r="J587" s="48">
        <v>0</v>
      </c>
      <c r="K587" s="46"/>
      <c r="L587" s="48">
        <v>0</v>
      </c>
      <c r="M587" s="46"/>
      <c r="N587" s="48">
        <v>792006.268107654</v>
      </c>
      <c r="O587" s="46">
        <v>0.027299460689757617</v>
      </c>
      <c r="P587" s="48">
        <v>0</v>
      </c>
      <c r="Q587" s="46"/>
      <c r="R587" s="48">
        <v>0</v>
      </c>
      <c r="S587" s="46"/>
      <c r="T587" s="48">
        <v>0</v>
      </c>
      <c r="U587" s="46"/>
      <c r="V587" s="48">
        <v>356300.512356723</v>
      </c>
      <c r="W587" s="46">
        <v>0.02305018016020067</v>
      </c>
      <c r="X587" s="48">
        <v>0</v>
      </c>
      <c r="Y587" s="46"/>
      <c r="Z587" s="48">
        <v>0</v>
      </c>
      <c r="AA587" s="46"/>
      <c r="AB587" s="48">
        <v>0</v>
      </c>
      <c r="AC587" s="46"/>
      <c r="AD587" s="48">
        <v>0</v>
      </c>
      <c r="AE587" s="46"/>
      <c r="AF587" s="48">
        <v>0</v>
      </c>
      <c r="AG587" s="46"/>
      <c r="AH587" s="48">
        <v>1148306.780464377</v>
      </c>
      <c r="AI587" s="46">
        <v>0.009777648897368662</v>
      </c>
    </row>
    <row r="588" spans="1:35" ht="16.5" customHeight="1">
      <c r="A588" s="44" t="s">
        <v>485</v>
      </c>
      <c r="B588" s="48">
        <v>0</v>
      </c>
      <c r="C588" s="46"/>
      <c r="D588" s="48">
        <v>0</v>
      </c>
      <c r="E588" s="46"/>
      <c r="F588" s="48">
        <v>18323.816987887098</v>
      </c>
      <c r="G588" s="46">
        <v>0.0019180108458897657</v>
      </c>
      <c r="H588" s="48">
        <v>7853.063906536</v>
      </c>
      <c r="I588" s="46">
        <v>0.0023414043450299495</v>
      </c>
      <c r="J588" s="48">
        <v>0</v>
      </c>
      <c r="K588" s="46"/>
      <c r="L588" s="48">
        <v>0</v>
      </c>
      <c r="M588" s="46"/>
      <c r="N588" s="48">
        <v>0</v>
      </c>
      <c r="O588" s="46"/>
      <c r="P588" s="48">
        <v>0</v>
      </c>
      <c r="Q588" s="46"/>
      <c r="R588" s="48">
        <v>0</v>
      </c>
      <c r="S588" s="46"/>
      <c r="T588" s="48">
        <v>0</v>
      </c>
      <c r="U588" s="46"/>
      <c r="V588" s="48">
        <v>0</v>
      </c>
      <c r="W588" s="46"/>
      <c r="X588" s="48">
        <v>0</v>
      </c>
      <c r="Y588" s="46"/>
      <c r="Z588" s="48">
        <v>0</v>
      </c>
      <c r="AA588" s="46"/>
      <c r="AB588" s="48">
        <v>0</v>
      </c>
      <c r="AC588" s="46"/>
      <c r="AD588" s="48">
        <v>0</v>
      </c>
      <c r="AE588" s="46"/>
      <c r="AF588" s="48">
        <v>0</v>
      </c>
      <c r="AG588" s="46"/>
      <c r="AH588" s="48">
        <v>26176.8808944231</v>
      </c>
      <c r="AI588" s="46">
        <v>0.000222891961423759</v>
      </c>
    </row>
    <row r="589" spans="1:35" ht="16.5" customHeight="1">
      <c r="A589" s="49" t="s">
        <v>363</v>
      </c>
      <c r="B589" s="48">
        <v>0</v>
      </c>
      <c r="C589" s="46"/>
      <c r="D589" s="48">
        <v>0</v>
      </c>
      <c r="E589" s="46"/>
      <c r="F589" s="48">
        <v>18323.816987887098</v>
      </c>
      <c r="G589" s="46">
        <v>0.0019180108458897657</v>
      </c>
      <c r="H589" s="48">
        <v>7853.063906536</v>
      </c>
      <c r="I589" s="46">
        <v>0.0023414043450299495</v>
      </c>
      <c r="J589" s="48">
        <v>0</v>
      </c>
      <c r="K589" s="46"/>
      <c r="L589" s="48">
        <v>0</v>
      </c>
      <c r="M589" s="46"/>
      <c r="N589" s="48">
        <v>0</v>
      </c>
      <c r="O589" s="46"/>
      <c r="P589" s="48">
        <v>0</v>
      </c>
      <c r="Q589" s="46"/>
      <c r="R589" s="48">
        <v>0</v>
      </c>
      <c r="S589" s="46"/>
      <c r="T589" s="48">
        <v>0</v>
      </c>
      <c r="U589" s="46"/>
      <c r="V589" s="48">
        <v>0</v>
      </c>
      <c r="W589" s="46"/>
      <c r="X589" s="48">
        <v>0</v>
      </c>
      <c r="Y589" s="46"/>
      <c r="Z589" s="48">
        <v>0</v>
      </c>
      <c r="AA589" s="46"/>
      <c r="AB589" s="48">
        <v>0</v>
      </c>
      <c r="AC589" s="46"/>
      <c r="AD589" s="48">
        <v>0</v>
      </c>
      <c r="AE589" s="46"/>
      <c r="AF589" s="48">
        <v>0</v>
      </c>
      <c r="AG589" s="46"/>
      <c r="AH589" s="48">
        <v>26176.8808944231</v>
      </c>
      <c r="AI589" s="46">
        <v>0.000222891961423759</v>
      </c>
    </row>
    <row r="590" spans="1:35" ht="16.5" customHeight="1">
      <c r="A590" s="44" t="s">
        <v>486</v>
      </c>
      <c r="B590" s="48">
        <v>0</v>
      </c>
      <c r="C590" s="46"/>
      <c r="D590" s="48">
        <v>0</v>
      </c>
      <c r="E590" s="46"/>
      <c r="F590" s="48">
        <v>110609.77012</v>
      </c>
      <c r="G590" s="46">
        <v>0.011577868240649604</v>
      </c>
      <c r="H590" s="48">
        <v>30931.943581519998</v>
      </c>
      <c r="I590" s="46">
        <v>0.00922241152802978</v>
      </c>
      <c r="J590" s="48">
        <v>0</v>
      </c>
      <c r="K590" s="46"/>
      <c r="L590" s="48">
        <v>7291.018610128001</v>
      </c>
      <c r="M590" s="46">
        <v>0.0010007464446466486</v>
      </c>
      <c r="N590" s="48">
        <v>0</v>
      </c>
      <c r="O590" s="46"/>
      <c r="P590" s="48">
        <v>9921.539114688</v>
      </c>
      <c r="Q590" s="46">
        <v>0.0025002793370756523</v>
      </c>
      <c r="R590" s="48">
        <v>0</v>
      </c>
      <c r="S590" s="46"/>
      <c r="T590" s="48">
        <v>15220.11405528</v>
      </c>
      <c r="U590" s="46">
        <v>0.0032279187594750004</v>
      </c>
      <c r="V590" s="48">
        <v>146092.96500096</v>
      </c>
      <c r="W590" s="46">
        <v>0.009451204942524912</v>
      </c>
      <c r="X590" s="48">
        <v>68766.7755656</v>
      </c>
      <c r="Y590" s="46">
        <v>0.019278474490677676</v>
      </c>
      <c r="Z590" s="48">
        <v>0</v>
      </c>
      <c r="AA590" s="46"/>
      <c r="AB590" s="48">
        <v>0</v>
      </c>
      <c r="AC590" s="46"/>
      <c r="AD590" s="48">
        <v>238833.228752</v>
      </c>
      <c r="AE590" s="46">
        <v>0.009873063667191463</v>
      </c>
      <c r="AF590" s="48">
        <v>34598.316719999995</v>
      </c>
      <c r="AG590" s="46">
        <v>0.009876605208236956</v>
      </c>
      <c r="AH590" s="48">
        <v>662265.6715201761</v>
      </c>
      <c r="AI590" s="46">
        <v>0.005639086455873493</v>
      </c>
    </row>
    <row r="591" spans="1:35" ht="16.5" customHeight="1">
      <c r="A591" s="49" t="s">
        <v>91</v>
      </c>
      <c r="B591" s="48">
        <v>0</v>
      </c>
      <c r="C591" s="46"/>
      <c r="D591" s="48">
        <v>0</v>
      </c>
      <c r="E591" s="46"/>
      <c r="F591" s="48">
        <v>110609.77012</v>
      </c>
      <c r="G591" s="46">
        <v>0.011577868240649604</v>
      </c>
      <c r="H591" s="48">
        <v>30931.943581519998</v>
      </c>
      <c r="I591" s="46">
        <v>0.00922241152802978</v>
      </c>
      <c r="J591" s="48">
        <v>0</v>
      </c>
      <c r="K591" s="46"/>
      <c r="L591" s="48">
        <v>7291.018610128001</v>
      </c>
      <c r="M591" s="46">
        <v>0.0010007464446466486</v>
      </c>
      <c r="N591" s="48">
        <v>0</v>
      </c>
      <c r="O591" s="46"/>
      <c r="P591" s="48">
        <v>9921.539114688</v>
      </c>
      <c r="Q591" s="46">
        <v>0.0025002793370756523</v>
      </c>
      <c r="R591" s="48">
        <v>0</v>
      </c>
      <c r="S591" s="46"/>
      <c r="T591" s="48">
        <v>15220.11405528</v>
      </c>
      <c r="U591" s="46">
        <v>0.0032279187594750004</v>
      </c>
      <c r="V591" s="48">
        <v>146092.96500096</v>
      </c>
      <c r="W591" s="46">
        <v>0.009451204942524912</v>
      </c>
      <c r="X591" s="48">
        <v>68766.7755656</v>
      </c>
      <c r="Y591" s="46">
        <v>0.019278474490677676</v>
      </c>
      <c r="Z591" s="48">
        <v>0</v>
      </c>
      <c r="AA591" s="46"/>
      <c r="AB591" s="48">
        <v>0</v>
      </c>
      <c r="AC591" s="46"/>
      <c r="AD591" s="48">
        <v>238833.228752</v>
      </c>
      <c r="AE591" s="46">
        <v>0.009873063667191463</v>
      </c>
      <c r="AF591" s="48">
        <v>34598.316719999995</v>
      </c>
      <c r="AG591" s="46">
        <v>0.009876605208236956</v>
      </c>
      <c r="AH591" s="48">
        <v>662265.6715201761</v>
      </c>
      <c r="AI591" s="46">
        <v>0.005639086455873493</v>
      </c>
    </row>
    <row r="592" spans="1:35" ht="16.5" customHeight="1">
      <c r="A592" s="44" t="s">
        <v>487</v>
      </c>
      <c r="B592" s="48">
        <v>0</v>
      </c>
      <c r="C592" s="46"/>
      <c r="D592" s="48">
        <v>0</v>
      </c>
      <c r="E592" s="46"/>
      <c r="F592" s="48">
        <v>132366.763787785</v>
      </c>
      <c r="G592" s="46">
        <v>0.013855240354568454</v>
      </c>
      <c r="H592" s="48">
        <v>22530.5479929799</v>
      </c>
      <c r="I592" s="46">
        <v>0.006717521160468747</v>
      </c>
      <c r="J592" s="48">
        <v>0</v>
      </c>
      <c r="K592" s="46"/>
      <c r="L592" s="48">
        <v>0</v>
      </c>
      <c r="M592" s="46"/>
      <c r="N592" s="48">
        <v>0</v>
      </c>
      <c r="O592" s="46"/>
      <c r="P592" s="48">
        <v>0</v>
      </c>
      <c r="Q592" s="46"/>
      <c r="R592" s="48">
        <v>0</v>
      </c>
      <c r="S592" s="46"/>
      <c r="T592" s="48">
        <v>0</v>
      </c>
      <c r="U592" s="46"/>
      <c r="V592" s="48">
        <v>0</v>
      </c>
      <c r="W592" s="46"/>
      <c r="X592" s="48">
        <v>0</v>
      </c>
      <c r="Y592" s="46"/>
      <c r="Z592" s="48">
        <v>0</v>
      </c>
      <c r="AA592" s="46"/>
      <c r="AB592" s="48">
        <v>0</v>
      </c>
      <c r="AC592" s="46"/>
      <c r="AD592" s="48">
        <v>0</v>
      </c>
      <c r="AE592" s="46"/>
      <c r="AF592" s="48">
        <v>0</v>
      </c>
      <c r="AG592" s="46"/>
      <c r="AH592" s="48">
        <v>154897.31178076487</v>
      </c>
      <c r="AI592" s="46">
        <v>0.0013189258789590068</v>
      </c>
    </row>
    <row r="593" spans="1:35" ht="16.5" customHeight="1">
      <c r="A593" s="49" t="s">
        <v>363</v>
      </c>
      <c r="B593" s="48">
        <v>0</v>
      </c>
      <c r="C593" s="46"/>
      <c r="D593" s="48">
        <v>0</v>
      </c>
      <c r="E593" s="46"/>
      <c r="F593" s="48">
        <v>132366.763787785</v>
      </c>
      <c r="G593" s="46">
        <v>0.013855240354568454</v>
      </c>
      <c r="H593" s="48">
        <v>22530.5479929799</v>
      </c>
      <c r="I593" s="46">
        <v>0.006717521160468747</v>
      </c>
      <c r="J593" s="48">
        <v>0</v>
      </c>
      <c r="K593" s="46"/>
      <c r="L593" s="48">
        <v>0</v>
      </c>
      <c r="M593" s="46"/>
      <c r="N593" s="48">
        <v>0</v>
      </c>
      <c r="O593" s="46"/>
      <c r="P593" s="48">
        <v>0</v>
      </c>
      <c r="Q593" s="46"/>
      <c r="R593" s="48">
        <v>0</v>
      </c>
      <c r="S593" s="46"/>
      <c r="T593" s="48">
        <v>0</v>
      </c>
      <c r="U593" s="46"/>
      <c r="V593" s="48">
        <v>0</v>
      </c>
      <c r="W593" s="46"/>
      <c r="X593" s="48">
        <v>0</v>
      </c>
      <c r="Y593" s="46"/>
      <c r="Z593" s="48">
        <v>0</v>
      </c>
      <c r="AA593" s="46"/>
      <c r="AB593" s="48">
        <v>0</v>
      </c>
      <c r="AC593" s="46"/>
      <c r="AD593" s="48">
        <v>0</v>
      </c>
      <c r="AE593" s="46"/>
      <c r="AF593" s="48">
        <v>0</v>
      </c>
      <c r="AG593" s="46"/>
      <c r="AH593" s="48">
        <v>154897.31178076487</v>
      </c>
      <c r="AI593" s="46">
        <v>0.0013189258789590068</v>
      </c>
    </row>
    <row r="594" spans="1:35" ht="16.5" customHeight="1">
      <c r="A594" s="44" t="s">
        <v>488</v>
      </c>
      <c r="B594" s="48">
        <v>0</v>
      </c>
      <c r="C594" s="46"/>
      <c r="D594" s="48">
        <v>0</v>
      </c>
      <c r="E594" s="46"/>
      <c r="F594" s="48">
        <v>22559.4976483486</v>
      </c>
      <c r="G594" s="46">
        <v>0.0023613726984918234</v>
      </c>
      <c r="H594" s="48">
        <v>11279.750661679</v>
      </c>
      <c r="I594" s="46">
        <v>0.0033630768225543905</v>
      </c>
      <c r="J594" s="48">
        <v>0</v>
      </c>
      <c r="K594" s="46"/>
      <c r="L594" s="48">
        <v>0</v>
      </c>
      <c r="M594" s="46"/>
      <c r="N594" s="48">
        <v>0</v>
      </c>
      <c r="O594" s="46"/>
      <c r="P594" s="48">
        <v>0</v>
      </c>
      <c r="Q594" s="46"/>
      <c r="R594" s="48">
        <v>0</v>
      </c>
      <c r="S594" s="46"/>
      <c r="T594" s="48">
        <v>0</v>
      </c>
      <c r="U594" s="46"/>
      <c r="V594" s="48">
        <v>0</v>
      </c>
      <c r="W594" s="46"/>
      <c r="X594" s="48">
        <v>0</v>
      </c>
      <c r="Y594" s="46"/>
      <c r="Z594" s="48">
        <v>0</v>
      </c>
      <c r="AA594" s="46"/>
      <c r="AB594" s="48">
        <v>0</v>
      </c>
      <c r="AC594" s="46"/>
      <c r="AD594" s="48">
        <v>0</v>
      </c>
      <c r="AE594" s="46"/>
      <c r="AF594" s="48">
        <v>0</v>
      </c>
      <c r="AG594" s="46"/>
      <c r="AH594" s="48">
        <v>33839.2483100276</v>
      </c>
      <c r="AI594" s="46">
        <v>0.0002881357965965524</v>
      </c>
    </row>
    <row r="595" spans="1:35" ht="16.5" customHeight="1">
      <c r="A595" s="49" t="s">
        <v>363</v>
      </c>
      <c r="B595" s="48">
        <v>0</v>
      </c>
      <c r="C595" s="46"/>
      <c r="D595" s="48">
        <v>0</v>
      </c>
      <c r="E595" s="46"/>
      <c r="F595" s="48">
        <v>22559.4976483486</v>
      </c>
      <c r="G595" s="46">
        <v>0.0023613726984918234</v>
      </c>
      <c r="H595" s="48">
        <v>11279.750661679</v>
      </c>
      <c r="I595" s="46">
        <v>0.0033630768225543905</v>
      </c>
      <c r="J595" s="48">
        <v>0</v>
      </c>
      <c r="K595" s="46"/>
      <c r="L595" s="48">
        <v>0</v>
      </c>
      <c r="M595" s="46"/>
      <c r="N595" s="48">
        <v>0</v>
      </c>
      <c r="O595" s="46"/>
      <c r="P595" s="48">
        <v>0</v>
      </c>
      <c r="Q595" s="46"/>
      <c r="R595" s="48">
        <v>0</v>
      </c>
      <c r="S595" s="46"/>
      <c r="T595" s="48">
        <v>0</v>
      </c>
      <c r="U595" s="46"/>
      <c r="V595" s="48">
        <v>0</v>
      </c>
      <c r="W595" s="46"/>
      <c r="X595" s="48">
        <v>0</v>
      </c>
      <c r="Y595" s="46"/>
      <c r="Z595" s="48">
        <v>0</v>
      </c>
      <c r="AA595" s="46"/>
      <c r="AB595" s="48">
        <v>0</v>
      </c>
      <c r="AC595" s="46"/>
      <c r="AD595" s="48">
        <v>0</v>
      </c>
      <c r="AE595" s="46"/>
      <c r="AF595" s="48">
        <v>0</v>
      </c>
      <c r="AG595" s="46"/>
      <c r="AH595" s="48">
        <v>33839.2483100276</v>
      </c>
      <c r="AI595" s="46">
        <v>0.0002881357965965524</v>
      </c>
    </row>
    <row r="596" spans="1:35" ht="16.5" customHeight="1">
      <c r="A596" s="44" t="s">
        <v>489</v>
      </c>
      <c r="B596" s="48">
        <v>0</v>
      </c>
      <c r="C596" s="46"/>
      <c r="D596" s="48">
        <v>0</v>
      </c>
      <c r="E596" s="46"/>
      <c r="F596" s="48">
        <v>0</v>
      </c>
      <c r="G596" s="46"/>
      <c r="H596" s="48">
        <v>0</v>
      </c>
      <c r="I596" s="46"/>
      <c r="J596" s="48">
        <v>0</v>
      </c>
      <c r="K596" s="46"/>
      <c r="L596" s="48">
        <v>0</v>
      </c>
      <c r="M596" s="46"/>
      <c r="N596" s="48">
        <v>0</v>
      </c>
      <c r="O596" s="46"/>
      <c r="P596" s="48">
        <v>0</v>
      </c>
      <c r="Q596" s="46"/>
      <c r="R596" s="48">
        <v>0</v>
      </c>
      <c r="S596" s="46"/>
      <c r="T596" s="48">
        <v>0</v>
      </c>
      <c r="U596" s="46"/>
      <c r="V596" s="48">
        <v>0</v>
      </c>
      <c r="W596" s="46"/>
      <c r="X596" s="48">
        <v>0</v>
      </c>
      <c r="Y596" s="46"/>
      <c r="Z596" s="48">
        <v>0</v>
      </c>
      <c r="AA596" s="46"/>
      <c r="AB596" s="48">
        <v>0</v>
      </c>
      <c r="AC596" s="46"/>
      <c r="AD596" s="48">
        <v>128459.810816424</v>
      </c>
      <c r="AE596" s="46">
        <v>0.005310366139139272</v>
      </c>
      <c r="AF596" s="48">
        <v>22810.71471402</v>
      </c>
      <c r="AG596" s="46">
        <v>0.006511658517128497</v>
      </c>
      <c r="AH596" s="48">
        <v>151270.525530444</v>
      </c>
      <c r="AI596" s="46">
        <v>0.0012880443730890327</v>
      </c>
    </row>
    <row r="597" spans="1:35" ht="16.5" customHeight="1">
      <c r="A597" s="49" t="s">
        <v>91</v>
      </c>
      <c r="B597" s="48">
        <v>0</v>
      </c>
      <c r="C597" s="46"/>
      <c r="D597" s="48">
        <v>0</v>
      </c>
      <c r="E597" s="46"/>
      <c r="F597" s="48">
        <v>0</v>
      </c>
      <c r="G597" s="46"/>
      <c r="H597" s="48">
        <v>0</v>
      </c>
      <c r="I597" s="46"/>
      <c r="J597" s="48">
        <v>0</v>
      </c>
      <c r="K597" s="46"/>
      <c r="L597" s="48">
        <v>0</v>
      </c>
      <c r="M597" s="46"/>
      <c r="N597" s="48">
        <v>0</v>
      </c>
      <c r="O597" s="46"/>
      <c r="P597" s="48">
        <v>0</v>
      </c>
      <c r="Q597" s="46"/>
      <c r="R597" s="48">
        <v>0</v>
      </c>
      <c r="S597" s="46"/>
      <c r="T597" s="48">
        <v>0</v>
      </c>
      <c r="U597" s="46"/>
      <c r="V597" s="48">
        <v>0</v>
      </c>
      <c r="W597" s="46"/>
      <c r="X597" s="48">
        <v>0</v>
      </c>
      <c r="Y597" s="46"/>
      <c r="Z597" s="48">
        <v>0</v>
      </c>
      <c r="AA597" s="46"/>
      <c r="AB597" s="48">
        <v>0</v>
      </c>
      <c r="AC597" s="46"/>
      <c r="AD597" s="48">
        <v>128459.810816424</v>
      </c>
      <c r="AE597" s="46">
        <v>0.005310366139139272</v>
      </c>
      <c r="AF597" s="48">
        <v>22810.71471402</v>
      </c>
      <c r="AG597" s="46">
        <v>0.006511658517128497</v>
      </c>
      <c r="AH597" s="48">
        <v>151270.525530444</v>
      </c>
      <c r="AI597" s="46">
        <v>0.0012880443730890327</v>
      </c>
    </row>
    <row r="598" spans="1:35" ht="16.5" customHeight="1">
      <c r="A598" s="44" t="s">
        <v>490</v>
      </c>
      <c r="B598" s="48">
        <v>0</v>
      </c>
      <c r="C598" s="46"/>
      <c r="D598" s="48">
        <v>0</v>
      </c>
      <c r="E598" s="46"/>
      <c r="F598" s="48">
        <v>96265.9470200321</v>
      </c>
      <c r="G598" s="46">
        <v>0.010076455718605258</v>
      </c>
      <c r="H598" s="48">
        <v>13127.1762250121</v>
      </c>
      <c r="I598" s="46">
        <v>0.003913889892788978</v>
      </c>
      <c r="J598" s="48">
        <v>0</v>
      </c>
      <c r="K598" s="46"/>
      <c r="L598" s="48">
        <v>0</v>
      </c>
      <c r="M598" s="46"/>
      <c r="N598" s="48">
        <v>0</v>
      </c>
      <c r="O598" s="46"/>
      <c r="P598" s="48">
        <v>0</v>
      </c>
      <c r="Q598" s="46"/>
      <c r="R598" s="48">
        <v>0</v>
      </c>
      <c r="S598" s="46"/>
      <c r="T598" s="48">
        <v>0</v>
      </c>
      <c r="U598" s="46"/>
      <c r="V598" s="48">
        <v>328179.378128802</v>
      </c>
      <c r="W598" s="46">
        <v>0.021230937167886925</v>
      </c>
      <c r="X598" s="48">
        <v>0</v>
      </c>
      <c r="Y598" s="46"/>
      <c r="Z598" s="48">
        <v>0</v>
      </c>
      <c r="AA598" s="46"/>
      <c r="AB598" s="48">
        <v>0</v>
      </c>
      <c r="AC598" s="46"/>
      <c r="AD598" s="48">
        <v>0</v>
      </c>
      <c r="AE598" s="46"/>
      <c r="AF598" s="48">
        <v>0</v>
      </c>
      <c r="AG598" s="46"/>
      <c r="AH598" s="48">
        <v>437572.5013738462</v>
      </c>
      <c r="AI598" s="46">
        <v>0.003725859986515651</v>
      </c>
    </row>
    <row r="599" spans="1:35" ht="16.5" customHeight="1">
      <c r="A599" s="49" t="s">
        <v>363</v>
      </c>
      <c r="B599" s="48">
        <v>0</v>
      </c>
      <c r="C599" s="46"/>
      <c r="D599" s="48">
        <v>0</v>
      </c>
      <c r="E599" s="46"/>
      <c r="F599" s="48">
        <v>96265.9470200321</v>
      </c>
      <c r="G599" s="46">
        <v>0.010076455718605258</v>
      </c>
      <c r="H599" s="48">
        <v>13127.1762250121</v>
      </c>
      <c r="I599" s="46">
        <v>0.003913889892788978</v>
      </c>
      <c r="J599" s="48">
        <v>0</v>
      </c>
      <c r="K599" s="46"/>
      <c r="L599" s="48">
        <v>0</v>
      </c>
      <c r="M599" s="46"/>
      <c r="N599" s="48">
        <v>0</v>
      </c>
      <c r="O599" s="46"/>
      <c r="P599" s="48">
        <v>0</v>
      </c>
      <c r="Q599" s="46"/>
      <c r="R599" s="48">
        <v>0</v>
      </c>
      <c r="S599" s="46"/>
      <c r="T599" s="48">
        <v>0</v>
      </c>
      <c r="U599" s="46"/>
      <c r="V599" s="48">
        <v>328179.378128802</v>
      </c>
      <c r="W599" s="46">
        <v>0.021230937167886925</v>
      </c>
      <c r="X599" s="48">
        <v>0</v>
      </c>
      <c r="Y599" s="46"/>
      <c r="Z599" s="48">
        <v>0</v>
      </c>
      <c r="AA599" s="46"/>
      <c r="AB599" s="48">
        <v>0</v>
      </c>
      <c r="AC599" s="46"/>
      <c r="AD599" s="48">
        <v>0</v>
      </c>
      <c r="AE599" s="46"/>
      <c r="AF599" s="48">
        <v>0</v>
      </c>
      <c r="AG599" s="46"/>
      <c r="AH599" s="48">
        <v>437572.5013738462</v>
      </c>
      <c r="AI599" s="46">
        <v>0.003725859986515651</v>
      </c>
    </row>
    <row r="600" spans="1:35" ht="16.5" customHeight="1">
      <c r="A600" s="44" t="s">
        <v>491</v>
      </c>
      <c r="B600" s="48">
        <v>0</v>
      </c>
      <c r="C600" s="46"/>
      <c r="D600" s="48">
        <v>0</v>
      </c>
      <c r="E600" s="46"/>
      <c r="F600" s="48">
        <v>142824.20371583002</v>
      </c>
      <c r="G600" s="46">
        <v>0.014949853077206428</v>
      </c>
      <c r="H600" s="48">
        <v>35706.045466272895</v>
      </c>
      <c r="I600" s="46">
        <v>0.010645818115523958</v>
      </c>
      <c r="J600" s="48">
        <v>0</v>
      </c>
      <c r="K600" s="46"/>
      <c r="L600" s="48">
        <v>0</v>
      </c>
      <c r="M600" s="46"/>
      <c r="N600" s="48">
        <v>0</v>
      </c>
      <c r="O600" s="46"/>
      <c r="P600" s="48">
        <v>0</v>
      </c>
      <c r="Q600" s="46"/>
      <c r="R600" s="48">
        <v>0</v>
      </c>
      <c r="S600" s="46"/>
      <c r="T600" s="48">
        <v>0</v>
      </c>
      <c r="U600" s="46"/>
      <c r="V600" s="48">
        <v>0</v>
      </c>
      <c r="W600" s="46"/>
      <c r="X600" s="48">
        <v>0</v>
      </c>
      <c r="Y600" s="46"/>
      <c r="Z600" s="48">
        <v>0</v>
      </c>
      <c r="AA600" s="46"/>
      <c r="AB600" s="48">
        <v>0</v>
      </c>
      <c r="AC600" s="46"/>
      <c r="AD600" s="48">
        <v>0</v>
      </c>
      <c r="AE600" s="46"/>
      <c r="AF600" s="48">
        <v>0</v>
      </c>
      <c r="AG600" s="46"/>
      <c r="AH600" s="48">
        <v>178530.2491821029</v>
      </c>
      <c r="AI600" s="46">
        <v>0.0015201565677043338</v>
      </c>
    </row>
    <row r="601" spans="1:35" ht="16.5" customHeight="1">
      <c r="A601" s="49" t="s">
        <v>363</v>
      </c>
      <c r="B601" s="48">
        <v>0</v>
      </c>
      <c r="C601" s="46"/>
      <c r="D601" s="48">
        <v>0</v>
      </c>
      <c r="E601" s="46"/>
      <c r="F601" s="48">
        <v>142824.20371583002</v>
      </c>
      <c r="G601" s="46">
        <v>0.014949853077206428</v>
      </c>
      <c r="H601" s="48">
        <v>35706.045466272895</v>
      </c>
      <c r="I601" s="46">
        <v>0.010645818115523958</v>
      </c>
      <c r="J601" s="48">
        <v>0</v>
      </c>
      <c r="K601" s="46"/>
      <c r="L601" s="48">
        <v>0</v>
      </c>
      <c r="M601" s="46"/>
      <c r="N601" s="48">
        <v>0</v>
      </c>
      <c r="O601" s="46"/>
      <c r="P601" s="48">
        <v>0</v>
      </c>
      <c r="Q601" s="46"/>
      <c r="R601" s="48">
        <v>0</v>
      </c>
      <c r="S601" s="46"/>
      <c r="T601" s="48">
        <v>0</v>
      </c>
      <c r="U601" s="46"/>
      <c r="V601" s="48">
        <v>0</v>
      </c>
      <c r="W601" s="46"/>
      <c r="X601" s="48">
        <v>0</v>
      </c>
      <c r="Y601" s="46"/>
      <c r="Z601" s="48">
        <v>0</v>
      </c>
      <c r="AA601" s="46"/>
      <c r="AB601" s="48">
        <v>0</v>
      </c>
      <c r="AC601" s="46"/>
      <c r="AD601" s="48">
        <v>0</v>
      </c>
      <c r="AE601" s="46"/>
      <c r="AF601" s="48">
        <v>0</v>
      </c>
      <c r="AG601" s="46"/>
      <c r="AH601" s="48">
        <v>178530.2491821029</v>
      </c>
      <c r="AI601" s="46">
        <v>0.0015201565677043338</v>
      </c>
    </row>
    <row r="602" spans="1:35" ht="16.5" customHeight="1">
      <c r="A602" s="44" t="s">
        <v>492</v>
      </c>
      <c r="B602" s="48">
        <v>0</v>
      </c>
      <c r="C602" s="46"/>
      <c r="D602" s="48">
        <v>0</v>
      </c>
      <c r="E602" s="46"/>
      <c r="F602" s="48">
        <v>0</v>
      </c>
      <c r="G602" s="46"/>
      <c r="H602" s="48">
        <v>0</v>
      </c>
      <c r="I602" s="46"/>
      <c r="J602" s="48">
        <v>0</v>
      </c>
      <c r="K602" s="46"/>
      <c r="L602" s="48">
        <v>0</v>
      </c>
      <c r="M602" s="46"/>
      <c r="N602" s="48">
        <v>306339.918349443</v>
      </c>
      <c r="O602" s="46">
        <v>0.010559151985836863</v>
      </c>
      <c r="P602" s="48">
        <v>28457.812348033</v>
      </c>
      <c r="Q602" s="46">
        <v>0.00717151637157062</v>
      </c>
      <c r="R602" s="48">
        <v>0</v>
      </c>
      <c r="S602" s="46"/>
      <c r="T602" s="48">
        <v>0</v>
      </c>
      <c r="U602" s="46"/>
      <c r="V602" s="48">
        <v>0</v>
      </c>
      <c r="W602" s="46"/>
      <c r="X602" s="48">
        <v>0</v>
      </c>
      <c r="Y602" s="46"/>
      <c r="Z602" s="48">
        <v>0</v>
      </c>
      <c r="AA602" s="46"/>
      <c r="AB602" s="48">
        <v>0</v>
      </c>
      <c r="AC602" s="46"/>
      <c r="AD602" s="48">
        <v>0</v>
      </c>
      <c r="AE602" s="46"/>
      <c r="AF602" s="48">
        <v>0</v>
      </c>
      <c r="AG602" s="46"/>
      <c r="AH602" s="48">
        <v>334797.730697476</v>
      </c>
      <c r="AI602" s="46">
        <v>0.002850749223192677</v>
      </c>
    </row>
    <row r="603" spans="1:35" ht="16.5" customHeight="1">
      <c r="A603" s="49" t="s">
        <v>363</v>
      </c>
      <c r="B603" s="48">
        <v>0</v>
      </c>
      <c r="C603" s="46"/>
      <c r="D603" s="48">
        <v>0</v>
      </c>
      <c r="E603" s="46"/>
      <c r="F603" s="48">
        <v>0</v>
      </c>
      <c r="G603" s="46"/>
      <c r="H603" s="48">
        <v>0</v>
      </c>
      <c r="I603" s="46"/>
      <c r="J603" s="48">
        <v>0</v>
      </c>
      <c r="K603" s="46"/>
      <c r="L603" s="48">
        <v>0</v>
      </c>
      <c r="M603" s="46"/>
      <c r="N603" s="48">
        <v>306339.918349443</v>
      </c>
      <c r="O603" s="46">
        <v>0.010559151985836863</v>
      </c>
      <c r="P603" s="48">
        <v>28457.812348033</v>
      </c>
      <c r="Q603" s="46">
        <v>0.00717151637157062</v>
      </c>
      <c r="R603" s="48">
        <v>0</v>
      </c>
      <c r="S603" s="46"/>
      <c r="T603" s="48">
        <v>0</v>
      </c>
      <c r="U603" s="46"/>
      <c r="V603" s="48">
        <v>0</v>
      </c>
      <c r="W603" s="46"/>
      <c r="X603" s="48">
        <v>0</v>
      </c>
      <c r="Y603" s="46"/>
      <c r="Z603" s="48">
        <v>0</v>
      </c>
      <c r="AA603" s="46"/>
      <c r="AB603" s="48">
        <v>0</v>
      </c>
      <c r="AC603" s="46"/>
      <c r="AD603" s="48">
        <v>0</v>
      </c>
      <c r="AE603" s="46"/>
      <c r="AF603" s="48">
        <v>0</v>
      </c>
      <c r="AG603" s="46"/>
      <c r="AH603" s="48">
        <v>334797.730697476</v>
      </c>
      <c r="AI603" s="46">
        <v>0.002850749223192677</v>
      </c>
    </row>
    <row r="604" spans="1:35" ht="16.5" customHeight="1">
      <c r="A604" s="44" t="s">
        <v>493</v>
      </c>
      <c r="B604" s="48">
        <v>0</v>
      </c>
      <c r="C604" s="46"/>
      <c r="D604" s="48">
        <v>0</v>
      </c>
      <c r="E604" s="46"/>
      <c r="F604" s="48">
        <v>2268.6013899643003</v>
      </c>
      <c r="G604" s="46">
        <v>0.00023746155475294663</v>
      </c>
      <c r="H604" s="48">
        <v>2692.434506472</v>
      </c>
      <c r="I604" s="46">
        <v>0.0008027539221876584</v>
      </c>
      <c r="J604" s="48">
        <v>0</v>
      </c>
      <c r="K604" s="46"/>
      <c r="L604" s="48">
        <v>0</v>
      </c>
      <c r="M604" s="46"/>
      <c r="N604" s="48">
        <v>0</v>
      </c>
      <c r="O604" s="46"/>
      <c r="P604" s="48">
        <v>0</v>
      </c>
      <c r="Q604" s="46"/>
      <c r="R604" s="48">
        <v>0</v>
      </c>
      <c r="S604" s="46"/>
      <c r="T604" s="48">
        <v>0</v>
      </c>
      <c r="U604" s="46"/>
      <c r="V604" s="48">
        <v>0</v>
      </c>
      <c r="W604" s="46"/>
      <c r="X604" s="48">
        <v>0</v>
      </c>
      <c r="Y604" s="46"/>
      <c r="Z604" s="48">
        <v>0</v>
      </c>
      <c r="AA604" s="46"/>
      <c r="AB604" s="48">
        <v>0</v>
      </c>
      <c r="AC604" s="46"/>
      <c r="AD604" s="48">
        <v>0</v>
      </c>
      <c r="AE604" s="46"/>
      <c r="AF604" s="48">
        <v>0</v>
      </c>
      <c r="AG604" s="46"/>
      <c r="AH604" s="48">
        <v>4961.0358964363</v>
      </c>
      <c r="AI604" s="46">
        <v>4.2242428580784245E-05</v>
      </c>
    </row>
    <row r="605" spans="1:35" ht="16.5" customHeight="1">
      <c r="A605" s="49" t="s">
        <v>91</v>
      </c>
      <c r="B605" s="48">
        <v>0</v>
      </c>
      <c r="C605" s="46"/>
      <c r="D605" s="48">
        <v>0</v>
      </c>
      <c r="E605" s="46"/>
      <c r="F605" s="48">
        <v>2268.6013899643003</v>
      </c>
      <c r="G605" s="46">
        <v>0.00023746155475294663</v>
      </c>
      <c r="H605" s="48">
        <v>2692.434506472</v>
      </c>
      <c r="I605" s="46">
        <v>0.0008027539221876584</v>
      </c>
      <c r="J605" s="48">
        <v>0</v>
      </c>
      <c r="K605" s="46"/>
      <c r="L605" s="48">
        <v>0</v>
      </c>
      <c r="M605" s="46"/>
      <c r="N605" s="48">
        <v>0</v>
      </c>
      <c r="O605" s="46"/>
      <c r="P605" s="48">
        <v>0</v>
      </c>
      <c r="Q605" s="46"/>
      <c r="R605" s="48">
        <v>0</v>
      </c>
      <c r="S605" s="46"/>
      <c r="T605" s="48">
        <v>0</v>
      </c>
      <c r="U605" s="46"/>
      <c r="V605" s="48">
        <v>0</v>
      </c>
      <c r="W605" s="46"/>
      <c r="X605" s="48">
        <v>0</v>
      </c>
      <c r="Y605" s="46"/>
      <c r="Z605" s="48">
        <v>0</v>
      </c>
      <c r="AA605" s="46"/>
      <c r="AB605" s="48">
        <v>0</v>
      </c>
      <c r="AC605" s="46"/>
      <c r="AD605" s="48">
        <v>0</v>
      </c>
      <c r="AE605" s="46"/>
      <c r="AF605" s="48">
        <v>0</v>
      </c>
      <c r="AG605" s="46"/>
      <c r="AH605" s="48">
        <v>4961.0358964363</v>
      </c>
      <c r="AI605" s="46">
        <v>4.2242428580784245E-05</v>
      </c>
    </row>
    <row r="606" spans="1:35" ht="16.5" customHeight="1">
      <c r="A606" s="44" t="s">
        <v>494</v>
      </c>
      <c r="B606" s="48">
        <v>0</v>
      </c>
      <c r="C606" s="46"/>
      <c r="D606" s="48">
        <v>0</v>
      </c>
      <c r="E606" s="46"/>
      <c r="F606" s="48">
        <v>86028.14296417721</v>
      </c>
      <c r="G606" s="46">
        <v>0.009004832964994242</v>
      </c>
      <c r="H606" s="48">
        <v>27166.7801806041</v>
      </c>
      <c r="I606" s="46">
        <v>0.008099821663541987</v>
      </c>
      <c r="J606" s="48">
        <v>0</v>
      </c>
      <c r="K606" s="46"/>
      <c r="L606" s="48">
        <v>0</v>
      </c>
      <c r="M606" s="46"/>
      <c r="N606" s="48">
        <v>0</v>
      </c>
      <c r="O606" s="46"/>
      <c r="P606" s="48">
        <v>0</v>
      </c>
      <c r="Q606" s="46"/>
      <c r="R606" s="48">
        <v>0</v>
      </c>
      <c r="S606" s="46"/>
      <c r="T606" s="48">
        <v>0</v>
      </c>
      <c r="U606" s="46"/>
      <c r="V606" s="48">
        <v>0</v>
      </c>
      <c r="W606" s="46"/>
      <c r="X606" s="48">
        <v>0</v>
      </c>
      <c r="Y606" s="46"/>
      <c r="Z606" s="48">
        <v>0</v>
      </c>
      <c r="AA606" s="46"/>
      <c r="AB606" s="48">
        <v>0</v>
      </c>
      <c r="AC606" s="46"/>
      <c r="AD606" s="48">
        <v>0</v>
      </c>
      <c r="AE606" s="46"/>
      <c r="AF606" s="48">
        <v>0</v>
      </c>
      <c r="AG606" s="46"/>
      <c r="AH606" s="48">
        <v>113194.9231447813</v>
      </c>
      <c r="AI606" s="46">
        <v>0.0009638366979133553</v>
      </c>
    </row>
    <row r="607" spans="1:35" ht="16.5" customHeight="1">
      <c r="A607" s="49" t="s">
        <v>363</v>
      </c>
      <c r="B607" s="48">
        <v>0</v>
      </c>
      <c r="C607" s="46"/>
      <c r="D607" s="48">
        <v>0</v>
      </c>
      <c r="E607" s="46"/>
      <c r="F607" s="48">
        <v>86028.14296417721</v>
      </c>
      <c r="G607" s="46">
        <v>0.009004832964994242</v>
      </c>
      <c r="H607" s="48">
        <v>27166.7801806041</v>
      </c>
      <c r="I607" s="46">
        <v>0.008099821663541987</v>
      </c>
      <c r="J607" s="48">
        <v>0</v>
      </c>
      <c r="K607" s="46"/>
      <c r="L607" s="48">
        <v>0</v>
      </c>
      <c r="M607" s="46"/>
      <c r="N607" s="48">
        <v>0</v>
      </c>
      <c r="O607" s="46"/>
      <c r="P607" s="48">
        <v>0</v>
      </c>
      <c r="Q607" s="46"/>
      <c r="R607" s="48">
        <v>0</v>
      </c>
      <c r="S607" s="46"/>
      <c r="T607" s="48">
        <v>0</v>
      </c>
      <c r="U607" s="46"/>
      <c r="V607" s="48">
        <v>0</v>
      </c>
      <c r="W607" s="46"/>
      <c r="X607" s="48">
        <v>0</v>
      </c>
      <c r="Y607" s="46"/>
      <c r="Z607" s="48">
        <v>0</v>
      </c>
      <c r="AA607" s="46"/>
      <c r="AB607" s="48">
        <v>0</v>
      </c>
      <c r="AC607" s="46"/>
      <c r="AD607" s="48">
        <v>0</v>
      </c>
      <c r="AE607" s="46"/>
      <c r="AF607" s="48">
        <v>0</v>
      </c>
      <c r="AG607" s="46"/>
      <c r="AH607" s="48">
        <v>113194.9231447813</v>
      </c>
      <c r="AI607" s="46">
        <v>0.0009638366979133553</v>
      </c>
    </row>
    <row r="608" spans="1:35" ht="16.5" customHeight="1">
      <c r="A608" s="44" t="s">
        <v>495</v>
      </c>
      <c r="B608" s="48">
        <v>0</v>
      </c>
      <c r="C608" s="46"/>
      <c r="D608" s="48">
        <v>0</v>
      </c>
      <c r="E608" s="46"/>
      <c r="F608" s="48">
        <v>0</v>
      </c>
      <c r="G608" s="46"/>
      <c r="H608" s="48">
        <v>0</v>
      </c>
      <c r="I608" s="46"/>
      <c r="J608" s="48">
        <v>0</v>
      </c>
      <c r="K608" s="46"/>
      <c r="L608" s="48">
        <v>0</v>
      </c>
      <c r="M608" s="46"/>
      <c r="N608" s="48">
        <v>0</v>
      </c>
      <c r="O608" s="46"/>
      <c r="P608" s="48">
        <v>0</v>
      </c>
      <c r="Q608" s="46"/>
      <c r="R608" s="48">
        <v>0</v>
      </c>
      <c r="S608" s="46"/>
      <c r="T608" s="48">
        <v>0</v>
      </c>
      <c r="U608" s="46"/>
      <c r="V608" s="48">
        <v>160734.909881007</v>
      </c>
      <c r="W608" s="46">
        <v>0.010398437561272627</v>
      </c>
      <c r="X608" s="48">
        <v>0</v>
      </c>
      <c r="Y608" s="46"/>
      <c r="Z608" s="48">
        <v>0</v>
      </c>
      <c r="AA608" s="46"/>
      <c r="AB608" s="48">
        <v>0</v>
      </c>
      <c r="AC608" s="46"/>
      <c r="AD608" s="48">
        <v>0</v>
      </c>
      <c r="AE608" s="46"/>
      <c r="AF608" s="48">
        <v>0</v>
      </c>
      <c r="AG608" s="46"/>
      <c r="AH608" s="48">
        <v>160734.909881007</v>
      </c>
      <c r="AI608" s="46">
        <v>0.0013686320947535625</v>
      </c>
    </row>
    <row r="609" spans="1:35" ht="16.5" customHeight="1">
      <c r="A609" s="49" t="s">
        <v>363</v>
      </c>
      <c r="B609" s="48">
        <v>0</v>
      </c>
      <c r="C609" s="46"/>
      <c r="D609" s="48">
        <v>0</v>
      </c>
      <c r="E609" s="46"/>
      <c r="F609" s="48">
        <v>0</v>
      </c>
      <c r="G609" s="46"/>
      <c r="H609" s="48">
        <v>0</v>
      </c>
      <c r="I609" s="46"/>
      <c r="J609" s="48">
        <v>0</v>
      </c>
      <c r="K609" s="46"/>
      <c r="L609" s="48">
        <v>0</v>
      </c>
      <c r="M609" s="46"/>
      <c r="N609" s="48">
        <v>0</v>
      </c>
      <c r="O609" s="46"/>
      <c r="P609" s="48">
        <v>0</v>
      </c>
      <c r="Q609" s="46"/>
      <c r="R609" s="48">
        <v>0</v>
      </c>
      <c r="S609" s="46"/>
      <c r="T609" s="48">
        <v>0</v>
      </c>
      <c r="U609" s="46"/>
      <c r="V609" s="48">
        <v>160734.909881007</v>
      </c>
      <c r="W609" s="46">
        <v>0.010398437561272627</v>
      </c>
      <c r="X609" s="48">
        <v>0</v>
      </c>
      <c r="Y609" s="46"/>
      <c r="Z609" s="48">
        <v>0</v>
      </c>
      <c r="AA609" s="46"/>
      <c r="AB609" s="48">
        <v>0</v>
      </c>
      <c r="AC609" s="46"/>
      <c r="AD609" s="48">
        <v>0</v>
      </c>
      <c r="AE609" s="46"/>
      <c r="AF609" s="48">
        <v>0</v>
      </c>
      <c r="AG609" s="46"/>
      <c r="AH609" s="48">
        <v>160734.909881007</v>
      </c>
      <c r="AI609" s="46">
        <v>0.0013686320947535625</v>
      </c>
    </row>
    <row r="610" spans="1:35" ht="16.5" customHeight="1">
      <c r="A610" s="44" t="s">
        <v>496</v>
      </c>
      <c r="B610" s="48">
        <v>0</v>
      </c>
      <c r="C610" s="46"/>
      <c r="D610" s="48">
        <v>4561.671080245999</v>
      </c>
      <c r="E610" s="46">
        <v>0.0039036843552697357</v>
      </c>
      <c r="F610" s="48">
        <v>12803.0425942987</v>
      </c>
      <c r="G610" s="46">
        <v>0.0013401342401796778</v>
      </c>
      <c r="H610" s="48">
        <v>0</v>
      </c>
      <c r="I610" s="46"/>
      <c r="J610" s="48">
        <v>0</v>
      </c>
      <c r="K610" s="46"/>
      <c r="L610" s="48">
        <v>0</v>
      </c>
      <c r="M610" s="46"/>
      <c r="N610" s="48">
        <v>0</v>
      </c>
      <c r="O610" s="46"/>
      <c r="P610" s="48">
        <v>0</v>
      </c>
      <c r="Q610" s="46"/>
      <c r="R610" s="48">
        <v>0</v>
      </c>
      <c r="S610" s="46"/>
      <c r="T610" s="48">
        <v>0</v>
      </c>
      <c r="U610" s="46"/>
      <c r="V610" s="48">
        <v>0</v>
      </c>
      <c r="W610" s="46"/>
      <c r="X610" s="48">
        <v>0</v>
      </c>
      <c r="Y610" s="46"/>
      <c r="Z610" s="48">
        <v>0</v>
      </c>
      <c r="AA610" s="46"/>
      <c r="AB610" s="48">
        <v>0</v>
      </c>
      <c r="AC610" s="46"/>
      <c r="AD610" s="48">
        <v>0</v>
      </c>
      <c r="AE610" s="46"/>
      <c r="AF610" s="48">
        <v>0</v>
      </c>
      <c r="AG610" s="46"/>
      <c r="AH610" s="48">
        <v>17364.7136745447</v>
      </c>
      <c r="AI610" s="46">
        <v>0.0001478577644942345</v>
      </c>
    </row>
    <row r="611" spans="1:35" ht="16.5" customHeight="1">
      <c r="A611" s="49" t="s">
        <v>91</v>
      </c>
      <c r="B611" s="48">
        <v>0</v>
      </c>
      <c r="C611" s="46"/>
      <c r="D611" s="48">
        <v>4561.671080245999</v>
      </c>
      <c r="E611" s="46">
        <v>0.0039036843552697357</v>
      </c>
      <c r="F611" s="48">
        <v>12803.0425942987</v>
      </c>
      <c r="G611" s="46">
        <v>0.0013401342401796778</v>
      </c>
      <c r="H611" s="48">
        <v>0</v>
      </c>
      <c r="I611" s="46"/>
      <c r="J611" s="48">
        <v>0</v>
      </c>
      <c r="K611" s="46"/>
      <c r="L611" s="48">
        <v>0</v>
      </c>
      <c r="M611" s="46"/>
      <c r="N611" s="48">
        <v>0</v>
      </c>
      <c r="O611" s="46"/>
      <c r="P611" s="48">
        <v>0</v>
      </c>
      <c r="Q611" s="46"/>
      <c r="R611" s="48">
        <v>0</v>
      </c>
      <c r="S611" s="46"/>
      <c r="T611" s="48">
        <v>0</v>
      </c>
      <c r="U611" s="46"/>
      <c r="V611" s="48">
        <v>0</v>
      </c>
      <c r="W611" s="46"/>
      <c r="X611" s="48">
        <v>0</v>
      </c>
      <c r="Y611" s="46"/>
      <c r="Z611" s="48">
        <v>0</v>
      </c>
      <c r="AA611" s="46"/>
      <c r="AB611" s="48">
        <v>0</v>
      </c>
      <c r="AC611" s="46"/>
      <c r="AD611" s="48">
        <v>0</v>
      </c>
      <c r="AE611" s="46"/>
      <c r="AF611" s="48">
        <v>0</v>
      </c>
      <c r="AG611" s="46"/>
      <c r="AH611" s="48">
        <v>17364.7136745447</v>
      </c>
      <c r="AI611" s="46">
        <v>0.0001478577644942345</v>
      </c>
    </row>
    <row r="612" spans="1:35" ht="16.5" customHeight="1">
      <c r="A612" s="44" t="s">
        <v>497</v>
      </c>
      <c r="B612" s="48">
        <v>0</v>
      </c>
      <c r="C612" s="46"/>
      <c r="D612" s="48">
        <v>0</v>
      </c>
      <c r="E612" s="46"/>
      <c r="F612" s="48">
        <v>0</v>
      </c>
      <c r="G612" s="46"/>
      <c r="H612" s="48">
        <v>0</v>
      </c>
      <c r="I612" s="46"/>
      <c r="J612" s="48">
        <v>0</v>
      </c>
      <c r="K612" s="46"/>
      <c r="L612" s="48">
        <v>0</v>
      </c>
      <c r="M612" s="46"/>
      <c r="N612" s="48">
        <v>261675.62045844</v>
      </c>
      <c r="O612" s="46">
        <v>0.00901962977040747</v>
      </c>
      <c r="P612" s="48">
        <v>0</v>
      </c>
      <c r="Q612" s="46"/>
      <c r="R612" s="48">
        <v>0</v>
      </c>
      <c r="S612" s="46"/>
      <c r="T612" s="48">
        <v>0</v>
      </c>
      <c r="U612" s="46"/>
      <c r="V612" s="48">
        <v>0</v>
      </c>
      <c r="W612" s="46"/>
      <c r="X612" s="48">
        <v>0</v>
      </c>
      <c r="Y612" s="46"/>
      <c r="Z612" s="48">
        <v>0</v>
      </c>
      <c r="AA612" s="46"/>
      <c r="AB612" s="48">
        <v>0</v>
      </c>
      <c r="AC612" s="46"/>
      <c r="AD612" s="48">
        <v>0</v>
      </c>
      <c r="AE612" s="46"/>
      <c r="AF612" s="48">
        <v>0</v>
      </c>
      <c r="AG612" s="46"/>
      <c r="AH612" s="48">
        <v>261675.62045844</v>
      </c>
      <c r="AI612" s="46">
        <v>0.002228126129159523</v>
      </c>
    </row>
    <row r="613" spans="1:35" ht="16.5" customHeight="1">
      <c r="A613" s="49" t="s">
        <v>363</v>
      </c>
      <c r="B613" s="48">
        <v>0</v>
      </c>
      <c r="C613" s="46"/>
      <c r="D613" s="48">
        <v>0</v>
      </c>
      <c r="E613" s="46"/>
      <c r="F613" s="48">
        <v>0</v>
      </c>
      <c r="G613" s="46"/>
      <c r="H613" s="48">
        <v>0</v>
      </c>
      <c r="I613" s="46"/>
      <c r="J613" s="48">
        <v>0</v>
      </c>
      <c r="K613" s="46"/>
      <c r="L613" s="48">
        <v>0</v>
      </c>
      <c r="M613" s="46"/>
      <c r="N613" s="48">
        <v>261675.62045844</v>
      </c>
      <c r="O613" s="46">
        <v>0.00901962977040747</v>
      </c>
      <c r="P613" s="48">
        <v>0</v>
      </c>
      <c r="Q613" s="46"/>
      <c r="R613" s="48">
        <v>0</v>
      </c>
      <c r="S613" s="46"/>
      <c r="T613" s="48">
        <v>0</v>
      </c>
      <c r="U613" s="46"/>
      <c r="V613" s="48">
        <v>0</v>
      </c>
      <c r="W613" s="46"/>
      <c r="X613" s="48">
        <v>0</v>
      </c>
      <c r="Y613" s="46"/>
      <c r="Z613" s="48">
        <v>0</v>
      </c>
      <c r="AA613" s="46"/>
      <c r="AB613" s="48">
        <v>0</v>
      </c>
      <c r="AC613" s="46"/>
      <c r="AD613" s="48">
        <v>0</v>
      </c>
      <c r="AE613" s="46"/>
      <c r="AF613" s="48">
        <v>0</v>
      </c>
      <c r="AG613" s="46"/>
      <c r="AH613" s="48">
        <v>261675.62045844</v>
      </c>
      <c r="AI613" s="46">
        <v>0.002228126129159523</v>
      </c>
    </row>
    <row r="614" spans="1:35" ht="16.5" customHeight="1">
      <c r="A614" s="44" t="s">
        <v>498</v>
      </c>
      <c r="B614" s="48">
        <v>0</v>
      </c>
      <c r="C614" s="46"/>
      <c r="D614" s="48">
        <v>0</v>
      </c>
      <c r="E614" s="46"/>
      <c r="F614" s="48">
        <v>0</v>
      </c>
      <c r="G614" s="46"/>
      <c r="H614" s="48">
        <v>0</v>
      </c>
      <c r="I614" s="46"/>
      <c r="J614" s="48">
        <v>0</v>
      </c>
      <c r="K614" s="46"/>
      <c r="L614" s="48">
        <v>0</v>
      </c>
      <c r="M614" s="46"/>
      <c r="N614" s="48">
        <v>0</v>
      </c>
      <c r="O614" s="46"/>
      <c r="P614" s="48">
        <v>0</v>
      </c>
      <c r="Q614" s="46"/>
      <c r="R614" s="48">
        <v>0</v>
      </c>
      <c r="S614" s="46"/>
      <c r="T614" s="48">
        <v>2498.5658106416</v>
      </c>
      <c r="U614" s="46">
        <v>0.0005299019062971476</v>
      </c>
      <c r="V614" s="48">
        <v>0</v>
      </c>
      <c r="W614" s="46"/>
      <c r="X614" s="48">
        <v>0</v>
      </c>
      <c r="Y614" s="46"/>
      <c r="Z614" s="48">
        <v>0</v>
      </c>
      <c r="AA614" s="46"/>
      <c r="AB614" s="48">
        <v>0</v>
      </c>
      <c r="AC614" s="46"/>
      <c r="AD614" s="48">
        <v>0</v>
      </c>
      <c r="AE614" s="46"/>
      <c r="AF614" s="48">
        <v>0</v>
      </c>
      <c r="AG614" s="46"/>
      <c r="AH614" s="48">
        <v>2498.5658106416</v>
      </c>
      <c r="AI614" s="46">
        <v>2.1274888957411978E-05</v>
      </c>
    </row>
    <row r="615" spans="1:35" ht="16.5" customHeight="1">
      <c r="A615" s="49" t="s">
        <v>91</v>
      </c>
      <c r="B615" s="48">
        <v>0</v>
      </c>
      <c r="C615" s="46"/>
      <c r="D615" s="48">
        <v>0</v>
      </c>
      <c r="E615" s="46"/>
      <c r="F615" s="48">
        <v>0</v>
      </c>
      <c r="G615" s="46"/>
      <c r="H615" s="48">
        <v>0</v>
      </c>
      <c r="I615" s="46"/>
      <c r="J615" s="48">
        <v>0</v>
      </c>
      <c r="K615" s="46"/>
      <c r="L615" s="48">
        <v>0</v>
      </c>
      <c r="M615" s="46"/>
      <c r="N615" s="48">
        <v>0</v>
      </c>
      <c r="O615" s="46"/>
      <c r="P615" s="48">
        <v>0</v>
      </c>
      <c r="Q615" s="46"/>
      <c r="R615" s="48">
        <v>0</v>
      </c>
      <c r="S615" s="46"/>
      <c r="T615" s="48">
        <v>2498.5658106416</v>
      </c>
      <c r="U615" s="46">
        <v>0.0005299019062971476</v>
      </c>
      <c r="V615" s="48">
        <v>0</v>
      </c>
      <c r="W615" s="46"/>
      <c r="X615" s="48">
        <v>0</v>
      </c>
      <c r="Y615" s="46"/>
      <c r="Z615" s="48">
        <v>0</v>
      </c>
      <c r="AA615" s="46"/>
      <c r="AB615" s="48">
        <v>0</v>
      </c>
      <c r="AC615" s="46"/>
      <c r="AD615" s="48">
        <v>0</v>
      </c>
      <c r="AE615" s="46"/>
      <c r="AF615" s="48">
        <v>0</v>
      </c>
      <c r="AG615" s="46"/>
      <c r="AH615" s="48">
        <v>2498.5658106416</v>
      </c>
      <c r="AI615" s="46">
        <v>2.1274888957411978E-05</v>
      </c>
    </row>
    <row r="616" spans="1:35" ht="16.5" customHeight="1">
      <c r="A616" s="44" t="s">
        <v>499</v>
      </c>
      <c r="B616" s="48">
        <v>0</v>
      </c>
      <c r="C616" s="46"/>
      <c r="D616" s="48">
        <v>19382.3685287778</v>
      </c>
      <c r="E616" s="46">
        <v>0.016586607728363897</v>
      </c>
      <c r="F616" s="48">
        <v>55999.7336137541</v>
      </c>
      <c r="G616" s="46">
        <v>0.005861666076948915</v>
      </c>
      <c r="H616" s="48">
        <v>0</v>
      </c>
      <c r="I616" s="46"/>
      <c r="J616" s="48">
        <v>0</v>
      </c>
      <c r="K616" s="46"/>
      <c r="L616" s="48">
        <v>143538.68496795418</v>
      </c>
      <c r="M616" s="46">
        <v>0.019701750377018122</v>
      </c>
      <c r="N616" s="48">
        <v>250368.73831974</v>
      </c>
      <c r="O616" s="46">
        <v>0.008629895753268092</v>
      </c>
      <c r="P616" s="48">
        <v>0</v>
      </c>
      <c r="Q616" s="46"/>
      <c r="R616" s="48">
        <v>0</v>
      </c>
      <c r="S616" s="46"/>
      <c r="T616" s="48">
        <v>222774.5526916008</v>
      </c>
      <c r="U616" s="46">
        <v>0.04724656826848208</v>
      </c>
      <c r="V616" s="48">
        <v>270913.89284360345</v>
      </c>
      <c r="W616" s="46">
        <v>0.017526256127564418</v>
      </c>
      <c r="X616" s="48">
        <v>167022.57138334404</v>
      </c>
      <c r="Y616" s="46">
        <v>0.04682407100372955</v>
      </c>
      <c r="Z616" s="48">
        <v>0</v>
      </c>
      <c r="AA616" s="46"/>
      <c r="AB616" s="48">
        <v>99244.3076710705</v>
      </c>
      <c r="AC616" s="46">
        <v>0.016366458507428506</v>
      </c>
      <c r="AD616" s="48">
        <v>254086.3095502121</v>
      </c>
      <c r="AE616" s="46">
        <v>0.010503606739562429</v>
      </c>
      <c r="AF616" s="48">
        <v>0</v>
      </c>
      <c r="AG616" s="46"/>
      <c r="AH616" s="48">
        <v>1483331.1595700572</v>
      </c>
      <c r="AI616" s="46">
        <v>0.012630327995570586</v>
      </c>
    </row>
    <row r="617" spans="1:35" ht="16.5" customHeight="1">
      <c r="A617" s="49" t="s">
        <v>91</v>
      </c>
      <c r="B617" s="48">
        <v>0</v>
      </c>
      <c r="C617" s="46"/>
      <c r="D617" s="48">
        <v>19382.3685287778</v>
      </c>
      <c r="E617" s="46">
        <v>0.016586607728363897</v>
      </c>
      <c r="F617" s="48">
        <v>55999.7336137541</v>
      </c>
      <c r="G617" s="46">
        <v>0.005861666076948915</v>
      </c>
      <c r="H617" s="48">
        <v>0</v>
      </c>
      <c r="I617" s="46"/>
      <c r="J617" s="48">
        <v>0</v>
      </c>
      <c r="K617" s="46"/>
      <c r="L617" s="48">
        <v>143538.68496795418</v>
      </c>
      <c r="M617" s="46">
        <v>0.019701750377018122</v>
      </c>
      <c r="N617" s="48">
        <v>250368.73831974</v>
      </c>
      <c r="O617" s="46">
        <v>0.008629895753268092</v>
      </c>
      <c r="P617" s="48">
        <v>0</v>
      </c>
      <c r="Q617" s="46"/>
      <c r="R617" s="48">
        <v>0</v>
      </c>
      <c r="S617" s="46"/>
      <c r="T617" s="48">
        <v>222774.5526916008</v>
      </c>
      <c r="U617" s="46">
        <v>0.04724656826848208</v>
      </c>
      <c r="V617" s="48">
        <v>270913.89284360345</v>
      </c>
      <c r="W617" s="46">
        <v>0.017526256127564418</v>
      </c>
      <c r="X617" s="48">
        <v>167022.57138334404</v>
      </c>
      <c r="Y617" s="46">
        <v>0.04682407100372955</v>
      </c>
      <c r="Z617" s="48">
        <v>0</v>
      </c>
      <c r="AA617" s="46"/>
      <c r="AB617" s="48">
        <v>99244.3076710705</v>
      </c>
      <c r="AC617" s="46">
        <v>0.016366458507428506</v>
      </c>
      <c r="AD617" s="48">
        <v>254086.3095502121</v>
      </c>
      <c r="AE617" s="46">
        <v>0.010503606739562429</v>
      </c>
      <c r="AF617" s="48">
        <v>0</v>
      </c>
      <c r="AG617" s="46"/>
      <c r="AH617" s="48">
        <v>1483331.1595700572</v>
      </c>
      <c r="AI617" s="46">
        <v>0.012630327995570586</v>
      </c>
    </row>
    <row r="618" spans="1:35" ht="16.5" customHeight="1">
      <c r="A618" s="44" t="s">
        <v>500</v>
      </c>
      <c r="B618" s="48">
        <v>0</v>
      </c>
      <c r="C618" s="46"/>
      <c r="D618" s="48">
        <v>0</v>
      </c>
      <c r="E618" s="46"/>
      <c r="F618" s="48">
        <v>68052.3980279236</v>
      </c>
      <c r="G618" s="46">
        <v>0.007123255902012559</v>
      </c>
      <c r="H618" s="48">
        <v>2346.6309727825</v>
      </c>
      <c r="I618" s="46">
        <v>0.0006996520111445773</v>
      </c>
      <c r="J618" s="48">
        <v>0</v>
      </c>
      <c r="K618" s="46"/>
      <c r="L618" s="48">
        <v>0</v>
      </c>
      <c r="M618" s="46"/>
      <c r="N618" s="48">
        <v>0</v>
      </c>
      <c r="O618" s="46"/>
      <c r="P618" s="48">
        <v>0</v>
      </c>
      <c r="Q618" s="46"/>
      <c r="R618" s="48">
        <v>0</v>
      </c>
      <c r="S618" s="46"/>
      <c r="T618" s="48">
        <v>0</v>
      </c>
      <c r="U618" s="46"/>
      <c r="V618" s="48">
        <v>0</v>
      </c>
      <c r="W618" s="46"/>
      <c r="X618" s="48">
        <v>0</v>
      </c>
      <c r="Y618" s="46"/>
      <c r="Z618" s="48">
        <v>0</v>
      </c>
      <c r="AA618" s="46"/>
      <c r="AB618" s="48">
        <v>0</v>
      </c>
      <c r="AC618" s="46"/>
      <c r="AD618" s="48">
        <v>0</v>
      </c>
      <c r="AE618" s="46"/>
      <c r="AF618" s="48">
        <v>0</v>
      </c>
      <c r="AG618" s="46"/>
      <c r="AH618" s="48">
        <v>70399.02900070611</v>
      </c>
      <c r="AI618" s="46">
        <v>0.000599436492055036</v>
      </c>
    </row>
    <row r="619" spans="1:35" ht="16.5" customHeight="1">
      <c r="A619" s="49" t="s">
        <v>363</v>
      </c>
      <c r="B619" s="48">
        <v>0</v>
      </c>
      <c r="C619" s="46"/>
      <c r="D619" s="48">
        <v>0</v>
      </c>
      <c r="E619" s="46"/>
      <c r="F619" s="48">
        <v>68052.3980279236</v>
      </c>
      <c r="G619" s="46">
        <v>0.007123255902012559</v>
      </c>
      <c r="H619" s="48">
        <v>2346.6309727825</v>
      </c>
      <c r="I619" s="46">
        <v>0.0006996520111445773</v>
      </c>
      <c r="J619" s="48">
        <v>0</v>
      </c>
      <c r="K619" s="46"/>
      <c r="L619" s="48">
        <v>0</v>
      </c>
      <c r="M619" s="46"/>
      <c r="N619" s="48">
        <v>0</v>
      </c>
      <c r="O619" s="46"/>
      <c r="P619" s="48">
        <v>0</v>
      </c>
      <c r="Q619" s="46"/>
      <c r="R619" s="48">
        <v>0</v>
      </c>
      <c r="S619" s="46"/>
      <c r="T619" s="48">
        <v>0</v>
      </c>
      <c r="U619" s="46"/>
      <c r="V619" s="48">
        <v>0</v>
      </c>
      <c r="W619" s="46"/>
      <c r="X619" s="48">
        <v>0</v>
      </c>
      <c r="Y619" s="46"/>
      <c r="Z619" s="48">
        <v>0</v>
      </c>
      <c r="AA619" s="46"/>
      <c r="AB619" s="48">
        <v>0</v>
      </c>
      <c r="AC619" s="46"/>
      <c r="AD619" s="48">
        <v>0</v>
      </c>
      <c r="AE619" s="46"/>
      <c r="AF619" s="48">
        <v>0</v>
      </c>
      <c r="AG619" s="46"/>
      <c r="AH619" s="48">
        <v>70399.02900070611</v>
      </c>
      <c r="AI619" s="46">
        <v>0.000599436492055036</v>
      </c>
    </row>
    <row r="620" spans="1:35" ht="16.5" customHeight="1">
      <c r="A620" s="44" t="s">
        <v>501</v>
      </c>
      <c r="B620" s="48">
        <v>0</v>
      </c>
      <c r="C620" s="46"/>
      <c r="D620" s="48">
        <v>0</v>
      </c>
      <c r="E620" s="46"/>
      <c r="F620" s="48">
        <v>189751.54956520302</v>
      </c>
      <c r="G620" s="46">
        <v>0.01986188414406419</v>
      </c>
      <c r="H620" s="48">
        <v>21083.9370605098</v>
      </c>
      <c r="I620" s="46">
        <v>0.006286211653355953</v>
      </c>
      <c r="J620" s="48">
        <v>0</v>
      </c>
      <c r="K620" s="46"/>
      <c r="L620" s="48">
        <v>0</v>
      </c>
      <c r="M620" s="46"/>
      <c r="N620" s="48">
        <v>0</v>
      </c>
      <c r="O620" s="46"/>
      <c r="P620" s="48">
        <v>0</v>
      </c>
      <c r="Q620" s="46"/>
      <c r="R620" s="48">
        <v>0</v>
      </c>
      <c r="S620" s="46"/>
      <c r="T620" s="48">
        <v>0</v>
      </c>
      <c r="U620" s="46"/>
      <c r="V620" s="48">
        <v>0</v>
      </c>
      <c r="W620" s="46"/>
      <c r="X620" s="48">
        <v>0</v>
      </c>
      <c r="Y620" s="46"/>
      <c r="Z620" s="48">
        <v>0</v>
      </c>
      <c r="AA620" s="46"/>
      <c r="AB620" s="48">
        <v>0</v>
      </c>
      <c r="AC620" s="46"/>
      <c r="AD620" s="48">
        <v>0</v>
      </c>
      <c r="AE620" s="46"/>
      <c r="AF620" s="48">
        <v>0</v>
      </c>
      <c r="AG620" s="46"/>
      <c r="AH620" s="48">
        <v>210835.4866257128</v>
      </c>
      <c r="AI620" s="46">
        <v>0.0017952305066930134</v>
      </c>
    </row>
    <row r="621" spans="1:35" ht="16.5" customHeight="1">
      <c r="A621" s="49" t="s">
        <v>363</v>
      </c>
      <c r="B621" s="48">
        <v>0</v>
      </c>
      <c r="C621" s="46"/>
      <c r="D621" s="48">
        <v>0</v>
      </c>
      <c r="E621" s="46"/>
      <c r="F621" s="48">
        <v>189751.54956520302</v>
      </c>
      <c r="G621" s="46">
        <v>0.01986188414406419</v>
      </c>
      <c r="H621" s="48">
        <v>21083.9370605098</v>
      </c>
      <c r="I621" s="46">
        <v>0.006286211653355953</v>
      </c>
      <c r="J621" s="48">
        <v>0</v>
      </c>
      <c r="K621" s="46"/>
      <c r="L621" s="48">
        <v>0</v>
      </c>
      <c r="M621" s="46"/>
      <c r="N621" s="48">
        <v>0</v>
      </c>
      <c r="O621" s="46"/>
      <c r="P621" s="48">
        <v>0</v>
      </c>
      <c r="Q621" s="46"/>
      <c r="R621" s="48">
        <v>0</v>
      </c>
      <c r="S621" s="46"/>
      <c r="T621" s="48">
        <v>0</v>
      </c>
      <c r="U621" s="46"/>
      <c r="V621" s="48">
        <v>0</v>
      </c>
      <c r="W621" s="46"/>
      <c r="X621" s="48">
        <v>0</v>
      </c>
      <c r="Y621" s="46"/>
      <c r="Z621" s="48">
        <v>0</v>
      </c>
      <c r="AA621" s="46"/>
      <c r="AB621" s="48">
        <v>0</v>
      </c>
      <c r="AC621" s="46"/>
      <c r="AD621" s="48">
        <v>0</v>
      </c>
      <c r="AE621" s="46"/>
      <c r="AF621" s="48">
        <v>0</v>
      </c>
      <c r="AG621" s="46"/>
      <c r="AH621" s="48">
        <v>210835.4866257128</v>
      </c>
      <c r="AI621" s="46">
        <v>0.0017952305066930134</v>
      </c>
    </row>
    <row r="622" spans="1:35" ht="16.5" customHeight="1">
      <c r="A622" s="44" t="s">
        <v>502</v>
      </c>
      <c r="B622" s="48">
        <v>0</v>
      </c>
      <c r="C622" s="46"/>
      <c r="D622" s="48">
        <v>0</v>
      </c>
      <c r="E622" s="46"/>
      <c r="F622" s="48">
        <v>145445.800050929</v>
      </c>
      <c r="G622" s="46">
        <v>0.015224263709422883</v>
      </c>
      <c r="H622" s="48">
        <v>50906.029608430305</v>
      </c>
      <c r="I622" s="46">
        <v>0.015177719210230851</v>
      </c>
      <c r="J622" s="48">
        <v>0</v>
      </c>
      <c r="K622" s="46"/>
      <c r="L622" s="48">
        <v>0</v>
      </c>
      <c r="M622" s="46"/>
      <c r="N622" s="48">
        <v>0</v>
      </c>
      <c r="O622" s="46"/>
      <c r="P622" s="48">
        <v>0</v>
      </c>
      <c r="Q622" s="46"/>
      <c r="R622" s="48">
        <v>0</v>
      </c>
      <c r="S622" s="46"/>
      <c r="T622" s="48">
        <v>0</v>
      </c>
      <c r="U622" s="46"/>
      <c r="V622" s="48">
        <v>0</v>
      </c>
      <c r="W622" s="46"/>
      <c r="X622" s="48">
        <v>0</v>
      </c>
      <c r="Y622" s="46"/>
      <c r="Z622" s="48">
        <v>0</v>
      </c>
      <c r="AA622" s="46"/>
      <c r="AB622" s="48">
        <v>0</v>
      </c>
      <c r="AC622" s="46"/>
      <c r="AD622" s="48">
        <v>0</v>
      </c>
      <c r="AE622" s="46"/>
      <c r="AF622" s="48">
        <v>0</v>
      </c>
      <c r="AG622" s="46"/>
      <c r="AH622" s="48">
        <v>196351.8296593593</v>
      </c>
      <c r="AI622" s="46">
        <v>0.0016719044800804538</v>
      </c>
    </row>
    <row r="623" spans="1:35" ht="16.5" customHeight="1">
      <c r="A623" s="49" t="s">
        <v>363</v>
      </c>
      <c r="B623" s="48">
        <v>0</v>
      </c>
      <c r="C623" s="46"/>
      <c r="D623" s="48">
        <v>0</v>
      </c>
      <c r="E623" s="46"/>
      <c r="F623" s="48">
        <v>145445.800050929</v>
      </c>
      <c r="G623" s="46">
        <v>0.015224263709422883</v>
      </c>
      <c r="H623" s="48">
        <v>50906.029608430305</v>
      </c>
      <c r="I623" s="46">
        <v>0.015177719210230851</v>
      </c>
      <c r="J623" s="48">
        <v>0</v>
      </c>
      <c r="K623" s="46"/>
      <c r="L623" s="48">
        <v>0</v>
      </c>
      <c r="M623" s="46"/>
      <c r="N623" s="48">
        <v>0</v>
      </c>
      <c r="O623" s="46"/>
      <c r="P623" s="48">
        <v>0</v>
      </c>
      <c r="Q623" s="46"/>
      <c r="R623" s="48">
        <v>0</v>
      </c>
      <c r="S623" s="46"/>
      <c r="T623" s="48">
        <v>0</v>
      </c>
      <c r="U623" s="46"/>
      <c r="V623" s="48">
        <v>0</v>
      </c>
      <c r="W623" s="46"/>
      <c r="X623" s="48">
        <v>0</v>
      </c>
      <c r="Y623" s="46"/>
      <c r="Z623" s="48">
        <v>0</v>
      </c>
      <c r="AA623" s="46"/>
      <c r="AB623" s="48">
        <v>0</v>
      </c>
      <c r="AC623" s="46"/>
      <c r="AD623" s="48">
        <v>0</v>
      </c>
      <c r="AE623" s="46"/>
      <c r="AF623" s="48">
        <v>0</v>
      </c>
      <c r="AG623" s="46"/>
      <c r="AH623" s="48">
        <v>196351.8296593593</v>
      </c>
      <c r="AI623" s="46">
        <v>0.0016719044800804538</v>
      </c>
    </row>
    <row r="624" spans="1:35" ht="16.5" customHeight="1">
      <c r="A624" s="44" t="s">
        <v>503</v>
      </c>
      <c r="B624" s="48">
        <v>0</v>
      </c>
      <c r="C624" s="46"/>
      <c r="D624" s="48">
        <v>0</v>
      </c>
      <c r="E624" s="46"/>
      <c r="F624" s="48">
        <v>0</v>
      </c>
      <c r="G624" s="46"/>
      <c r="H624" s="48">
        <v>0</v>
      </c>
      <c r="I624" s="46"/>
      <c r="J624" s="48">
        <v>0</v>
      </c>
      <c r="K624" s="46"/>
      <c r="L624" s="48">
        <v>0</v>
      </c>
      <c r="M624" s="46"/>
      <c r="N624" s="48">
        <v>101091.73572300399</v>
      </c>
      <c r="O624" s="46">
        <v>0.0034845050810309907</v>
      </c>
      <c r="P624" s="48">
        <v>0</v>
      </c>
      <c r="Q624" s="46"/>
      <c r="R624" s="48">
        <v>0</v>
      </c>
      <c r="S624" s="46"/>
      <c r="T624" s="48">
        <v>0</v>
      </c>
      <c r="U624" s="46"/>
      <c r="V624" s="48">
        <v>0</v>
      </c>
      <c r="W624" s="46"/>
      <c r="X624" s="48">
        <v>0</v>
      </c>
      <c r="Y624" s="46"/>
      <c r="Z624" s="48">
        <v>0</v>
      </c>
      <c r="AA624" s="46"/>
      <c r="AB624" s="48">
        <v>0</v>
      </c>
      <c r="AC624" s="46"/>
      <c r="AD624" s="48">
        <v>0</v>
      </c>
      <c r="AE624" s="46"/>
      <c r="AF624" s="48">
        <v>0</v>
      </c>
      <c r="AG624" s="46"/>
      <c r="AH624" s="48">
        <v>101091.73572300399</v>
      </c>
      <c r="AI624" s="46">
        <v>0.0008607799894078721</v>
      </c>
    </row>
    <row r="625" spans="1:35" ht="16.5" customHeight="1">
      <c r="A625" s="49" t="s">
        <v>363</v>
      </c>
      <c r="B625" s="48">
        <v>0</v>
      </c>
      <c r="C625" s="46"/>
      <c r="D625" s="48">
        <v>0</v>
      </c>
      <c r="E625" s="46"/>
      <c r="F625" s="48">
        <v>0</v>
      </c>
      <c r="G625" s="46"/>
      <c r="H625" s="48">
        <v>0</v>
      </c>
      <c r="I625" s="46"/>
      <c r="J625" s="48">
        <v>0</v>
      </c>
      <c r="K625" s="46"/>
      <c r="L625" s="48">
        <v>0</v>
      </c>
      <c r="M625" s="46"/>
      <c r="N625" s="48">
        <v>101091.73572300399</v>
      </c>
      <c r="O625" s="46">
        <v>0.0034845050810309907</v>
      </c>
      <c r="P625" s="48">
        <v>0</v>
      </c>
      <c r="Q625" s="46"/>
      <c r="R625" s="48">
        <v>0</v>
      </c>
      <c r="S625" s="46"/>
      <c r="T625" s="48">
        <v>0</v>
      </c>
      <c r="U625" s="46"/>
      <c r="V625" s="48">
        <v>0</v>
      </c>
      <c r="W625" s="46"/>
      <c r="X625" s="48">
        <v>0</v>
      </c>
      <c r="Y625" s="46"/>
      <c r="Z625" s="48">
        <v>0</v>
      </c>
      <c r="AA625" s="46"/>
      <c r="AB625" s="48">
        <v>0</v>
      </c>
      <c r="AC625" s="46"/>
      <c r="AD625" s="48">
        <v>0</v>
      </c>
      <c r="AE625" s="46"/>
      <c r="AF625" s="48">
        <v>0</v>
      </c>
      <c r="AG625" s="46"/>
      <c r="AH625" s="48">
        <v>101091.73572300399</v>
      </c>
      <c r="AI625" s="46">
        <v>0.0008607799894078721</v>
      </c>
    </row>
    <row r="626" spans="1:35" ht="16.5" customHeight="1">
      <c r="A626" s="44" t="s">
        <v>504</v>
      </c>
      <c r="B626" s="48">
        <v>0</v>
      </c>
      <c r="C626" s="46"/>
      <c r="D626" s="48">
        <v>0</v>
      </c>
      <c r="E626" s="46"/>
      <c r="F626" s="48">
        <v>0</v>
      </c>
      <c r="G626" s="46"/>
      <c r="H626" s="48">
        <v>0</v>
      </c>
      <c r="I626" s="46"/>
      <c r="J626" s="48">
        <v>0</v>
      </c>
      <c r="K626" s="46"/>
      <c r="L626" s="48">
        <v>0</v>
      </c>
      <c r="M626" s="46"/>
      <c r="N626" s="48">
        <v>0</v>
      </c>
      <c r="O626" s="46"/>
      <c r="P626" s="48">
        <v>0</v>
      </c>
      <c r="Q626" s="46"/>
      <c r="R626" s="48">
        <v>0</v>
      </c>
      <c r="S626" s="46"/>
      <c r="T626" s="48">
        <v>0</v>
      </c>
      <c r="U626" s="46"/>
      <c r="V626" s="48">
        <v>0</v>
      </c>
      <c r="W626" s="46"/>
      <c r="X626" s="48">
        <v>0</v>
      </c>
      <c r="Y626" s="46"/>
      <c r="Z626" s="48">
        <v>0</v>
      </c>
      <c r="AA626" s="46"/>
      <c r="AB626" s="48">
        <v>11631.413199999999</v>
      </c>
      <c r="AC626" s="46">
        <v>0.0019181456950809804</v>
      </c>
      <c r="AD626" s="48">
        <v>58157.066</v>
      </c>
      <c r="AE626" s="46">
        <v>0.0024041395676615944</v>
      </c>
      <c r="AF626" s="48">
        <v>0</v>
      </c>
      <c r="AG626" s="46"/>
      <c r="AH626" s="48">
        <v>69788.4792</v>
      </c>
      <c r="AI626" s="46">
        <v>0.0005942377579822053</v>
      </c>
    </row>
    <row r="627" spans="1:35" ht="16.5" customHeight="1">
      <c r="A627" s="49" t="s">
        <v>91</v>
      </c>
      <c r="B627" s="48">
        <v>0</v>
      </c>
      <c r="C627" s="46"/>
      <c r="D627" s="48">
        <v>0</v>
      </c>
      <c r="E627" s="46"/>
      <c r="F627" s="48">
        <v>0</v>
      </c>
      <c r="G627" s="46"/>
      <c r="H627" s="48">
        <v>0</v>
      </c>
      <c r="I627" s="46"/>
      <c r="J627" s="48">
        <v>0</v>
      </c>
      <c r="K627" s="46"/>
      <c r="L627" s="48">
        <v>0</v>
      </c>
      <c r="M627" s="46"/>
      <c r="N627" s="48">
        <v>0</v>
      </c>
      <c r="O627" s="46"/>
      <c r="P627" s="48">
        <v>0</v>
      </c>
      <c r="Q627" s="46"/>
      <c r="R627" s="48">
        <v>0</v>
      </c>
      <c r="S627" s="46"/>
      <c r="T627" s="48">
        <v>0</v>
      </c>
      <c r="U627" s="46"/>
      <c r="V627" s="48">
        <v>0</v>
      </c>
      <c r="W627" s="46"/>
      <c r="X627" s="48">
        <v>0</v>
      </c>
      <c r="Y627" s="46"/>
      <c r="Z627" s="48">
        <v>0</v>
      </c>
      <c r="AA627" s="46"/>
      <c r="AB627" s="48">
        <v>11631.413199999999</v>
      </c>
      <c r="AC627" s="46">
        <v>0.0019181456950809804</v>
      </c>
      <c r="AD627" s="48">
        <v>58157.066</v>
      </c>
      <c r="AE627" s="46">
        <v>0.0024041395676615944</v>
      </c>
      <c r="AF627" s="48">
        <v>0</v>
      </c>
      <c r="AG627" s="46"/>
      <c r="AH627" s="48">
        <v>69788.4792</v>
      </c>
      <c r="AI627" s="46">
        <v>0.0005942377579822053</v>
      </c>
    </row>
    <row r="628" spans="1:35" ht="16.5" customHeight="1">
      <c r="A628" s="44" t="s">
        <v>505</v>
      </c>
      <c r="B628" s="48">
        <v>0</v>
      </c>
      <c r="C628" s="46"/>
      <c r="D628" s="48">
        <v>26853.594509449198</v>
      </c>
      <c r="E628" s="46">
        <v>0.022980165585205017</v>
      </c>
      <c r="F628" s="48">
        <v>17268.978812596197</v>
      </c>
      <c r="G628" s="46">
        <v>0.0018075976572946198</v>
      </c>
      <c r="H628" s="48">
        <v>16187.5238317155</v>
      </c>
      <c r="I628" s="46">
        <v>0.0048263377308453564</v>
      </c>
      <c r="J628" s="48">
        <v>0</v>
      </c>
      <c r="K628" s="46"/>
      <c r="L628" s="48">
        <v>0</v>
      </c>
      <c r="M628" s="46"/>
      <c r="N628" s="48">
        <v>0</v>
      </c>
      <c r="O628" s="46"/>
      <c r="P628" s="48">
        <v>0</v>
      </c>
      <c r="Q628" s="46"/>
      <c r="R628" s="48">
        <v>0</v>
      </c>
      <c r="S628" s="46"/>
      <c r="T628" s="48">
        <v>0</v>
      </c>
      <c r="U628" s="46"/>
      <c r="V628" s="48">
        <v>0</v>
      </c>
      <c r="W628" s="46"/>
      <c r="X628" s="48">
        <v>0</v>
      </c>
      <c r="Y628" s="46"/>
      <c r="Z628" s="48">
        <v>0</v>
      </c>
      <c r="AA628" s="46"/>
      <c r="AB628" s="48">
        <v>0</v>
      </c>
      <c r="AC628" s="46"/>
      <c r="AD628" s="48">
        <v>0</v>
      </c>
      <c r="AE628" s="46"/>
      <c r="AF628" s="48">
        <v>0</v>
      </c>
      <c r="AG628" s="46"/>
      <c r="AH628" s="48">
        <v>60310.0971537609</v>
      </c>
      <c r="AI628" s="46">
        <v>0.000513530848173861</v>
      </c>
    </row>
    <row r="629" spans="1:35" ht="16.5" customHeight="1">
      <c r="A629" s="49" t="s">
        <v>91</v>
      </c>
      <c r="B629" s="48">
        <v>0</v>
      </c>
      <c r="C629" s="46"/>
      <c r="D629" s="48">
        <v>26853.594509449198</v>
      </c>
      <c r="E629" s="46">
        <v>0.022980165585205017</v>
      </c>
      <c r="F629" s="48">
        <v>17268.978812596197</v>
      </c>
      <c r="G629" s="46">
        <v>0.0018075976572946198</v>
      </c>
      <c r="H629" s="48">
        <v>16187.5238317155</v>
      </c>
      <c r="I629" s="46">
        <v>0.0048263377308453564</v>
      </c>
      <c r="J629" s="48">
        <v>0</v>
      </c>
      <c r="K629" s="46"/>
      <c r="L629" s="48">
        <v>0</v>
      </c>
      <c r="M629" s="46"/>
      <c r="N629" s="48">
        <v>0</v>
      </c>
      <c r="O629" s="46"/>
      <c r="P629" s="48">
        <v>0</v>
      </c>
      <c r="Q629" s="46"/>
      <c r="R629" s="48">
        <v>0</v>
      </c>
      <c r="S629" s="46"/>
      <c r="T629" s="48">
        <v>0</v>
      </c>
      <c r="U629" s="46"/>
      <c r="V629" s="48">
        <v>0</v>
      </c>
      <c r="W629" s="46"/>
      <c r="X629" s="48">
        <v>0</v>
      </c>
      <c r="Y629" s="46"/>
      <c r="Z629" s="48">
        <v>0</v>
      </c>
      <c r="AA629" s="46"/>
      <c r="AB629" s="48">
        <v>0</v>
      </c>
      <c r="AC629" s="46"/>
      <c r="AD629" s="48">
        <v>0</v>
      </c>
      <c r="AE629" s="46"/>
      <c r="AF629" s="48">
        <v>0</v>
      </c>
      <c r="AG629" s="46"/>
      <c r="AH629" s="48">
        <v>60310.0971537609</v>
      </c>
      <c r="AI629" s="46">
        <v>0.000513530848173861</v>
      </c>
    </row>
    <row r="630" spans="1:35" ht="16.5" customHeight="1">
      <c r="A630" s="44" t="s">
        <v>506</v>
      </c>
      <c r="B630" s="48">
        <v>0</v>
      </c>
      <c r="C630" s="46"/>
      <c r="D630" s="48">
        <v>0</v>
      </c>
      <c r="E630" s="46"/>
      <c r="F630" s="48">
        <v>78957.0170918032</v>
      </c>
      <c r="G630" s="46">
        <v>0.008264676253931773</v>
      </c>
      <c r="H630" s="48">
        <v>10772.6983306228</v>
      </c>
      <c r="I630" s="46">
        <v>0.0032118983086364726</v>
      </c>
      <c r="J630" s="48">
        <v>0</v>
      </c>
      <c r="K630" s="46"/>
      <c r="L630" s="48">
        <v>0</v>
      </c>
      <c r="M630" s="46"/>
      <c r="N630" s="48">
        <v>431421.321942182</v>
      </c>
      <c r="O630" s="46">
        <v>0.014870550768776225</v>
      </c>
      <c r="P630" s="48">
        <v>0</v>
      </c>
      <c r="Q630" s="46"/>
      <c r="R630" s="48">
        <v>0</v>
      </c>
      <c r="S630" s="46"/>
      <c r="T630" s="48">
        <v>0</v>
      </c>
      <c r="U630" s="46"/>
      <c r="V630" s="48">
        <v>0</v>
      </c>
      <c r="W630" s="46"/>
      <c r="X630" s="48">
        <v>0</v>
      </c>
      <c r="Y630" s="46"/>
      <c r="Z630" s="48">
        <v>0</v>
      </c>
      <c r="AA630" s="46"/>
      <c r="AB630" s="48">
        <v>0</v>
      </c>
      <c r="AC630" s="46"/>
      <c r="AD630" s="48">
        <v>215453.99026356603</v>
      </c>
      <c r="AE630" s="46">
        <v>0.00890659551159639</v>
      </c>
      <c r="AF630" s="48">
        <v>71732.43807818019</v>
      </c>
      <c r="AG630" s="46">
        <v>0.020477093647534233</v>
      </c>
      <c r="AH630" s="48">
        <v>808337.4657063542</v>
      </c>
      <c r="AI630" s="46">
        <v>0.006882864461593852</v>
      </c>
    </row>
    <row r="631" spans="1:35" ht="16.5" customHeight="1">
      <c r="A631" s="49" t="s">
        <v>363</v>
      </c>
      <c r="B631" s="48">
        <v>0</v>
      </c>
      <c r="C631" s="46"/>
      <c r="D631" s="48">
        <v>0</v>
      </c>
      <c r="E631" s="46"/>
      <c r="F631" s="48">
        <v>78957.0170918032</v>
      </c>
      <c r="G631" s="46">
        <v>0.008264676253931773</v>
      </c>
      <c r="H631" s="48">
        <v>10772.6983306228</v>
      </c>
      <c r="I631" s="46">
        <v>0.0032118983086364726</v>
      </c>
      <c r="J631" s="48">
        <v>0</v>
      </c>
      <c r="K631" s="46"/>
      <c r="L631" s="48">
        <v>0</v>
      </c>
      <c r="M631" s="46"/>
      <c r="N631" s="48">
        <v>431421.321942182</v>
      </c>
      <c r="O631" s="46">
        <v>0.014870550768776225</v>
      </c>
      <c r="P631" s="48">
        <v>0</v>
      </c>
      <c r="Q631" s="46"/>
      <c r="R631" s="48">
        <v>0</v>
      </c>
      <c r="S631" s="46"/>
      <c r="T631" s="48">
        <v>0</v>
      </c>
      <c r="U631" s="46"/>
      <c r="V631" s="48">
        <v>0</v>
      </c>
      <c r="W631" s="46"/>
      <c r="X631" s="48">
        <v>0</v>
      </c>
      <c r="Y631" s="46"/>
      <c r="Z631" s="48">
        <v>0</v>
      </c>
      <c r="AA631" s="46"/>
      <c r="AB631" s="48">
        <v>0</v>
      </c>
      <c r="AC631" s="46"/>
      <c r="AD631" s="48">
        <v>215453.99026356603</v>
      </c>
      <c r="AE631" s="46">
        <v>0.00890659551159639</v>
      </c>
      <c r="AF631" s="48">
        <v>71732.43807818019</v>
      </c>
      <c r="AG631" s="46">
        <v>0.020477093647534233</v>
      </c>
      <c r="AH631" s="48">
        <v>808337.4657063542</v>
      </c>
      <c r="AI631" s="46">
        <v>0.006882864461593852</v>
      </c>
    </row>
    <row r="632" spans="1:35" ht="16.5" customHeight="1">
      <c r="A632" s="44" t="s">
        <v>507</v>
      </c>
      <c r="B632" s="48">
        <v>0</v>
      </c>
      <c r="C632" s="46"/>
      <c r="D632" s="48">
        <v>0</v>
      </c>
      <c r="E632" s="46"/>
      <c r="F632" s="48">
        <v>80624.1474687137</v>
      </c>
      <c r="G632" s="46">
        <v>0.008439179969317078</v>
      </c>
      <c r="H632" s="48">
        <v>8958.2318858699</v>
      </c>
      <c r="I632" s="46">
        <v>0.0026709120555996673</v>
      </c>
      <c r="J632" s="48">
        <v>0</v>
      </c>
      <c r="K632" s="46"/>
      <c r="L632" s="48">
        <v>0</v>
      </c>
      <c r="M632" s="46"/>
      <c r="N632" s="48">
        <v>0</v>
      </c>
      <c r="O632" s="46"/>
      <c r="P632" s="48">
        <v>0</v>
      </c>
      <c r="Q632" s="46"/>
      <c r="R632" s="48">
        <v>0</v>
      </c>
      <c r="S632" s="46"/>
      <c r="T632" s="48">
        <v>0</v>
      </c>
      <c r="U632" s="46"/>
      <c r="V632" s="48">
        <v>0</v>
      </c>
      <c r="W632" s="46"/>
      <c r="X632" s="48">
        <v>0</v>
      </c>
      <c r="Y632" s="46"/>
      <c r="Z632" s="48">
        <v>0</v>
      </c>
      <c r="AA632" s="46"/>
      <c r="AB632" s="48">
        <v>0</v>
      </c>
      <c r="AC632" s="46"/>
      <c r="AD632" s="48">
        <v>0</v>
      </c>
      <c r="AE632" s="46"/>
      <c r="AF632" s="48">
        <v>0</v>
      </c>
      <c r="AG632" s="46"/>
      <c r="AH632" s="48">
        <v>89582.37935458361</v>
      </c>
      <c r="AI632" s="46">
        <v>0.000762779657510851</v>
      </c>
    </row>
    <row r="633" spans="1:35" ht="16.5" customHeight="1">
      <c r="A633" s="49" t="s">
        <v>363</v>
      </c>
      <c r="B633" s="48">
        <v>0</v>
      </c>
      <c r="C633" s="46"/>
      <c r="D633" s="48">
        <v>0</v>
      </c>
      <c r="E633" s="46"/>
      <c r="F633" s="48">
        <v>80624.1474687137</v>
      </c>
      <c r="G633" s="46">
        <v>0.008439179969317078</v>
      </c>
      <c r="H633" s="48">
        <v>8958.2318858699</v>
      </c>
      <c r="I633" s="46">
        <v>0.0026709120555996673</v>
      </c>
      <c r="J633" s="48">
        <v>0</v>
      </c>
      <c r="K633" s="46"/>
      <c r="L633" s="48">
        <v>0</v>
      </c>
      <c r="M633" s="46"/>
      <c r="N633" s="48">
        <v>0</v>
      </c>
      <c r="O633" s="46"/>
      <c r="P633" s="48">
        <v>0</v>
      </c>
      <c r="Q633" s="46"/>
      <c r="R633" s="48">
        <v>0</v>
      </c>
      <c r="S633" s="46"/>
      <c r="T633" s="48">
        <v>0</v>
      </c>
      <c r="U633" s="46"/>
      <c r="V633" s="48">
        <v>0</v>
      </c>
      <c r="W633" s="46"/>
      <c r="X633" s="48">
        <v>0</v>
      </c>
      <c r="Y633" s="46"/>
      <c r="Z633" s="48">
        <v>0</v>
      </c>
      <c r="AA633" s="46"/>
      <c r="AB633" s="48">
        <v>0</v>
      </c>
      <c r="AC633" s="46"/>
      <c r="AD633" s="48">
        <v>0</v>
      </c>
      <c r="AE633" s="46"/>
      <c r="AF633" s="48">
        <v>0</v>
      </c>
      <c r="AG633" s="46"/>
      <c r="AH633" s="48">
        <v>89582.37935458361</v>
      </c>
      <c r="AI633" s="46">
        <v>0.000762779657510851</v>
      </c>
    </row>
    <row r="634" spans="1:35" ht="16.5" customHeight="1">
      <c r="A634" s="44" t="s">
        <v>508</v>
      </c>
      <c r="B634" s="48">
        <v>0</v>
      </c>
      <c r="C634" s="46"/>
      <c r="D634" s="48">
        <v>0</v>
      </c>
      <c r="E634" s="46"/>
      <c r="F634" s="48">
        <v>0</v>
      </c>
      <c r="G634" s="46"/>
      <c r="H634" s="48">
        <v>0</v>
      </c>
      <c r="I634" s="46"/>
      <c r="J634" s="48">
        <v>0</v>
      </c>
      <c r="K634" s="46"/>
      <c r="L634" s="48">
        <v>0</v>
      </c>
      <c r="M634" s="46"/>
      <c r="N634" s="48">
        <v>0</v>
      </c>
      <c r="O634" s="46"/>
      <c r="P634" s="48">
        <v>0</v>
      </c>
      <c r="Q634" s="46"/>
      <c r="R634" s="48">
        <v>0</v>
      </c>
      <c r="S634" s="46"/>
      <c r="T634" s="48">
        <v>0</v>
      </c>
      <c r="U634" s="46"/>
      <c r="V634" s="48">
        <v>206722.15194061503</v>
      </c>
      <c r="W634" s="46">
        <v>0.013373494227717865</v>
      </c>
      <c r="X634" s="48">
        <v>0</v>
      </c>
      <c r="Y634" s="46"/>
      <c r="Z634" s="48">
        <v>0</v>
      </c>
      <c r="AA634" s="46"/>
      <c r="AB634" s="48">
        <v>0</v>
      </c>
      <c r="AC634" s="46"/>
      <c r="AD634" s="48">
        <v>0</v>
      </c>
      <c r="AE634" s="46"/>
      <c r="AF634" s="48">
        <v>0</v>
      </c>
      <c r="AG634" s="46"/>
      <c r="AH634" s="48">
        <v>206722.15194061503</v>
      </c>
      <c r="AI634" s="46">
        <v>0.0017602061185830779</v>
      </c>
    </row>
    <row r="635" spans="1:35" ht="16.5" customHeight="1">
      <c r="A635" s="49" t="s">
        <v>363</v>
      </c>
      <c r="B635" s="48">
        <v>0</v>
      </c>
      <c r="C635" s="46"/>
      <c r="D635" s="48">
        <v>0</v>
      </c>
      <c r="E635" s="46"/>
      <c r="F635" s="48">
        <v>0</v>
      </c>
      <c r="G635" s="46"/>
      <c r="H635" s="48">
        <v>0</v>
      </c>
      <c r="I635" s="46"/>
      <c r="J635" s="48">
        <v>0</v>
      </c>
      <c r="K635" s="46"/>
      <c r="L635" s="48">
        <v>0</v>
      </c>
      <c r="M635" s="46"/>
      <c r="N635" s="48">
        <v>0</v>
      </c>
      <c r="O635" s="46"/>
      <c r="P635" s="48">
        <v>0</v>
      </c>
      <c r="Q635" s="46"/>
      <c r="R635" s="48">
        <v>0</v>
      </c>
      <c r="S635" s="46"/>
      <c r="T635" s="48">
        <v>0</v>
      </c>
      <c r="U635" s="46"/>
      <c r="V635" s="48">
        <v>206722.15194061503</v>
      </c>
      <c r="W635" s="46">
        <v>0.013373494227717865</v>
      </c>
      <c r="X635" s="48">
        <v>0</v>
      </c>
      <c r="Y635" s="46"/>
      <c r="Z635" s="48">
        <v>0</v>
      </c>
      <c r="AA635" s="46"/>
      <c r="AB635" s="48">
        <v>0</v>
      </c>
      <c r="AC635" s="46"/>
      <c r="AD635" s="48">
        <v>0</v>
      </c>
      <c r="AE635" s="46"/>
      <c r="AF635" s="48">
        <v>0</v>
      </c>
      <c r="AG635" s="46"/>
      <c r="AH635" s="48">
        <v>206722.15194061503</v>
      </c>
      <c r="AI635" s="46">
        <v>0.0017602061185830779</v>
      </c>
    </row>
    <row r="636" spans="1:35" ht="16.5" customHeight="1">
      <c r="A636" s="44" t="s">
        <v>509</v>
      </c>
      <c r="B636" s="48">
        <v>0</v>
      </c>
      <c r="C636" s="46"/>
      <c r="D636" s="48">
        <v>1955.3989604407</v>
      </c>
      <c r="E636" s="46">
        <v>0.0016733473755348933</v>
      </c>
      <c r="F636" s="48">
        <v>19553.9895266529</v>
      </c>
      <c r="G636" s="46">
        <v>0.0020467768269748355</v>
      </c>
      <c r="H636" s="48">
        <v>17598.5905662121</v>
      </c>
      <c r="I636" s="46">
        <v>0.005247049674947555</v>
      </c>
      <c r="J636" s="48">
        <v>0</v>
      </c>
      <c r="K636" s="46"/>
      <c r="L636" s="48">
        <v>0</v>
      </c>
      <c r="M636" s="46"/>
      <c r="N636" s="48">
        <v>0</v>
      </c>
      <c r="O636" s="46"/>
      <c r="P636" s="48">
        <v>0</v>
      </c>
      <c r="Q636" s="46"/>
      <c r="R636" s="48">
        <v>0</v>
      </c>
      <c r="S636" s="46"/>
      <c r="T636" s="48">
        <v>0</v>
      </c>
      <c r="U636" s="46"/>
      <c r="V636" s="48">
        <v>45391.7443778823</v>
      </c>
      <c r="W636" s="46">
        <v>0.002936532082918911</v>
      </c>
      <c r="X636" s="48">
        <v>28448.8335434927</v>
      </c>
      <c r="Y636" s="46">
        <v>0.007975510080948408</v>
      </c>
      <c r="Z636" s="48">
        <v>0</v>
      </c>
      <c r="AA636" s="46"/>
      <c r="AB636" s="48">
        <v>0</v>
      </c>
      <c r="AC636" s="46"/>
      <c r="AD636" s="48">
        <v>0</v>
      </c>
      <c r="AE636" s="46"/>
      <c r="AF636" s="48">
        <v>0</v>
      </c>
      <c r="AG636" s="46"/>
      <c r="AH636" s="48">
        <v>112948.5569746807</v>
      </c>
      <c r="AI636" s="46">
        <v>0.000961738929309691</v>
      </c>
    </row>
    <row r="637" spans="1:35" ht="16.5" customHeight="1">
      <c r="A637" s="49" t="s">
        <v>91</v>
      </c>
      <c r="B637" s="48">
        <v>0</v>
      </c>
      <c r="C637" s="46"/>
      <c r="D637" s="48">
        <v>1955.3989604407</v>
      </c>
      <c r="E637" s="46">
        <v>0.0016733473755348933</v>
      </c>
      <c r="F637" s="48">
        <v>19553.9895266529</v>
      </c>
      <c r="G637" s="46">
        <v>0.0020467768269748355</v>
      </c>
      <c r="H637" s="48">
        <v>17598.5905662121</v>
      </c>
      <c r="I637" s="46">
        <v>0.005247049674947555</v>
      </c>
      <c r="J637" s="48">
        <v>0</v>
      </c>
      <c r="K637" s="46"/>
      <c r="L637" s="48">
        <v>0</v>
      </c>
      <c r="M637" s="46"/>
      <c r="N637" s="48">
        <v>0</v>
      </c>
      <c r="O637" s="46"/>
      <c r="P637" s="48">
        <v>0</v>
      </c>
      <c r="Q637" s="46"/>
      <c r="R637" s="48">
        <v>0</v>
      </c>
      <c r="S637" s="46"/>
      <c r="T637" s="48">
        <v>0</v>
      </c>
      <c r="U637" s="46"/>
      <c r="V637" s="48">
        <v>45391.7443778823</v>
      </c>
      <c r="W637" s="46">
        <v>0.002936532082918911</v>
      </c>
      <c r="X637" s="48">
        <v>28448.8335434927</v>
      </c>
      <c r="Y637" s="46">
        <v>0.007975510080948408</v>
      </c>
      <c r="Z637" s="48">
        <v>0</v>
      </c>
      <c r="AA637" s="46"/>
      <c r="AB637" s="48">
        <v>0</v>
      </c>
      <c r="AC637" s="46"/>
      <c r="AD637" s="48">
        <v>0</v>
      </c>
      <c r="AE637" s="46"/>
      <c r="AF637" s="48">
        <v>0</v>
      </c>
      <c r="AG637" s="46"/>
      <c r="AH637" s="48">
        <v>112948.5569746807</v>
      </c>
      <c r="AI637" s="46">
        <v>0.000961738929309691</v>
      </c>
    </row>
    <row r="638" spans="1:35" ht="16.5" customHeight="1">
      <c r="A638" s="44" t="s">
        <v>510</v>
      </c>
      <c r="B638" s="48">
        <v>0</v>
      </c>
      <c r="C638" s="46"/>
      <c r="D638" s="48">
        <v>0</v>
      </c>
      <c r="E638" s="46"/>
      <c r="F638" s="48">
        <v>81840.730334021</v>
      </c>
      <c r="G638" s="46">
        <v>0.008566523477065793</v>
      </c>
      <c r="H638" s="48">
        <v>0</v>
      </c>
      <c r="I638" s="46"/>
      <c r="J638" s="48">
        <v>0</v>
      </c>
      <c r="K638" s="46"/>
      <c r="L638" s="48">
        <v>0</v>
      </c>
      <c r="M638" s="46"/>
      <c r="N638" s="48">
        <v>0</v>
      </c>
      <c r="O638" s="46"/>
      <c r="P638" s="48">
        <v>0</v>
      </c>
      <c r="Q638" s="46"/>
      <c r="R638" s="48">
        <v>0</v>
      </c>
      <c r="S638" s="46"/>
      <c r="T638" s="48">
        <v>0</v>
      </c>
      <c r="U638" s="46"/>
      <c r="V638" s="48">
        <v>0</v>
      </c>
      <c r="W638" s="46"/>
      <c r="X638" s="48">
        <v>0</v>
      </c>
      <c r="Y638" s="46"/>
      <c r="Z638" s="48">
        <v>0</v>
      </c>
      <c r="AA638" s="46"/>
      <c r="AB638" s="48">
        <v>0</v>
      </c>
      <c r="AC638" s="46"/>
      <c r="AD638" s="48">
        <v>0</v>
      </c>
      <c r="AE638" s="46"/>
      <c r="AF638" s="48">
        <v>0</v>
      </c>
      <c r="AG638" s="46"/>
      <c r="AH638" s="48">
        <v>81840.730334021</v>
      </c>
      <c r="AI638" s="46">
        <v>0.0006968607521299145</v>
      </c>
    </row>
    <row r="639" spans="1:35" ht="15">
      <c r="A639" s="49" t="s">
        <v>363</v>
      </c>
      <c r="B639" s="48">
        <v>0</v>
      </c>
      <c r="C639" s="46"/>
      <c r="D639" s="48">
        <v>0</v>
      </c>
      <c r="E639" s="46"/>
      <c r="F639" s="48">
        <v>81840.730334021</v>
      </c>
      <c r="G639" s="46">
        <v>0.008566523477065793</v>
      </c>
      <c r="H639" s="48">
        <v>0</v>
      </c>
      <c r="I639" s="46"/>
      <c r="J639" s="48">
        <v>0</v>
      </c>
      <c r="K639" s="46"/>
      <c r="L639" s="48">
        <v>0</v>
      </c>
      <c r="M639" s="46"/>
      <c r="N639" s="48">
        <v>0</v>
      </c>
      <c r="O639" s="46"/>
      <c r="P639" s="48">
        <v>0</v>
      </c>
      <c r="Q639" s="46"/>
      <c r="R639" s="48">
        <v>0</v>
      </c>
      <c r="S639" s="46"/>
      <c r="T639" s="48">
        <v>0</v>
      </c>
      <c r="U639" s="46"/>
      <c r="V639" s="48">
        <v>0</v>
      </c>
      <c r="W639" s="46"/>
      <c r="X639" s="48">
        <v>0</v>
      </c>
      <c r="Y639" s="46"/>
      <c r="Z639" s="48">
        <v>0</v>
      </c>
      <c r="AA639" s="46"/>
      <c r="AB639" s="48">
        <v>0</v>
      </c>
      <c r="AC639" s="46"/>
      <c r="AD639" s="48">
        <v>0</v>
      </c>
      <c r="AE639" s="46"/>
      <c r="AF639" s="48">
        <v>0</v>
      </c>
      <c r="AG639" s="46"/>
      <c r="AH639" s="48">
        <v>81840.730334021</v>
      </c>
      <c r="AI639" s="46">
        <v>0.0006968607521299145</v>
      </c>
    </row>
    <row r="640" spans="1:35" ht="15">
      <c r="A640" s="44" t="s">
        <v>511</v>
      </c>
      <c r="B640" s="48">
        <v>0</v>
      </c>
      <c r="C640" s="46"/>
      <c r="D640" s="48">
        <v>0</v>
      </c>
      <c r="E640" s="46"/>
      <c r="F640" s="48">
        <v>54705.199128645196</v>
      </c>
      <c r="G640" s="46">
        <v>0.005726163131003835</v>
      </c>
      <c r="H640" s="48">
        <v>0</v>
      </c>
      <c r="I640" s="46"/>
      <c r="J640" s="48">
        <v>0</v>
      </c>
      <c r="K640" s="46"/>
      <c r="L640" s="48">
        <v>0</v>
      </c>
      <c r="M640" s="46"/>
      <c r="N640" s="48">
        <v>0</v>
      </c>
      <c r="O640" s="46"/>
      <c r="P640" s="48">
        <v>0</v>
      </c>
      <c r="Q640" s="46"/>
      <c r="R640" s="48">
        <v>0</v>
      </c>
      <c r="S640" s="46"/>
      <c r="T640" s="48">
        <v>0</v>
      </c>
      <c r="U640" s="46"/>
      <c r="V640" s="48">
        <v>0</v>
      </c>
      <c r="W640" s="46"/>
      <c r="X640" s="48">
        <v>0</v>
      </c>
      <c r="Y640" s="46"/>
      <c r="Z640" s="48">
        <v>0</v>
      </c>
      <c r="AA640" s="46"/>
      <c r="AB640" s="48">
        <v>0</v>
      </c>
      <c r="AC640" s="46"/>
      <c r="AD640" s="48">
        <v>0</v>
      </c>
      <c r="AE640" s="46"/>
      <c r="AF640" s="48">
        <v>0</v>
      </c>
      <c r="AG640" s="46"/>
      <c r="AH640" s="48">
        <v>54705.199128645196</v>
      </c>
      <c r="AI640" s="46">
        <v>0.00046580603636618885</v>
      </c>
    </row>
    <row r="641" spans="1:35" ht="15">
      <c r="A641" s="49" t="s">
        <v>363</v>
      </c>
      <c r="B641" s="48">
        <v>0</v>
      </c>
      <c r="C641" s="46"/>
      <c r="D641" s="48">
        <v>0</v>
      </c>
      <c r="E641" s="46"/>
      <c r="F641" s="48">
        <v>54705.199128645196</v>
      </c>
      <c r="G641" s="46">
        <v>0.005726163131003835</v>
      </c>
      <c r="H641" s="48">
        <v>0</v>
      </c>
      <c r="I641" s="46"/>
      <c r="J641" s="48">
        <v>0</v>
      </c>
      <c r="K641" s="46"/>
      <c r="L641" s="48">
        <v>0</v>
      </c>
      <c r="M641" s="46"/>
      <c r="N641" s="48">
        <v>0</v>
      </c>
      <c r="O641" s="46"/>
      <c r="P641" s="48">
        <v>0</v>
      </c>
      <c r="Q641" s="46"/>
      <c r="R641" s="48">
        <v>0</v>
      </c>
      <c r="S641" s="46"/>
      <c r="T641" s="48">
        <v>0</v>
      </c>
      <c r="U641" s="46"/>
      <c r="V641" s="48">
        <v>0</v>
      </c>
      <c r="W641" s="46"/>
      <c r="X641" s="48">
        <v>0</v>
      </c>
      <c r="Y641" s="46"/>
      <c r="Z641" s="48">
        <v>0</v>
      </c>
      <c r="AA641" s="46"/>
      <c r="AB641" s="48">
        <v>0</v>
      </c>
      <c r="AC641" s="46"/>
      <c r="AD641" s="48">
        <v>0</v>
      </c>
      <c r="AE641" s="46"/>
      <c r="AF641" s="48">
        <v>0</v>
      </c>
      <c r="AG641" s="46"/>
      <c r="AH641" s="48">
        <v>54705.199128645196</v>
      </c>
      <c r="AI641" s="46">
        <v>0.00046580603636618885</v>
      </c>
    </row>
    <row r="642" spans="1:35" ht="15">
      <c r="A642" s="44" t="s">
        <v>512</v>
      </c>
      <c r="B642" s="48">
        <v>0</v>
      </c>
      <c r="C642" s="46"/>
      <c r="D642" s="48">
        <v>0</v>
      </c>
      <c r="E642" s="46"/>
      <c r="F642" s="48">
        <v>91485.8061798509</v>
      </c>
      <c r="G642" s="46">
        <v>0.009576103527661152</v>
      </c>
      <c r="H642" s="48">
        <v>0</v>
      </c>
      <c r="I642" s="46"/>
      <c r="J642" s="48">
        <v>0</v>
      </c>
      <c r="K642" s="46"/>
      <c r="L642" s="48">
        <v>0</v>
      </c>
      <c r="M642" s="46"/>
      <c r="N642" s="48">
        <v>0</v>
      </c>
      <c r="O642" s="46"/>
      <c r="P642" s="48">
        <v>0</v>
      </c>
      <c r="Q642" s="46"/>
      <c r="R642" s="48">
        <v>0</v>
      </c>
      <c r="S642" s="46"/>
      <c r="T642" s="48">
        <v>0</v>
      </c>
      <c r="U642" s="46"/>
      <c r="V642" s="48">
        <v>0</v>
      </c>
      <c r="W642" s="46"/>
      <c r="X642" s="48">
        <v>0</v>
      </c>
      <c r="Y642" s="46"/>
      <c r="Z642" s="48">
        <v>0</v>
      </c>
      <c r="AA642" s="46"/>
      <c r="AB642" s="48">
        <v>0</v>
      </c>
      <c r="AC642" s="46"/>
      <c r="AD642" s="48">
        <v>0</v>
      </c>
      <c r="AE642" s="46"/>
      <c r="AF642" s="48">
        <v>0</v>
      </c>
      <c r="AG642" s="46"/>
      <c r="AH642" s="48">
        <v>91485.8061798509</v>
      </c>
      <c r="AI642" s="46">
        <v>0.0007789870330274969</v>
      </c>
    </row>
    <row r="643" spans="1:35" ht="15">
      <c r="A643" s="49" t="s">
        <v>363</v>
      </c>
      <c r="B643" s="48">
        <v>0</v>
      </c>
      <c r="C643" s="46"/>
      <c r="D643" s="48">
        <v>0</v>
      </c>
      <c r="E643" s="46"/>
      <c r="F643" s="48">
        <v>91485.8061798509</v>
      </c>
      <c r="G643" s="46">
        <v>0.009576103527661152</v>
      </c>
      <c r="H643" s="48">
        <v>0</v>
      </c>
      <c r="I643" s="46"/>
      <c r="J643" s="48">
        <v>0</v>
      </c>
      <c r="K643" s="46"/>
      <c r="L643" s="48">
        <v>0</v>
      </c>
      <c r="M643" s="46"/>
      <c r="N643" s="48">
        <v>0</v>
      </c>
      <c r="O643" s="46"/>
      <c r="P643" s="48">
        <v>0</v>
      </c>
      <c r="Q643" s="46"/>
      <c r="R643" s="48">
        <v>0</v>
      </c>
      <c r="S643" s="46"/>
      <c r="T643" s="48">
        <v>0</v>
      </c>
      <c r="U643" s="46"/>
      <c r="V643" s="48">
        <v>0</v>
      </c>
      <c r="W643" s="46"/>
      <c r="X643" s="48">
        <v>0</v>
      </c>
      <c r="Y643" s="46"/>
      <c r="Z643" s="48">
        <v>0</v>
      </c>
      <c r="AA643" s="46"/>
      <c r="AB643" s="48">
        <v>0</v>
      </c>
      <c r="AC643" s="46"/>
      <c r="AD643" s="48">
        <v>0</v>
      </c>
      <c r="AE643" s="46"/>
      <c r="AF643" s="48">
        <v>0</v>
      </c>
      <c r="AG643" s="46"/>
      <c r="AH643" s="48">
        <v>91485.8061798509</v>
      </c>
      <c r="AI643" s="46">
        <v>0.0007789870330274969</v>
      </c>
    </row>
    <row r="644" spans="1:35" ht="15">
      <c r="A644" s="44" t="s">
        <v>513</v>
      </c>
      <c r="B644" s="48">
        <v>0</v>
      </c>
      <c r="C644" s="46"/>
      <c r="D644" s="48">
        <v>0</v>
      </c>
      <c r="E644" s="46"/>
      <c r="F644" s="48">
        <v>217417.69631159503</v>
      </c>
      <c r="G644" s="46">
        <v>0.022757785667127616</v>
      </c>
      <c r="H644" s="48">
        <v>0</v>
      </c>
      <c r="I644" s="46"/>
      <c r="J644" s="48">
        <v>0</v>
      </c>
      <c r="K644" s="46"/>
      <c r="L644" s="48">
        <v>0</v>
      </c>
      <c r="M644" s="46"/>
      <c r="N644" s="48">
        <v>0</v>
      </c>
      <c r="O644" s="46"/>
      <c r="P644" s="48">
        <v>0</v>
      </c>
      <c r="Q644" s="46"/>
      <c r="R644" s="48">
        <v>0</v>
      </c>
      <c r="S644" s="46"/>
      <c r="T644" s="48">
        <v>0</v>
      </c>
      <c r="U644" s="46"/>
      <c r="V644" s="48">
        <v>60393.8107375413</v>
      </c>
      <c r="W644" s="46">
        <v>0.003907062071995142</v>
      </c>
      <c r="X644" s="48">
        <v>0</v>
      </c>
      <c r="Y644" s="46"/>
      <c r="Z644" s="48">
        <v>0</v>
      </c>
      <c r="AA644" s="46"/>
      <c r="AB644" s="48">
        <v>0</v>
      </c>
      <c r="AC644" s="46"/>
      <c r="AD644" s="48">
        <v>0</v>
      </c>
      <c r="AE644" s="46"/>
      <c r="AF644" s="48">
        <v>0</v>
      </c>
      <c r="AG644" s="46"/>
      <c r="AH644" s="48">
        <v>277811.50704913633</v>
      </c>
      <c r="AI644" s="46">
        <v>0.0023655206272289193</v>
      </c>
    </row>
    <row r="645" spans="1:35" ht="15">
      <c r="A645" s="49" t="s">
        <v>363</v>
      </c>
      <c r="B645" s="48">
        <v>0</v>
      </c>
      <c r="C645" s="46"/>
      <c r="D645" s="48">
        <v>0</v>
      </c>
      <c r="E645" s="46"/>
      <c r="F645" s="48">
        <v>217417.69631159503</v>
      </c>
      <c r="G645" s="46">
        <v>0.022757785667127616</v>
      </c>
      <c r="H645" s="48">
        <v>0</v>
      </c>
      <c r="I645" s="46"/>
      <c r="J645" s="48">
        <v>0</v>
      </c>
      <c r="K645" s="46"/>
      <c r="L645" s="48">
        <v>0</v>
      </c>
      <c r="M645" s="46"/>
      <c r="N645" s="48">
        <v>0</v>
      </c>
      <c r="O645" s="46"/>
      <c r="P645" s="48">
        <v>0</v>
      </c>
      <c r="Q645" s="46"/>
      <c r="R645" s="48">
        <v>0</v>
      </c>
      <c r="S645" s="46"/>
      <c r="T645" s="48">
        <v>0</v>
      </c>
      <c r="U645" s="46"/>
      <c r="V645" s="48">
        <v>60393.8107375413</v>
      </c>
      <c r="W645" s="46">
        <v>0.003907062071995142</v>
      </c>
      <c r="X645" s="48">
        <v>0</v>
      </c>
      <c r="Y645" s="46"/>
      <c r="Z645" s="48">
        <v>0</v>
      </c>
      <c r="AA645" s="46"/>
      <c r="AB645" s="48">
        <v>0</v>
      </c>
      <c r="AC645" s="46"/>
      <c r="AD645" s="48">
        <v>0</v>
      </c>
      <c r="AE645" s="46"/>
      <c r="AF645" s="48">
        <v>0</v>
      </c>
      <c r="AG645" s="46"/>
      <c r="AH645" s="48">
        <v>277811.50704913633</v>
      </c>
      <c r="AI645" s="46">
        <v>0.0023655206272289193</v>
      </c>
    </row>
    <row r="646" spans="1:35" ht="15">
      <c r="A646" s="44" t="s">
        <v>514</v>
      </c>
      <c r="B646" s="48">
        <v>0</v>
      </c>
      <c r="C646" s="46"/>
      <c r="D646" s="48">
        <v>1188.44534172</v>
      </c>
      <c r="E646" s="46">
        <v>0.0010170210446903533</v>
      </c>
      <c r="F646" s="48">
        <v>9.2774812</v>
      </c>
      <c r="G646" s="46">
        <v>9.711027771070443E-07</v>
      </c>
      <c r="H646" s="48">
        <v>32850.63318108</v>
      </c>
      <c r="I646" s="46">
        <v>0.009794472091733402</v>
      </c>
      <c r="J646" s="48">
        <v>0</v>
      </c>
      <c r="K646" s="46"/>
      <c r="L646" s="48">
        <v>0</v>
      </c>
      <c r="M646" s="46"/>
      <c r="N646" s="48">
        <v>0</v>
      </c>
      <c r="O646" s="46"/>
      <c r="P646" s="48">
        <v>0</v>
      </c>
      <c r="Q646" s="46"/>
      <c r="R646" s="48">
        <v>0</v>
      </c>
      <c r="S646" s="46"/>
      <c r="T646" s="48">
        <v>0</v>
      </c>
      <c r="U646" s="46"/>
      <c r="V646" s="48">
        <v>0</v>
      </c>
      <c r="W646" s="46"/>
      <c r="X646" s="48">
        <v>0</v>
      </c>
      <c r="Y646" s="46"/>
      <c r="Z646" s="48">
        <v>0</v>
      </c>
      <c r="AA646" s="46"/>
      <c r="AB646" s="48">
        <v>0</v>
      </c>
      <c r="AC646" s="46"/>
      <c r="AD646" s="48">
        <v>0</v>
      </c>
      <c r="AE646" s="46"/>
      <c r="AF646" s="48">
        <v>0</v>
      </c>
      <c r="AG646" s="46"/>
      <c r="AH646" s="48">
        <v>34048.356004</v>
      </c>
      <c r="AI646" s="46">
        <v>0.0002899163152246613</v>
      </c>
    </row>
    <row r="647" spans="1:35" ht="15">
      <c r="A647" s="49" t="s">
        <v>91</v>
      </c>
      <c r="B647" s="48">
        <v>0</v>
      </c>
      <c r="C647" s="46"/>
      <c r="D647" s="48">
        <v>1188.44534172</v>
      </c>
      <c r="E647" s="46">
        <v>0.0010170210446903533</v>
      </c>
      <c r="F647" s="48">
        <v>9.2774812</v>
      </c>
      <c r="G647" s="46">
        <v>9.711027771070443E-07</v>
      </c>
      <c r="H647" s="48">
        <v>32850.63318108</v>
      </c>
      <c r="I647" s="46">
        <v>0.009794472091733402</v>
      </c>
      <c r="J647" s="48">
        <v>0</v>
      </c>
      <c r="K647" s="46"/>
      <c r="L647" s="48">
        <v>0</v>
      </c>
      <c r="M647" s="46"/>
      <c r="N647" s="48">
        <v>0</v>
      </c>
      <c r="O647" s="46"/>
      <c r="P647" s="48">
        <v>0</v>
      </c>
      <c r="Q647" s="46"/>
      <c r="R647" s="48">
        <v>0</v>
      </c>
      <c r="S647" s="46"/>
      <c r="T647" s="48">
        <v>0</v>
      </c>
      <c r="U647" s="46"/>
      <c r="V647" s="48">
        <v>0</v>
      </c>
      <c r="W647" s="46"/>
      <c r="X647" s="48">
        <v>0</v>
      </c>
      <c r="Y647" s="46"/>
      <c r="Z647" s="48">
        <v>0</v>
      </c>
      <c r="AA647" s="46"/>
      <c r="AB647" s="48">
        <v>0</v>
      </c>
      <c r="AC647" s="46"/>
      <c r="AD647" s="48">
        <v>0</v>
      </c>
      <c r="AE647" s="46"/>
      <c r="AF647" s="48">
        <v>0</v>
      </c>
      <c r="AG647" s="46"/>
      <c r="AH647" s="48">
        <v>34048.356004</v>
      </c>
      <c r="AI647" s="46">
        <v>0.0002899163152246613</v>
      </c>
    </row>
    <row r="648" spans="1:35" ht="15">
      <c r="A648" s="44" t="s">
        <v>515</v>
      </c>
      <c r="B648" s="48">
        <v>0</v>
      </c>
      <c r="C648" s="46"/>
      <c r="D648" s="48">
        <v>351.28585688839996</v>
      </c>
      <c r="E648" s="46">
        <v>0.00030061551559496023</v>
      </c>
      <c r="F648" s="48">
        <v>0</v>
      </c>
      <c r="G648" s="46"/>
      <c r="H648" s="48">
        <v>0</v>
      </c>
      <c r="I648" s="46"/>
      <c r="J648" s="48">
        <v>0</v>
      </c>
      <c r="K648" s="46"/>
      <c r="L648" s="48">
        <v>0.42842398179999996</v>
      </c>
      <c r="M648" s="46">
        <v>5.880437282002541E-08</v>
      </c>
      <c r="N648" s="48">
        <v>0</v>
      </c>
      <c r="O648" s="46"/>
      <c r="P648" s="48">
        <v>0</v>
      </c>
      <c r="Q648" s="46"/>
      <c r="R648" s="48">
        <v>0</v>
      </c>
      <c r="S648" s="46"/>
      <c r="T648" s="48">
        <v>0</v>
      </c>
      <c r="U648" s="46"/>
      <c r="V648" s="48">
        <v>2081.430522504</v>
      </c>
      <c r="W648" s="46">
        <v>0.00013465416655540359</v>
      </c>
      <c r="X648" s="48">
        <v>0</v>
      </c>
      <c r="Y648" s="46"/>
      <c r="Z648" s="48">
        <v>0</v>
      </c>
      <c r="AA648" s="46"/>
      <c r="AB648" s="48">
        <v>0</v>
      </c>
      <c r="AC648" s="46"/>
      <c r="AD648" s="48">
        <v>0</v>
      </c>
      <c r="AE648" s="46"/>
      <c r="AF648" s="48">
        <v>0</v>
      </c>
      <c r="AG648" s="46"/>
      <c r="AH648" s="48">
        <v>2433.1448033742</v>
      </c>
      <c r="AI648" s="46">
        <v>2.0717839525626722E-05</v>
      </c>
    </row>
    <row r="649" spans="1:35" ht="15">
      <c r="A649" s="49" t="s">
        <v>91</v>
      </c>
      <c r="B649" s="48">
        <v>0</v>
      </c>
      <c r="C649" s="46"/>
      <c r="D649" s="48">
        <v>351.28585688839996</v>
      </c>
      <c r="E649" s="46">
        <v>0.00030061551559496023</v>
      </c>
      <c r="F649" s="48">
        <v>0</v>
      </c>
      <c r="G649" s="46"/>
      <c r="H649" s="48">
        <v>0</v>
      </c>
      <c r="I649" s="46"/>
      <c r="J649" s="48">
        <v>0</v>
      </c>
      <c r="K649" s="46"/>
      <c r="L649" s="48">
        <v>0.42842398179999996</v>
      </c>
      <c r="M649" s="46">
        <v>5.880437282002541E-08</v>
      </c>
      <c r="N649" s="48">
        <v>0</v>
      </c>
      <c r="O649" s="46"/>
      <c r="P649" s="48">
        <v>0</v>
      </c>
      <c r="Q649" s="46"/>
      <c r="R649" s="48">
        <v>0</v>
      </c>
      <c r="S649" s="46"/>
      <c r="T649" s="48">
        <v>0</v>
      </c>
      <c r="U649" s="46"/>
      <c r="V649" s="48">
        <v>2081.430522504</v>
      </c>
      <c r="W649" s="46">
        <v>0.00013465416655540359</v>
      </c>
      <c r="X649" s="48">
        <v>0</v>
      </c>
      <c r="Y649" s="46"/>
      <c r="Z649" s="48">
        <v>0</v>
      </c>
      <c r="AA649" s="46"/>
      <c r="AB649" s="48">
        <v>0</v>
      </c>
      <c r="AC649" s="46"/>
      <c r="AD649" s="48">
        <v>0</v>
      </c>
      <c r="AE649" s="46"/>
      <c r="AF649" s="48">
        <v>0</v>
      </c>
      <c r="AG649" s="46"/>
      <c r="AH649" s="48">
        <v>2433.1448033742</v>
      </c>
      <c r="AI649" s="46">
        <v>2.0717839525626722E-05</v>
      </c>
    </row>
    <row r="650" spans="1:35" ht="15">
      <c r="A650" s="44" t="s">
        <v>516</v>
      </c>
      <c r="B650" s="48">
        <v>0</v>
      </c>
      <c r="C650" s="46"/>
      <c r="D650" s="48">
        <v>0.5013600198</v>
      </c>
      <c r="E650" s="46">
        <v>4.2904260987301184E-07</v>
      </c>
      <c r="F650" s="48">
        <v>3897.903237425</v>
      </c>
      <c r="G650" s="46">
        <v>0.00040800564044882746</v>
      </c>
      <c r="H650" s="48">
        <v>0.5235440915</v>
      </c>
      <c r="I650" s="46">
        <v>1.560955603115132E-07</v>
      </c>
      <c r="J650" s="48">
        <v>0</v>
      </c>
      <c r="K650" s="46"/>
      <c r="L650" s="48">
        <v>0</v>
      </c>
      <c r="M650" s="46"/>
      <c r="N650" s="48">
        <v>64262.122245392595</v>
      </c>
      <c r="O650" s="46">
        <v>0.0022150345909131572</v>
      </c>
      <c r="P650" s="48">
        <v>9901.9801856769</v>
      </c>
      <c r="Q650" s="46">
        <v>0.00249535038547888</v>
      </c>
      <c r="R650" s="48">
        <v>0</v>
      </c>
      <c r="S650" s="46"/>
      <c r="T650" s="48">
        <v>0</v>
      </c>
      <c r="U650" s="46"/>
      <c r="V650" s="48">
        <v>0</v>
      </c>
      <c r="W650" s="46"/>
      <c r="X650" s="48">
        <v>0</v>
      </c>
      <c r="Y650" s="46"/>
      <c r="Z650" s="48">
        <v>0</v>
      </c>
      <c r="AA650" s="46"/>
      <c r="AB650" s="48">
        <v>0</v>
      </c>
      <c r="AC650" s="46"/>
      <c r="AD650" s="48">
        <v>0</v>
      </c>
      <c r="AE650" s="46"/>
      <c r="AF650" s="48">
        <v>0</v>
      </c>
      <c r="AG650" s="46"/>
      <c r="AH650" s="48">
        <v>78063.0305726058</v>
      </c>
      <c r="AI650" s="46">
        <v>0.0006646942418077742</v>
      </c>
    </row>
    <row r="651" spans="1:35" ht="15">
      <c r="A651" s="49" t="s">
        <v>91</v>
      </c>
      <c r="B651" s="48">
        <v>0</v>
      </c>
      <c r="C651" s="46"/>
      <c r="D651" s="48">
        <v>0.5013600198</v>
      </c>
      <c r="E651" s="46">
        <v>4.2904260987301184E-07</v>
      </c>
      <c r="F651" s="48">
        <v>3897.903237425</v>
      </c>
      <c r="G651" s="46">
        <v>0.00040800564044882746</v>
      </c>
      <c r="H651" s="48">
        <v>0.5235440915</v>
      </c>
      <c r="I651" s="46">
        <v>1.560955603115132E-07</v>
      </c>
      <c r="J651" s="48">
        <v>0</v>
      </c>
      <c r="K651" s="46"/>
      <c r="L651" s="48">
        <v>0</v>
      </c>
      <c r="M651" s="46"/>
      <c r="N651" s="48">
        <v>64262.122245392595</v>
      </c>
      <c r="O651" s="46">
        <v>0.0022150345909131572</v>
      </c>
      <c r="P651" s="48">
        <v>9901.9801856769</v>
      </c>
      <c r="Q651" s="46">
        <v>0.00249535038547888</v>
      </c>
      <c r="R651" s="48">
        <v>0</v>
      </c>
      <c r="S651" s="46"/>
      <c r="T651" s="48">
        <v>0</v>
      </c>
      <c r="U651" s="46"/>
      <c r="V651" s="48">
        <v>0</v>
      </c>
      <c r="W651" s="46"/>
      <c r="X651" s="48">
        <v>0</v>
      </c>
      <c r="Y651" s="46"/>
      <c r="Z651" s="48">
        <v>0</v>
      </c>
      <c r="AA651" s="46"/>
      <c r="AB651" s="48">
        <v>0</v>
      </c>
      <c r="AC651" s="46"/>
      <c r="AD651" s="48">
        <v>0</v>
      </c>
      <c r="AE651" s="46"/>
      <c r="AF651" s="48">
        <v>0</v>
      </c>
      <c r="AG651" s="46"/>
      <c r="AH651" s="48">
        <v>78063.0305726058</v>
      </c>
      <c r="AI651" s="46">
        <v>0.0006646942418077742</v>
      </c>
    </row>
    <row r="652" spans="1:35" ht="15">
      <c r="A652" s="44" t="s">
        <v>517</v>
      </c>
      <c r="B652" s="48">
        <v>0</v>
      </c>
      <c r="C652" s="46"/>
      <c r="D652" s="48">
        <v>534.1305962479</v>
      </c>
      <c r="E652" s="46">
        <v>0.00045708627727963675</v>
      </c>
      <c r="F652" s="48">
        <v>12632.287061877101</v>
      </c>
      <c r="G652" s="46">
        <v>0.001322260728159949</v>
      </c>
      <c r="H652" s="48">
        <v>9623.3161713055</v>
      </c>
      <c r="I652" s="46">
        <v>0.002869208065190776</v>
      </c>
      <c r="J652" s="48">
        <v>0</v>
      </c>
      <c r="K652" s="46"/>
      <c r="L652" s="48">
        <v>0</v>
      </c>
      <c r="M652" s="46"/>
      <c r="N652" s="48">
        <v>0</v>
      </c>
      <c r="O652" s="46"/>
      <c r="P652" s="48">
        <v>0</v>
      </c>
      <c r="Q652" s="46"/>
      <c r="R652" s="48">
        <v>0</v>
      </c>
      <c r="S652" s="46"/>
      <c r="T652" s="48">
        <v>0</v>
      </c>
      <c r="U652" s="46"/>
      <c r="V652" s="48">
        <v>0</v>
      </c>
      <c r="W652" s="46"/>
      <c r="X652" s="48">
        <v>0</v>
      </c>
      <c r="Y652" s="46"/>
      <c r="Z652" s="48">
        <v>0</v>
      </c>
      <c r="AA652" s="46"/>
      <c r="AB652" s="48">
        <v>0</v>
      </c>
      <c r="AC652" s="46"/>
      <c r="AD652" s="48">
        <v>0</v>
      </c>
      <c r="AE652" s="46"/>
      <c r="AF652" s="48">
        <v>0</v>
      </c>
      <c r="AG652" s="46"/>
      <c r="AH652" s="48">
        <v>22789.733829430497</v>
      </c>
      <c r="AI652" s="46">
        <v>0.0001940509449561411</v>
      </c>
    </row>
    <row r="653" spans="1:35" ht="15">
      <c r="A653" s="49" t="s">
        <v>91</v>
      </c>
      <c r="B653" s="48">
        <v>0</v>
      </c>
      <c r="C653" s="46"/>
      <c r="D653" s="48">
        <v>534.1305962479</v>
      </c>
      <c r="E653" s="46">
        <v>0.00045708627727963675</v>
      </c>
      <c r="F653" s="48">
        <v>12632.287061877101</v>
      </c>
      <c r="G653" s="46">
        <v>0.001322260728159949</v>
      </c>
      <c r="H653" s="48">
        <v>9623.3161713055</v>
      </c>
      <c r="I653" s="46">
        <v>0.002869208065190776</v>
      </c>
      <c r="J653" s="48">
        <v>0</v>
      </c>
      <c r="K653" s="46"/>
      <c r="L653" s="48">
        <v>0</v>
      </c>
      <c r="M653" s="46"/>
      <c r="N653" s="48">
        <v>0</v>
      </c>
      <c r="O653" s="46"/>
      <c r="P653" s="48">
        <v>0</v>
      </c>
      <c r="Q653" s="46"/>
      <c r="R653" s="48">
        <v>0</v>
      </c>
      <c r="S653" s="46"/>
      <c r="T653" s="48">
        <v>0</v>
      </c>
      <c r="U653" s="46"/>
      <c r="V653" s="48">
        <v>0</v>
      </c>
      <c r="W653" s="46"/>
      <c r="X653" s="48">
        <v>0</v>
      </c>
      <c r="Y653" s="46"/>
      <c r="Z653" s="48">
        <v>0</v>
      </c>
      <c r="AA653" s="46"/>
      <c r="AB653" s="48">
        <v>0</v>
      </c>
      <c r="AC653" s="46"/>
      <c r="AD653" s="48">
        <v>0</v>
      </c>
      <c r="AE653" s="46"/>
      <c r="AF653" s="48">
        <v>0</v>
      </c>
      <c r="AG653" s="46"/>
      <c r="AH653" s="48">
        <v>22789.733829430497</v>
      </c>
      <c r="AI653" s="46">
        <v>0.0001940509449561411</v>
      </c>
    </row>
    <row r="654" spans="1:35" ht="15">
      <c r="A654" s="44" t="s">
        <v>518</v>
      </c>
      <c r="B654" s="48">
        <v>0</v>
      </c>
      <c r="C654" s="46"/>
      <c r="D654" s="48">
        <v>0</v>
      </c>
      <c r="E654" s="46"/>
      <c r="F654" s="48">
        <v>1.92275144</v>
      </c>
      <c r="G654" s="46">
        <v>2.0126036612939389E-07</v>
      </c>
      <c r="H654" s="48">
        <v>150.6341160639</v>
      </c>
      <c r="I654" s="46">
        <v>4.491181761149525E-05</v>
      </c>
      <c r="J654" s="48">
        <v>0</v>
      </c>
      <c r="K654" s="46"/>
      <c r="L654" s="48">
        <v>0</v>
      </c>
      <c r="M654" s="46"/>
      <c r="N654" s="48">
        <v>0</v>
      </c>
      <c r="O654" s="46"/>
      <c r="P654" s="48">
        <v>0</v>
      </c>
      <c r="Q654" s="46"/>
      <c r="R654" s="48">
        <v>0</v>
      </c>
      <c r="S654" s="46"/>
      <c r="T654" s="48">
        <v>0</v>
      </c>
      <c r="U654" s="46"/>
      <c r="V654" s="48">
        <v>0</v>
      </c>
      <c r="W654" s="46"/>
      <c r="X654" s="48">
        <v>0</v>
      </c>
      <c r="Y654" s="46"/>
      <c r="Z654" s="48">
        <v>0</v>
      </c>
      <c r="AA654" s="46"/>
      <c r="AB654" s="48">
        <v>0</v>
      </c>
      <c r="AC654" s="46"/>
      <c r="AD654" s="48">
        <v>0</v>
      </c>
      <c r="AE654" s="46"/>
      <c r="AF654" s="48">
        <v>0</v>
      </c>
      <c r="AG654" s="46"/>
      <c r="AH654" s="48">
        <v>152.55686750389998</v>
      </c>
      <c r="AI654" s="46">
        <v>1.298997369616071E-06</v>
      </c>
    </row>
    <row r="655" spans="1:35" ht="15">
      <c r="A655" s="49" t="s">
        <v>91</v>
      </c>
      <c r="B655" s="48">
        <v>0</v>
      </c>
      <c r="C655" s="46"/>
      <c r="D655" s="48">
        <v>0</v>
      </c>
      <c r="E655" s="46"/>
      <c r="F655" s="48">
        <v>1.92275144</v>
      </c>
      <c r="G655" s="46">
        <v>2.0126036612939389E-07</v>
      </c>
      <c r="H655" s="48">
        <v>150.6341160639</v>
      </c>
      <c r="I655" s="46">
        <v>4.491181761149525E-05</v>
      </c>
      <c r="J655" s="48">
        <v>0</v>
      </c>
      <c r="K655" s="46"/>
      <c r="L655" s="48">
        <v>0</v>
      </c>
      <c r="M655" s="46"/>
      <c r="N655" s="48">
        <v>0</v>
      </c>
      <c r="O655" s="46"/>
      <c r="P655" s="48">
        <v>0</v>
      </c>
      <c r="Q655" s="46"/>
      <c r="R655" s="48">
        <v>0</v>
      </c>
      <c r="S655" s="46"/>
      <c r="T655" s="48">
        <v>0</v>
      </c>
      <c r="U655" s="46"/>
      <c r="V655" s="48">
        <v>0</v>
      </c>
      <c r="W655" s="46"/>
      <c r="X655" s="48">
        <v>0</v>
      </c>
      <c r="Y655" s="46"/>
      <c r="Z655" s="48">
        <v>0</v>
      </c>
      <c r="AA655" s="46"/>
      <c r="AB655" s="48">
        <v>0</v>
      </c>
      <c r="AC655" s="46"/>
      <c r="AD655" s="48">
        <v>0</v>
      </c>
      <c r="AE655" s="46"/>
      <c r="AF655" s="48">
        <v>0</v>
      </c>
      <c r="AG655" s="46"/>
      <c r="AH655" s="48">
        <v>152.55686750389998</v>
      </c>
      <c r="AI655" s="46">
        <v>1.298997369616071E-06</v>
      </c>
    </row>
    <row r="656" spans="1:35" ht="15">
      <c r="A656" s="44" t="s">
        <v>519</v>
      </c>
      <c r="B656" s="48">
        <v>0</v>
      </c>
      <c r="C656" s="46"/>
      <c r="D656" s="48">
        <v>0</v>
      </c>
      <c r="E656" s="46"/>
      <c r="F656" s="48">
        <v>53598.732374940904</v>
      </c>
      <c r="G656" s="46">
        <v>0.005610345818725276</v>
      </c>
      <c r="H656" s="48">
        <v>0</v>
      </c>
      <c r="I656" s="46"/>
      <c r="J656" s="48">
        <v>0</v>
      </c>
      <c r="K656" s="46"/>
      <c r="L656" s="48">
        <v>0</v>
      </c>
      <c r="M656" s="46"/>
      <c r="N656" s="48">
        <v>0</v>
      </c>
      <c r="O656" s="46"/>
      <c r="P656" s="48">
        <v>0</v>
      </c>
      <c r="Q656" s="46"/>
      <c r="R656" s="48">
        <v>0</v>
      </c>
      <c r="S656" s="46"/>
      <c r="T656" s="48">
        <v>0</v>
      </c>
      <c r="U656" s="46"/>
      <c r="V656" s="48">
        <v>0</v>
      </c>
      <c r="W656" s="46"/>
      <c r="X656" s="48">
        <v>0</v>
      </c>
      <c r="Y656" s="46"/>
      <c r="Z656" s="48">
        <v>0</v>
      </c>
      <c r="AA656" s="46"/>
      <c r="AB656" s="48">
        <v>0</v>
      </c>
      <c r="AC656" s="46"/>
      <c r="AD656" s="48">
        <v>0</v>
      </c>
      <c r="AE656" s="46"/>
      <c r="AF656" s="48">
        <v>0</v>
      </c>
      <c r="AG656" s="46"/>
      <c r="AH656" s="48">
        <v>53598.732374940904</v>
      </c>
      <c r="AI656" s="46">
        <v>0.00045638464861651727</v>
      </c>
    </row>
    <row r="657" spans="1:35" ht="15">
      <c r="A657" s="49" t="s">
        <v>363</v>
      </c>
      <c r="B657" s="48">
        <v>0</v>
      </c>
      <c r="C657" s="46"/>
      <c r="D657" s="48">
        <v>0</v>
      </c>
      <c r="E657" s="46"/>
      <c r="F657" s="48">
        <v>53598.732374940904</v>
      </c>
      <c r="G657" s="46">
        <v>0.005610345818725276</v>
      </c>
      <c r="H657" s="48">
        <v>0</v>
      </c>
      <c r="I657" s="46"/>
      <c r="J657" s="48">
        <v>0</v>
      </c>
      <c r="K657" s="46"/>
      <c r="L657" s="48">
        <v>0</v>
      </c>
      <c r="M657" s="46"/>
      <c r="N657" s="48">
        <v>0</v>
      </c>
      <c r="O657" s="46"/>
      <c r="P657" s="48">
        <v>0</v>
      </c>
      <c r="Q657" s="46"/>
      <c r="R657" s="48">
        <v>0</v>
      </c>
      <c r="S657" s="46"/>
      <c r="T657" s="48">
        <v>0</v>
      </c>
      <c r="U657" s="46"/>
      <c r="V657" s="48">
        <v>0</v>
      </c>
      <c r="W657" s="46"/>
      <c r="X657" s="48">
        <v>0</v>
      </c>
      <c r="Y657" s="46"/>
      <c r="Z657" s="48">
        <v>0</v>
      </c>
      <c r="AA657" s="46"/>
      <c r="AB657" s="48">
        <v>0</v>
      </c>
      <c r="AC657" s="46"/>
      <c r="AD657" s="48">
        <v>0</v>
      </c>
      <c r="AE657" s="46"/>
      <c r="AF657" s="48">
        <v>0</v>
      </c>
      <c r="AG657" s="46"/>
      <c r="AH657" s="48">
        <v>53598.732374940904</v>
      </c>
      <c r="AI657" s="46">
        <v>0.00045638464861651727</v>
      </c>
    </row>
    <row r="658" spans="1:35" ht="15">
      <c r="A658" s="44" t="s">
        <v>520</v>
      </c>
      <c r="B658" s="48">
        <v>0</v>
      </c>
      <c r="C658" s="46"/>
      <c r="D658" s="48">
        <v>0</v>
      </c>
      <c r="E658" s="46"/>
      <c r="F658" s="48">
        <v>0</v>
      </c>
      <c r="G658" s="46"/>
      <c r="H658" s="48">
        <v>0</v>
      </c>
      <c r="I658" s="46"/>
      <c r="J658" s="48">
        <v>0</v>
      </c>
      <c r="K658" s="46"/>
      <c r="L658" s="48">
        <v>0</v>
      </c>
      <c r="M658" s="46"/>
      <c r="N658" s="48">
        <v>0</v>
      </c>
      <c r="O658" s="46"/>
      <c r="P658" s="48">
        <v>0</v>
      </c>
      <c r="Q658" s="46"/>
      <c r="R658" s="48">
        <v>0</v>
      </c>
      <c r="S658" s="46"/>
      <c r="T658" s="48">
        <v>0</v>
      </c>
      <c r="U658" s="46"/>
      <c r="V658" s="48">
        <v>0</v>
      </c>
      <c r="W658" s="46"/>
      <c r="X658" s="48">
        <v>0</v>
      </c>
      <c r="Y658" s="46"/>
      <c r="Z658" s="48">
        <v>0</v>
      </c>
      <c r="AA658" s="46"/>
      <c r="AB658" s="48">
        <v>0</v>
      </c>
      <c r="AC658" s="46"/>
      <c r="AD658" s="48">
        <v>132210.059285927</v>
      </c>
      <c r="AE658" s="46">
        <v>0.005465396668603989</v>
      </c>
      <c r="AF658" s="48">
        <v>0</v>
      </c>
      <c r="AG658" s="46"/>
      <c r="AH658" s="48">
        <v>132210.059285927</v>
      </c>
      <c r="AI658" s="46">
        <v>0.0011257475462047853</v>
      </c>
    </row>
    <row r="659" spans="1:35" ht="15">
      <c r="A659" s="49" t="s">
        <v>363</v>
      </c>
      <c r="B659" s="48">
        <v>0</v>
      </c>
      <c r="C659" s="46"/>
      <c r="D659" s="48">
        <v>0</v>
      </c>
      <c r="E659" s="46"/>
      <c r="F659" s="48">
        <v>0</v>
      </c>
      <c r="G659" s="46"/>
      <c r="H659" s="48">
        <v>0</v>
      </c>
      <c r="I659" s="46"/>
      <c r="J659" s="48">
        <v>0</v>
      </c>
      <c r="K659" s="46"/>
      <c r="L659" s="48">
        <v>0</v>
      </c>
      <c r="M659" s="46"/>
      <c r="N659" s="48">
        <v>0</v>
      </c>
      <c r="O659" s="46"/>
      <c r="P659" s="48">
        <v>0</v>
      </c>
      <c r="Q659" s="46"/>
      <c r="R659" s="48">
        <v>0</v>
      </c>
      <c r="S659" s="46"/>
      <c r="T659" s="48">
        <v>0</v>
      </c>
      <c r="U659" s="46"/>
      <c r="V659" s="48">
        <v>0</v>
      </c>
      <c r="W659" s="46"/>
      <c r="X659" s="48">
        <v>0</v>
      </c>
      <c r="Y659" s="46"/>
      <c r="Z659" s="48">
        <v>0</v>
      </c>
      <c r="AA659" s="46"/>
      <c r="AB659" s="48">
        <v>0</v>
      </c>
      <c r="AC659" s="46"/>
      <c r="AD659" s="48">
        <v>132210.059285927</v>
      </c>
      <c r="AE659" s="46">
        <v>0.005465396668603989</v>
      </c>
      <c r="AF659" s="48">
        <v>0</v>
      </c>
      <c r="AG659" s="46"/>
      <c r="AH659" s="48">
        <v>132210.059285927</v>
      </c>
      <c r="AI659" s="46">
        <v>0.0011257475462047853</v>
      </c>
    </row>
    <row r="660" spans="1:35" ht="15">
      <c r="A660" s="44" t="s">
        <v>521</v>
      </c>
      <c r="B660" s="48">
        <v>0</v>
      </c>
      <c r="C660" s="46"/>
      <c r="D660" s="48">
        <v>0</v>
      </c>
      <c r="E660" s="46"/>
      <c r="F660" s="48">
        <v>0</v>
      </c>
      <c r="G660" s="46"/>
      <c r="H660" s="48">
        <v>0</v>
      </c>
      <c r="I660" s="46"/>
      <c r="J660" s="48">
        <v>0</v>
      </c>
      <c r="K660" s="46"/>
      <c r="L660" s="48">
        <v>0</v>
      </c>
      <c r="M660" s="46"/>
      <c r="N660" s="48">
        <v>0</v>
      </c>
      <c r="O660" s="46"/>
      <c r="P660" s="48">
        <v>0</v>
      </c>
      <c r="Q660" s="46"/>
      <c r="R660" s="48">
        <v>0</v>
      </c>
      <c r="S660" s="46"/>
      <c r="T660" s="48">
        <v>0</v>
      </c>
      <c r="U660" s="46"/>
      <c r="V660" s="48">
        <v>0</v>
      </c>
      <c r="W660" s="46"/>
      <c r="X660" s="48">
        <v>0</v>
      </c>
      <c r="Y660" s="46"/>
      <c r="Z660" s="48">
        <v>0</v>
      </c>
      <c r="AA660" s="46"/>
      <c r="AB660" s="48">
        <v>0</v>
      </c>
      <c r="AC660" s="46"/>
      <c r="AD660" s="48">
        <v>50179.2155784092</v>
      </c>
      <c r="AE660" s="46">
        <v>0.002074345319385174</v>
      </c>
      <c r="AF660" s="48">
        <v>67889.572759444</v>
      </c>
      <c r="AG660" s="46">
        <v>0.01938009046299367</v>
      </c>
      <c r="AH660" s="48">
        <v>118068.7883378532</v>
      </c>
      <c r="AI660" s="46">
        <v>0.0010053368818726378</v>
      </c>
    </row>
    <row r="661" spans="1:35" ht="15">
      <c r="A661" s="49" t="s">
        <v>363</v>
      </c>
      <c r="B661" s="48">
        <v>0</v>
      </c>
      <c r="C661" s="46"/>
      <c r="D661" s="48">
        <v>0</v>
      </c>
      <c r="E661" s="46"/>
      <c r="F661" s="48">
        <v>0</v>
      </c>
      <c r="G661" s="46"/>
      <c r="H661" s="48">
        <v>0</v>
      </c>
      <c r="I661" s="46"/>
      <c r="J661" s="48">
        <v>0</v>
      </c>
      <c r="K661" s="46"/>
      <c r="L661" s="48">
        <v>0</v>
      </c>
      <c r="M661" s="46"/>
      <c r="N661" s="48">
        <v>0</v>
      </c>
      <c r="O661" s="46"/>
      <c r="P661" s="48">
        <v>0</v>
      </c>
      <c r="Q661" s="46"/>
      <c r="R661" s="48">
        <v>0</v>
      </c>
      <c r="S661" s="46"/>
      <c r="T661" s="48">
        <v>0</v>
      </c>
      <c r="U661" s="46"/>
      <c r="V661" s="48">
        <v>0</v>
      </c>
      <c r="W661" s="46"/>
      <c r="X661" s="48">
        <v>0</v>
      </c>
      <c r="Y661" s="46"/>
      <c r="Z661" s="48">
        <v>0</v>
      </c>
      <c r="AA661" s="46"/>
      <c r="AB661" s="48">
        <v>0</v>
      </c>
      <c r="AC661" s="46"/>
      <c r="AD661" s="48">
        <v>50179.2155784092</v>
      </c>
      <c r="AE661" s="46">
        <v>0.002074345319385174</v>
      </c>
      <c r="AF661" s="48">
        <v>67889.572759444</v>
      </c>
      <c r="AG661" s="46">
        <v>0.01938009046299367</v>
      </c>
      <c r="AH661" s="48">
        <v>118068.7883378532</v>
      </c>
      <c r="AI661" s="46">
        <v>0.0010053368818726378</v>
      </c>
    </row>
    <row r="662" spans="1:35" ht="15">
      <c r="A662" s="44" t="s">
        <v>522</v>
      </c>
      <c r="B662" s="48">
        <v>0</v>
      </c>
      <c r="C662" s="46"/>
      <c r="D662" s="48">
        <v>0</v>
      </c>
      <c r="E662" s="46"/>
      <c r="F662" s="48">
        <v>85697.7191238657</v>
      </c>
      <c r="G662" s="46">
        <v>0.00897024647518827</v>
      </c>
      <c r="H662" s="48">
        <v>0</v>
      </c>
      <c r="I662" s="46"/>
      <c r="J662" s="48">
        <v>0</v>
      </c>
      <c r="K662" s="46"/>
      <c r="L662" s="48">
        <v>0</v>
      </c>
      <c r="M662" s="46"/>
      <c r="N662" s="48">
        <v>0</v>
      </c>
      <c r="O662" s="46"/>
      <c r="P662" s="48">
        <v>0</v>
      </c>
      <c r="Q662" s="46"/>
      <c r="R662" s="48">
        <v>0</v>
      </c>
      <c r="S662" s="46"/>
      <c r="T662" s="48">
        <v>0</v>
      </c>
      <c r="U662" s="46"/>
      <c r="V662" s="48">
        <v>0</v>
      </c>
      <c r="W662" s="46"/>
      <c r="X662" s="48">
        <v>0</v>
      </c>
      <c r="Y662" s="46"/>
      <c r="Z662" s="48">
        <v>0</v>
      </c>
      <c r="AA662" s="46"/>
      <c r="AB662" s="48">
        <v>0</v>
      </c>
      <c r="AC662" s="46"/>
      <c r="AD662" s="48">
        <v>0</v>
      </c>
      <c r="AE662" s="46"/>
      <c r="AF662" s="48">
        <v>0</v>
      </c>
      <c r="AG662" s="46"/>
      <c r="AH662" s="48">
        <v>85697.7191238657</v>
      </c>
      <c r="AI662" s="46">
        <v>0.0007297023958698718</v>
      </c>
    </row>
    <row r="663" spans="1:35" ht="15">
      <c r="A663" s="49" t="s">
        <v>363</v>
      </c>
      <c r="B663" s="48">
        <v>0</v>
      </c>
      <c r="C663" s="46"/>
      <c r="D663" s="48">
        <v>0</v>
      </c>
      <c r="E663" s="46"/>
      <c r="F663" s="48">
        <v>85697.7191238657</v>
      </c>
      <c r="G663" s="46">
        <v>0.00897024647518827</v>
      </c>
      <c r="H663" s="48">
        <v>0</v>
      </c>
      <c r="I663" s="46"/>
      <c r="J663" s="48">
        <v>0</v>
      </c>
      <c r="K663" s="46"/>
      <c r="L663" s="48">
        <v>0</v>
      </c>
      <c r="M663" s="46"/>
      <c r="N663" s="48">
        <v>0</v>
      </c>
      <c r="O663" s="46"/>
      <c r="P663" s="48">
        <v>0</v>
      </c>
      <c r="Q663" s="46"/>
      <c r="R663" s="48">
        <v>0</v>
      </c>
      <c r="S663" s="46"/>
      <c r="T663" s="48">
        <v>0</v>
      </c>
      <c r="U663" s="46"/>
      <c r="V663" s="48">
        <v>0</v>
      </c>
      <c r="W663" s="46"/>
      <c r="X663" s="48">
        <v>0</v>
      </c>
      <c r="Y663" s="46"/>
      <c r="Z663" s="48">
        <v>0</v>
      </c>
      <c r="AA663" s="46"/>
      <c r="AB663" s="48">
        <v>0</v>
      </c>
      <c r="AC663" s="46"/>
      <c r="AD663" s="48">
        <v>0</v>
      </c>
      <c r="AE663" s="46"/>
      <c r="AF663" s="48">
        <v>0</v>
      </c>
      <c r="AG663" s="46"/>
      <c r="AH663" s="48">
        <v>85697.7191238657</v>
      </c>
      <c r="AI663" s="46">
        <v>0.0007297023958698718</v>
      </c>
    </row>
    <row r="664" spans="1:35" ht="15">
      <c r="A664" s="44" t="s">
        <v>523</v>
      </c>
      <c r="B664" s="48">
        <v>0</v>
      </c>
      <c r="C664" s="46"/>
      <c r="D664" s="48">
        <v>0</v>
      </c>
      <c r="E664" s="46"/>
      <c r="F664" s="48">
        <v>129690.47954443599</v>
      </c>
      <c r="G664" s="46">
        <v>0.013575105369110975</v>
      </c>
      <c r="H664" s="48">
        <v>33260.2681016218</v>
      </c>
      <c r="I664" s="46">
        <v>0.009916605439207414</v>
      </c>
      <c r="J664" s="48">
        <v>0</v>
      </c>
      <c r="K664" s="46"/>
      <c r="L664" s="48">
        <v>0</v>
      </c>
      <c r="M664" s="46"/>
      <c r="N664" s="48">
        <v>0</v>
      </c>
      <c r="O664" s="46"/>
      <c r="P664" s="48">
        <v>0</v>
      </c>
      <c r="Q664" s="46"/>
      <c r="R664" s="48">
        <v>0</v>
      </c>
      <c r="S664" s="46"/>
      <c r="T664" s="48">
        <v>0</v>
      </c>
      <c r="U664" s="46"/>
      <c r="V664" s="48">
        <v>0</v>
      </c>
      <c r="W664" s="46"/>
      <c r="X664" s="48">
        <v>0</v>
      </c>
      <c r="Y664" s="46"/>
      <c r="Z664" s="48">
        <v>0</v>
      </c>
      <c r="AA664" s="46"/>
      <c r="AB664" s="48">
        <v>0</v>
      </c>
      <c r="AC664" s="46"/>
      <c r="AD664" s="48">
        <v>0</v>
      </c>
      <c r="AE664" s="46"/>
      <c r="AF664" s="48">
        <v>0</v>
      </c>
      <c r="AG664" s="46"/>
      <c r="AH664" s="48">
        <v>162950.74764605777</v>
      </c>
      <c r="AI664" s="46">
        <v>0.001387499599543036</v>
      </c>
    </row>
    <row r="665" spans="1:35" ht="15">
      <c r="A665" s="49" t="s">
        <v>363</v>
      </c>
      <c r="B665" s="48">
        <v>0</v>
      </c>
      <c r="C665" s="46"/>
      <c r="D665" s="48">
        <v>0</v>
      </c>
      <c r="E665" s="46"/>
      <c r="F665" s="48">
        <v>129690.47954443599</v>
      </c>
      <c r="G665" s="46">
        <v>0.013575105369110975</v>
      </c>
      <c r="H665" s="48">
        <v>33260.2681016218</v>
      </c>
      <c r="I665" s="46">
        <v>0.009916605439207414</v>
      </c>
      <c r="J665" s="48">
        <v>0</v>
      </c>
      <c r="K665" s="46"/>
      <c r="L665" s="48">
        <v>0</v>
      </c>
      <c r="M665" s="46"/>
      <c r="N665" s="48">
        <v>0</v>
      </c>
      <c r="O665" s="46"/>
      <c r="P665" s="48">
        <v>0</v>
      </c>
      <c r="Q665" s="46"/>
      <c r="R665" s="48">
        <v>0</v>
      </c>
      <c r="S665" s="46"/>
      <c r="T665" s="48">
        <v>0</v>
      </c>
      <c r="U665" s="46"/>
      <c r="V665" s="48">
        <v>0</v>
      </c>
      <c r="W665" s="46"/>
      <c r="X665" s="48">
        <v>0</v>
      </c>
      <c r="Y665" s="46"/>
      <c r="Z665" s="48">
        <v>0</v>
      </c>
      <c r="AA665" s="46"/>
      <c r="AB665" s="48">
        <v>0</v>
      </c>
      <c r="AC665" s="46"/>
      <c r="AD665" s="48">
        <v>0</v>
      </c>
      <c r="AE665" s="46"/>
      <c r="AF665" s="48">
        <v>0</v>
      </c>
      <c r="AG665" s="46"/>
      <c r="AH665" s="48">
        <v>162950.74764605777</v>
      </c>
      <c r="AI665" s="46">
        <v>0.001387499599543036</v>
      </c>
    </row>
    <row r="666" spans="1:35" ht="15">
      <c r="A666" s="44" t="s">
        <v>524</v>
      </c>
      <c r="B666" s="48">
        <v>0</v>
      </c>
      <c r="C666" s="46"/>
      <c r="D666" s="48">
        <v>0</v>
      </c>
      <c r="E666" s="46"/>
      <c r="F666" s="48">
        <v>0</v>
      </c>
      <c r="G666" s="46"/>
      <c r="H666" s="48">
        <v>0</v>
      </c>
      <c r="I666" s="46"/>
      <c r="J666" s="48">
        <v>0</v>
      </c>
      <c r="K666" s="46"/>
      <c r="L666" s="48">
        <v>0</v>
      </c>
      <c r="M666" s="46"/>
      <c r="N666" s="48">
        <v>0</v>
      </c>
      <c r="O666" s="46"/>
      <c r="P666" s="48">
        <v>0</v>
      </c>
      <c r="Q666" s="46"/>
      <c r="R666" s="48">
        <v>0</v>
      </c>
      <c r="S666" s="46"/>
      <c r="T666" s="48">
        <v>0</v>
      </c>
      <c r="U666" s="46"/>
      <c r="V666" s="48">
        <v>56100.0631689605</v>
      </c>
      <c r="W666" s="46">
        <v>0.003629286285585039</v>
      </c>
      <c r="X666" s="48">
        <v>0</v>
      </c>
      <c r="Y666" s="46"/>
      <c r="Z666" s="48">
        <v>0</v>
      </c>
      <c r="AA666" s="46"/>
      <c r="AB666" s="48">
        <v>0</v>
      </c>
      <c r="AC666" s="46"/>
      <c r="AD666" s="48">
        <v>100980.082933476</v>
      </c>
      <c r="AE666" s="46">
        <v>0.004174388937126212</v>
      </c>
      <c r="AF666" s="48">
        <v>39269.9686491692</v>
      </c>
      <c r="AG666" s="46">
        <v>0.011210197884091931</v>
      </c>
      <c r="AH666" s="48">
        <v>196350.1147516057</v>
      </c>
      <c r="AI666" s="46">
        <v>0.0016718898779147333</v>
      </c>
    </row>
    <row r="667" spans="1:35" ht="15">
      <c r="A667" s="49" t="s">
        <v>363</v>
      </c>
      <c r="B667" s="48">
        <v>0</v>
      </c>
      <c r="C667" s="46"/>
      <c r="D667" s="48">
        <v>0</v>
      </c>
      <c r="E667" s="46"/>
      <c r="F667" s="48">
        <v>0</v>
      </c>
      <c r="G667" s="46"/>
      <c r="H667" s="48">
        <v>0</v>
      </c>
      <c r="I667" s="46"/>
      <c r="J667" s="48">
        <v>0</v>
      </c>
      <c r="K667" s="46"/>
      <c r="L667" s="48">
        <v>0</v>
      </c>
      <c r="M667" s="46"/>
      <c r="N667" s="48">
        <v>0</v>
      </c>
      <c r="O667" s="46"/>
      <c r="P667" s="48">
        <v>0</v>
      </c>
      <c r="Q667" s="46"/>
      <c r="R667" s="48">
        <v>0</v>
      </c>
      <c r="S667" s="46"/>
      <c r="T667" s="48">
        <v>0</v>
      </c>
      <c r="U667" s="46"/>
      <c r="V667" s="48">
        <v>56100.0631689605</v>
      </c>
      <c r="W667" s="46">
        <v>0.003629286285585039</v>
      </c>
      <c r="X667" s="48">
        <v>0</v>
      </c>
      <c r="Y667" s="46"/>
      <c r="Z667" s="48">
        <v>0</v>
      </c>
      <c r="AA667" s="46"/>
      <c r="AB667" s="48">
        <v>0</v>
      </c>
      <c r="AC667" s="46"/>
      <c r="AD667" s="48">
        <v>100980.082933476</v>
      </c>
      <c r="AE667" s="46">
        <v>0.004174388937126212</v>
      </c>
      <c r="AF667" s="48">
        <v>39269.9686491692</v>
      </c>
      <c r="AG667" s="46">
        <v>0.011210197884091931</v>
      </c>
      <c r="AH667" s="48">
        <v>196350.1147516057</v>
      </c>
      <c r="AI667" s="46">
        <v>0.0016718898779147333</v>
      </c>
    </row>
    <row r="668" spans="1:35" ht="15">
      <c r="A668" s="44" t="s">
        <v>525</v>
      </c>
      <c r="B668" s="48">
        <v>0</v>
      </c>
      <c r="C668" s="46"/>
      <c r="D668" s="48">
        <v>0</v>
      </c>
      <c r="E668" s="46"/>
      <c r="F668" s="48">
        <v>0</v>
      </c>
      <c r="G668" s="46"/>
      <c r="H668" s="48">
        <v>0</v>
      </c>
      <c r="I668" s="46"/>
      <c r="J668" s="48">
        <v>0</v>
      </c>
      <c r="K668" s="46"/>
      <c r="L668" s="48">
        <v>0</v>
      </c>
      <c r="M668" s="46"/>
      <c r="N668" s="48">
        <v>0</v>
      </c>
      <c r="O668" s="46"/>
      <c r="P668" s="48">
        <v>0</v>
      </c>
      <c r="Q668" s="46"/>
      <c r="R668" s="48">
        <v>0</v>
      </c>
      <c r="S668" s="46"/>
      <c r="T668" s="48">
        <v>0</v>
      </c>
      <c r="U668" s="46"/>
      <c r="V668" s="48">
        <v>0</v>
      </c>
      <c r="W668" s="46"/>
      <c r="X668" s="48">
        <v>0</v>
      </c>
      <c r="Y668" s="46"/>
      <c r="Z668" s="48">
        <v>0</v>
      </c>
      <c r="AA668" s="46"/>
      <c r="AB668" s="48">
        <v>0</v>
      </c>
      <c r="AC668" s="46"/>
      <c r="AD668" s="48">
        <v>133565.676985996</v>
      </c>
      <c r="AE668" s="46">
        <v>0.005521436190119023</v>
      </c>
      <c r="AF668" s="48">
        <v>0</v>
      </c>
      <c r="AG668" s="46"/>
      <c r="AH668" s="48">
        <v>133565.676985996</v>
      </c>
      <c r="AI668" s="46">
        <v>0.0011372904144833936</v>
      </c>
    </row>
    <row r="669" spans="1:35" ht="15">
      <c r="A669" s="49" t="s">
        <v>363</v>
      </c>
      <c r="B669" s="48">
        <v>0</v>
      </c>
      <c r="C669" s="46"/>
      <c r="D669" s="48">
        <v>0</v>
      </c>
      <c r="E669" s="46"/>
      <c r="F669" s="48">
        <v>0</v>
      </c>
      <c r="G669" s="46"/>
      <c r="H669" s="48">
        <v>0</v>
      </c>
      <c r="I669" s="46"/>
      <c r="J669" s="48">
        <v>0</v>
      </c>
      <c r="K669" s="46"/>
      <c r="L669" s="48">
        <v>0</v>
      </c>
      <c r="M669" s="46"/>
      <c r="N669" s="48">
        <v>0</v>
      </c>
      <c r="O669" s="46"/>
      <c r="P669" s="48">
        <v>0</v>
      </c>
      <c r="Q669" s="46"/>
      <c r="R669" s="48">
        <v>0</v>
      </c>
      <c r="S669" s="46"/>
      <c r="T669" s="48">
        <v>0</v>
      </c>
      <c r="U669" s="46"/>
      <c r="V669" s="48">
        <v>0</v>
      </c>
      <c r="W669" s="46"/>
      <c r="X669" s="48">
        <v>0</v>
      </c>
      <c r="Y669" s="46"/>
      <c r="Z669" s="48">
        <v>0</v>
      </c>
      <c r="AA669" s="46"/>
      <c r="AB669" s="48">
        <v>0</v>
      </c>
      <c r="AC669" s="46"/>
      <c r="AD669" s="48">
        <v>133565.676985996</v>
      </c>
      <c r="AE669" s="46">
        <v>0.005521436190119023</v>
      </c>
      <c r="AF669" s="48">
        <v>0</v>
      </c>
      <c r="AG669" s="46"/>
      <c r="AH669" s="48">
        <v>133565.676985996</v>
      </c>
      <c r="AI669" s="46">
        <v>0.0011372904144833936</v>
      </c>
    </row>
    <row r="670" spans="1:35" ht="15">
      <c r="A670" s="44" t="s">
        <v>526</v>
      </c>
      <c r="B670" s="48">
        <v>0</v>
      </c>
      <c r="C670" s="46"/>
      <c r="D670" s="48">
        <v>0</v>
      </c>
      <c r="E670" s="46"/>
      <c r="F670" s="48">
        <v>0</v>
      </c>
      <c r="G670" s="46"/>
      <c r="H670" s="48">
        <v>0</v>
      </c>
      <c r="I670" s="46"/>
      <c r="J670" s="48">
        <v>0</v>
      </c>
      <c r="K670" s="46"/>
      <c r="L670" s="48">
        <v>0</v>
      </c>
      <c r="M670" s="46"/>
      <c r="N670" s="48">
        <v>0</v>
      </c>
      <c r="O670" s="46"/>
      <c r="P670" s="48">
        <v>0</v>
      </c>
      <c r="Q670" s="46"/>
      <c r="R670" s="48">
        <v>0</v>
      </c>
      <c r="S670" s="46"/>
      <c r="T670" s="48">
        <v>0</v>
      </c>
      <c r="U670" s="46"/>
      <c r="V670" s="48">
        <v>0</v>
      </c>
      <c r="W670" s="46"/>
      <c r="X670" s="48">
        <v>0</v>
      </c>
      <c r="Y670" s="46"/>
      <c r="Z670" s="48">
        <v>0</v>
      </c>
      <c r="AA670" s="46"/>
      <c r="AB670" s="48">
        <v>0</v>
      </c>
      <c r="AC670" s="46"/>
      <c r="AD670" s="48">
        <v>228281.429793758</v>
      </c>
      <c r="AE670" s="46">
        <v>0.009436865641219521</v>
      </c>
      <c r="AF670" s="48">
        <v>0</v>
      </c>
      <c r="AG670" s="46"/>
      <c r="AH670" s="48">
        <v>228281.429793758</v>
      </c>
      <c r="AI670" s="46">
        <v>0.00194377992735533</v>
      </c>
    </row>
    <row r="671" spans="1:35" ht="15">
      <c r="A671" s="49" t="s">
        <v>363</v>
      </c>
      <c r="B671" s="48">
        <v>0</v>
      </c>
      <c r="C671" s="46"/>
      <c r="D671" s="48">
        <v>0</v>
      </c>
      <c r="E671" s="46"/>
      <c r="F671" s="48">
        <v>0</v>
      </c>
      <c r="G671" s="46"/>
      <c r="H671" s="48">
        <v>0</v>
      </c>
      <c r="I671" s="46"/>
      <c r="J671" s="48">
        <v>0</v>
      </c>
      <c r="K671" s="46"/>
      <c r="L671" s="48">
        <v>0</v>
      </c>
      <c r="M671" s="46"/>
      <c r="N671" s="48">
        <v>0</v>
      </c>
      <c r="O671" s="46"/>
      <c r="P671" s="48">
        <v>0</v>
      </c>
      <c r="Q671" s="46"/>
      <c r="R671" s="48">
        <v>0</v>
      </c>
      <c r="S671" s="46"/>
      <c r="T671" s="48">
        <v>0</v>
      </c>
      <c r="U671" s="46"/>
      <c r="V671" s="48">
        <v>0</v>
      </c>
      <c r="W671" s="46"/>
      <c r="X671" s="48">
        <v>0</v>
      </c>
      <c r="Y671" s="46"/>
      <c r="Z671" s="48">
        <v>0</v>
      </c>
      <c r="AA671" s="46"/>
      <c r="AB671" s="48">
        <v>0</v>
      </c>
      <c r="AC671" s="46"/>
      <c r="AD671" s="48">
        <v>228281.429793758</v>
      </c>
      <c r="AE671" s="46">
        <v>0.009436865641219521</v>
      </c>
      <c r="AF671" s="48">
        <v>0</v>
      </c>
      <c r="AG671" s="46"/>
      <c r="AH671" s="48">
        <v>228281.429793758</v>
      </c>
      <c r="AI671" s="46">
        <v>0.00194377992735533</v>
      </c>
    </row>
    <row r="672" spans="1:35" ht="15">
      <c r="A672" s="44" t="s">
        <v>527</v>
      </c>
      <c r="B672" s="48">
        <v>0</v>
      </c>
      <c r="C672" s="46"/>
      <c r="D672" s="48">
        <v>0</v>
      </c>
      <c r="E672" s="46"/>
      <c r="F672" s="48">
        <v>0</v>
      </c>
      <c r="G672" s="46"/>
      <c r="H672" s="48">
        <v>0</v>
      </c>
      <c r="I672" s="46"/>
      <c r="J672" s="48">
        <v>0</v>
      </c>
      <c r="K672" s="46"/>
      <c r="L672" s="48">
        <v>0</v>
      </c>
      <c r="M672" s="46"/>
      <c r="N672" s="48">
        <v>0</v>
      </c>
      <c r="O672" s="46"/>
      <c r="P672" s="48">
        <v>0</v>
      </c>
      <c r="Q672" s="46"/>
      <c r="R672" s="48">
        <v>0</v>
      </c>
      <c r="S672" s="46"/>
      <c r="T672" s="48">
        <v>0</v>
      </c>
      <c r="U672" s="46"/>
      <c r="V672" s="48">
        <v>0</v>
      </c>
      <c r="W672" s="46"/>
      <c r="X672" s="48">
        <v>0</v>
      </c>
      <c r="Y672" s="46"/>
      <c r="Z672" s="48">
        <v>0</v>
      </c>
      <c r="AA672" s="46"/>
      <c r="AB672" s="48">
        <v>8501.3888855</v>
      </c>
      <c r="AC672" s="46">
        <v>0.001401970870825148</v>
      </c>
      <c r="AD672" s="48">
        <v>288879.88369660004</v>
      </c>
      <c r="AE672" s="46">
        <v>0.01194192909760055</v>
      </c>
      <c r="AF672" s="48">
        <v>68847.803136</v>
      </c>
      <c r="AG672" s="46">
        <v>0.019653631606754374</v>
      </c>
      <c r="AH672" s="48">
        <v>366229.07571810007</v>
      </c>
      <c r="AI672" s="46">
        <v>0.003118382107725011</v>
      </c>
    </row>
    <row r="673" spans="1:35" ht="15">
      <c r="A673" s="49" t="s">
        <v>91</v>
      </c>
      <c r="B673" s="48">
        <v>0</v>
      </c>
      <c r="C673" s="46"/>
      <c r="D673" s="48">
        <v>0</v>
      </c>
      <c r="E673" s="46"/>
      <c r="F673" s="48">
        <v>0</v>
      </c>
      <c r="G673" s="46"/>
      <c r="H673" s="48">
        <v>0</v>
      </c>
      <c r="I673" s="46"/>
      <c r="J673" s="48">
        <v>0</v>
      </c>
      <c r="K673" s="46"/>
      <c r="L673" s="48">
        <v>0</v>
      </c>
      <c r="M673" s="46"/>
      <c r="N673" s="48">
        <v>0</v>
      </c>
      <c r="O673" s="46"/>
      <c r="P673" s="48">
        <v>0</v>
      </c>
      <c r="Q673" s="46"/>
      <c r="R673" s="48">
        <v>0</v>
      </c>
      <c r="S673" s="46"/>
      <c r="T673" s="48">
        <v>0</v>
      </c>
      <c r="U673" s="46"/>
      <c r="V673" s="48">
        <v>0</v>
      </c>
      <c r="W673" s="46"/>
      <c r="X673" s="48">
        <v>0</v>
      </c>
      <c r="Y673" s="46"/>
      <c r="Z673" s="48">
        <v>0</v>
      </c>
      <c r="AA673" s="46"/>
      <c r="AB673" s="48">
        <v>8501.3888855</v>
      </c>
      <c r="AC673" s="46">
        <v>0.001401970870825148</v>
      </c>
      <c r="AD673" s="48">
        <v>288879.88369660004</v>
      </c>
      <c r="AE673" s="46">
        <v>0.01194192909760055</v>
      </c>
      <c r="AF673" s="48">
        <v>68847.803136</v>
      </c>
      <c r="AG673" s="46">
        <v>0.019653631606754374</v>
      </c>
      <c r="AH673" s="48">
        <v>366229.07571810007</v>
      </c>
      <c r="AI673" s="46">
        <v>0.003118382107725011</v>
      </c>
    </row>
    <row r="674" spans="1:35" ht="15">
      <c r="A674" s="44" t="s">
        <v>528</v>
      </c>
      <c r="B674" s="48">
        <v>0</v>
      </c>
      <c r="C674" s="46"/>
      <c r="D674" s="48">
        <v>0</v>
      </c>
      <c r="E674" s="46"/>
      <c r="F674" s="48">
        <v>0</v>
      </c>
      <c r="G674" s="46"/>
      <c r="H674" s="48">
        <v>0</v>
      </c>
      <c r="I674" s="46"/>
      <c r="J674" s="48">
        <v>0</v>
      </c>
      <c r="K674" s="46"/>
      <c r="L674" s="48">
        <v>0</v>
      </c>
      <c r="M674" s="46"/>
      <c r="N674" s="48">
        <v>0</v>
      </c>
      <c r="O674" s="46"/>
      <c r="P674" s="48">
        <v>0</v>
      </c>
      <c r="Q674" s="46"/>
      <c r="R674" s="48">
        <v>0</v>
      </c>
      <c r="S674" s="46"/>
      <c r="T674" s="48">
        <v>0</v>
      </c>
      <c r="U674" s="46"/>
      <c r="V674" s="48">
        <v>0</v>
      </c>
      <c r="W674" s="46"/>
      <c r="X674" s="48">
        <v>0</v>
      </c>
      <c r="Y674" s="46"/>
      <c r="Z674" s="48">
        <v>0</v>
      </c>
      <c r="AA674" s="46"/>
      <c r="AB674" s="48">
        <v>0</v>
      </c>
      <c r="AC674" s="46"/>
      <c r="AD674" s="48">
        <v>77412.8461682032</v>
      </c>
      <c r="AE674" s="46">
        <v>0.0032001491704942192</v>
      </c>
      <c r="AF674" s="48">
        <v>51608.5653012009</v>
      </c>
      <c r="AG674" s="46">
        <v>0.014732434209691744</v>
      </c>
      <c r="AH674" s="48">
        <v>129021.4114694041</v>
      </c>
      <c r="AI674" s="46">
        <v>0.0010985967191455618</v>
      </c>
    </row>
    <row r="675" spans="1:35" ht="15">
      <c r="A675" s="49" t="s">
        <v>363</v>
      </c>
      <c r="B675" s="48">
        <v>0</v>
      </c>
      <c r="C675" s="46"/>
      <c r="D675" s="48">
        <v>0</v>
      </c>
      <c r="E675" s="46"/>
      <c r="F675" s="48">
        <v>0</v>
      </c>
      <c r="G675" s="46"/>
      <c r="H675" s="48">
        <v>0</v>
      </c>
      <c r="I675" s="46"/>
      <c r="J675" s="48">
        <v>0</v>
      </c>
      <c r="K675" s="46"/>
      <c r="L675" s="48">
        <v>0</v>
      </c>
      <c r="M675" s="46"/>
      <c r="N675" s="48">
        <v>0</v>
      </c>
      <c r="O675" s="46"/>
      <c r="P675" s="48">
        <v>0</v>
      </c>
      <c r="Q675" s="46"/>
      <c r="R675" s="48">
        <v>0</v>
      </c>
      <c r="S675" s="46"/>
      <c r="T675" s="48">
        <v>0</v>
      </c>
      <c r="U675" s="46"/>
      <c r="V675" s="48">
        <v>0</v>
      </c>
      <c r="W675" s="46"/>
      <c r="X675" s="48">
        <v>0</v>
      </c>
      <c r="Y675" s="46"/>
      <c r="Z675" s="48">
        <v>0</v>
      </c>
      <c r="AA675" s="46"/>
      <c r="AB675" s="48">
        <v>0</v>
      </c>
      <c r="AC675" s="46"/>
      <c r="AD675" s="48">
        <v>77412.8461682032</v>
      </c>
      <c r="AE675" s="46">
        <v>0.0032001491704942192</v>
      </c>
      <c r="AF675" s="48">
        <v>51608.5653012009</v>
      </c>
      <c r="AG675" s="46">
        <v>0.014732434209691744</v>
      </c>
      <c r="AH675" s="48">
        <v>129021.4114694041</v>
      </c>
      <c r="AI675" s="46">
        <v>0.0010985967191455618</v>
      </c>
    </row>
    <row r="676" spans="1:35" ht="15">
      <c r="A676" s="44" t="s">
        <v>529</v>
      </c>
      <c r="B676" s="48">
        <v>0</v>
      </c>
      <c r="C676" s="46"/>
      <c r="D676" s="48">
        <v>0</v>
      </c>
      <c r="E676" s="46"/>
      <c r="F676" s="48">
        <v>0.10517966</v>
      </c>
      <c r="G676" s="46">
        <v>1.1009481746098791E-08</v>
      </c>
      <c r="H676" s="48">
        <v>18829.6592605182</v>
      </c>
      <c r="I676" s="46">
        <v>0.005614094897574566</v>
      </c>
      <c r="J676" s="48">
        <v>0</v>
      </c>
      <c r="K676" s="46"/>
      <c r="L676" s="48">
        <v>0</v>
      </c>
      <c r="M676" s="46"/>
      <c r="N676" s="48">
        <v>0</v>
      </c>
      <c r="O676" s="46"/>
      <c r="P676" s="48">
        <v>0</v>
      </c>
      <c r="Q676" s="46"/>
      <c r="R676" s="48">
        <v>0</v>
      </c>
      <c r="S676" s="46"/>
      <c r="T676" s="48">
        <v>0</v>
      </c>
      <c r="U676" s="46"/>
      <c r="V676" s="48">
        <v>0</v>
      </c>
      <c r="W676" s="46"/>
      <c r="X676" s="48">
        <v>0</v>
      </c>
      <c r="Y676" s="46"/>
      <c r="Z676" s="48">
        <v>0</v>
      </c>
      <c r="AA676" s="46"/>
      <c r="AB676" s="48">
        <v>0</v>
      </c>
      <c r="AC676" s="46"/>
      <c r="AD676" s="48">
        <v>0</v>
      </c>
      <c r="AE676" s="46"/>
      <c r="AF676" s="48">
        <v>0</v>
      </c>
      <c r="AG676" s="46"/>
      <c r="AH676" s="48">
        <v>18829.7644401782</v>
      </c>
      <c r="AI676" s="46">
        <v>0.00016033243785407706</v>
      </c>
    </row>
    <row r="677" spans="1:35" ht="15">
      <c r="A677" s="49" t="s">
        <v>91</v>
      </c>
      <c r="B677" s="48">
        <v>0</v>
      </c>
      <c r="C677" s="46"/>
      <c r="D677" s="48">
        <v>0</v>
      </c>
      <c r="E677" s="46"/>
      <c r="F677" s="48">
        <v>0.10517966</v>
      </c>
      <c r="G677" s="46">
        <v>1.1009481746098791E-08</v>
      </c>
      <c r="H677" s="48">
        <v>18829.6592605182</v>
      </c>
      <c r="I677" s="46">
        <v>0.005614094897574566</v>
      </c>
      <c r="J677" s="48">
        <v>0</v>
      </c>
      <c r="K677" s="46"/>
      <c r="L677" s="48">
        <v>0</v>
      </c>
      <c r="M677" s="46"/>
      <c r="N677" s="48">
        <v>0</v>
      </c>
      <c r="O677" s="46"/>
      <c r="P677" s="48">
        <v>0</v>
      </c>
      <c r="Q677" s="46"/>
      <c r="R677" s="48">
        <v>0</v>
      </c>
      <c r="S677" s="46"/>
      <c r="T677" s="48">
        <v>0</v>
      </c>
      <c r="U677" s="46"/>
      <c r="V677" s="48">
        <v>0</v>
      </c>
      <c r="W677" s="46"/>
      <c r="X677" s="48">
        <v>0</v>
      </c>
      <c r="Y677" s="46"/>
      <c r="Z677" s="48">
        <v>0</v>
      </c>
      <c r="AA677" s="46"/>
      <c r="AB677" s="48">
        <v>0</v>
      </c>
      <c r="AC677" s="46"/>
      <c r="AD677" s="48">
        <v>0</v>
      </c>
      <c r="AE677" s="46"/>
      <c r="AF677" s="48">
        <v>0</v>
      </c>
      <c r="AG677" s="46"/>
      <c r="AH677" s="48">
        <v>18829.7644401782</v>
      </c>
      <c r="AI677" s="46">
        <v>0.00016033243785407706</v>
      </c>
    </row>
    <row r="678" spans="1:35" ht="15">
      <c r="A678" s="44" t="s">
        <v>530</v>
      </c>
      <c r="B678" s="48">
        <v>0</v>
      </c>
      <c r="C678" s="46"/>
      <c r="D678" s="48">
        <v>215.20130215269998</v>
      </c>
      <c r="E678" s="46">
        <v>0.00018416013379067808</v>
      </c>
      <c r="F678" s="48">
        <v>0.34150314880000004</v>
      </c>
      <c r="G678" s="46">
        <v>3.574619544262512E-08</v>
      </c>
      <c r="H678" s="48">
        <v>1473.0766599558</v>
      </c>
      <c r="I678" s="46">
        <v>0.00043920030872435695</v>
      </c>
      <c r="J678" s="48">
        <v>0</v>
      </c>
      <c r="K678" s="46"/>
      <c r="L678" s="48">
        <v>0</v>
      </c>
      <c r="M678" s="46"/>
      <c r="N678" s="48">
        <v>0</v>
      </c>
      <c r="O678" s="46"/>
      <c r="P678" s="48">
        <v>0</v>
      </c>
      <c r="Q678" s="46"/>
      <c r="R678" s="48">
        <v>0</v>
      </c>
      <c r="S678" s="46"/>
      <c r="T678" s="48">
        <v>0</v>
      </c>
      <c r="U678" s="46"/>
      <c r="V678" s="48">
        <v>0</v>
      </c>
      <c r="W678" s="46"/>
      <c r="X678" s="48">
        <v>0</v>
      </c>
      <c r="Y678" s="46"/>
      <c r="Z678" s="48">
        <v>0</v>
      </c>
      <c r="AA678" s="46"/>
      <c r="AB678" s="48">
        <v>0</v>
      </c>
      <c r="AC678" s="46"/>
      <c r="AD678" s="48">
        <v>0</v>
      </c>
      <c r="AE678" s="46"/>
      <c r="AF678" s="48">
        <v>0</v>
      </c>
      <c r="AG678" s="46"/>
      <c r="AH678" s="48">
        <v>1688.6194652573001</v>
      </c>
      <c r="AI678" s="46">
        <v>1.4378325142233626E-05</v>
      </c>
    </row>
    <row r="679" spans="1:35" ht="15">
      <c r="A679" s="49" t="s">
        <v>91</v>
      </c>
      <c r="B679" s="48">
        <v>0</v>
      </c>
      <c r="C679" s="46"/>
      <c r="D679" s="48">
        <v>215.20130215269998</v>
      </c>
      <c r="E679" s="46">
        <v>0.00018416013379067808</v>
      </c>
      <c r="F679" s="48">
        <v>0.34150314880000004</v>
      </c>
      <c r="G679" s="46">
        <v>3.574619544262512E-08</v>
      </c>
      <c r="H679" s="48">
        <v>1473.0766599558</v>
      </c>
      <c r="I679" s="46">
        <v>0.00043920030872435695</v>
      </c>
      <c r="J679" s="48">
        <v>0</v>
      </c>
      <c r="K679" s="46"/>
      <c r="L679" s="48">
        <v>0</v>
      </c>
      <c r="M679" s="46"/>
      <c r="N679" s="48">
        <v>0</v>
      </c>
      <c r="O679" s="46"/>
      <c r="P679" s="48">
        <v>0</v>
      </c>
      <c r="Q679" s="46"/>
      <c r="R679" s="48">
        <v>0</v>
      </c>
      <c r="S679" s="46"/>
      <c r="T679" s="48">
        <v>0</v>
      </c>
      <c r="U679" s="46"/>
      <c r="V679" s="48">
        <v>0</v>
      </c>
      <c r="W679" s="46"/>
      <c r="X679" s="48">
        <v>0</v>
      </c>
      <c r="Y679" s="46"/>
      <c r="Z679" s="48">
        <v>0</v>
      </c>
      <c r="AA679" s="46"/>
      <c r="AB679" s="48">
        <v>0</v>
      </c>
      <c r="AC679" s="46"/>
      <c r="AD679" s="48">
        <v>0</v>
      </c>
      <c r="AE679" s="46"/>
      <c r="AF679" s="48">
        <v>0</v>
      </c>
      <c r="AG679" s="46"/>
      <c r="AH679" s="48">
        <v>1688.6194652573001</v>
      </c>
      <c r="AI679" s="46">
        <v>1.4378325142233626E-05</v>
      </c>
    </row>
    <row r="680" spans="1:35" ht="15">
      <c r="A680" s="44" t="s">
        <v>531</v>
      </c>
      <c r="B680" s="48">
        <v>0</v>
      </c>
      <c r="C680" s="46"/>
      <c r="D680" s="48">
        <v>0</v>
      </c>
      <c r="E680" s="46"/>
      <c r="F680" s="48">
        <v>0</v>
      </c>
      <c r="G680" s="46"/>
      <c r="H680" s="48">
        <v>0</v>
      </c>
      <c r="I680" s="46"/>
      <c r="J680" s="48">
        <v>0</v>
      </c>
      <c r="K680" s="46"/>
      <c r="L680" s="48">
        <v>0</v>
      </c>
      <c r="M680" s="46"/>
      <c r="N680" s="48">
        <v>0</v>
      </c>
      <c r="O680" s="46"/>
      <c r="P680" s="48">
        <v>0</v>
      </c>
      <c r="Q680" s="46"/>
      <c r="R680" s="48">
        <v>0</v>
      </c>
      <c r="S680" s="46"/>
      <c r="T680" s="48">
        <v>0</v>
      </c>
      <c r="U680" s="46"/>
      <c r="V680" s="48">
        <v>0</v>
      </c>
      <c r="W680" s="46"/>
      <c r="X680" s="48">
        <v>0</v>
      </c>
      <c r="Y680" s="46"/>
      <c r="Z680" s="48">
        <v>0</v>
      </c>
      <c r="AA680" s="46"/>
      <c r="AB680" s="48">
        <v>0</v>
      </c>
      <c r="AC680" s="46"/>
      <c r="AD680" s="48">
        <v>160270.858201752</v>
      </c>
      <c r="AE680" s="46">
        <v>0.006625394612340189</v>
      </c>
      <c r="AF680" s="48">
        <v>0</v>
      </c>
      <c r="AG680" s="46"/>
      <c r="AH680" s="48">
        <v>160270.858201752</v>
      </c>
      <c r="AI680" s="46">
        <v>0.0013646807687950457</v>
      </c>
    </row>
    <row r="681" spans="1:35" ht="15">
      <c r="A681" s="49" t="s">
        <v>363</v>
      </c>
      <c r="B681" s="48">
        <v>0</v>
      </c>
      <c r="C681" s="46"/>
      <c r="D681" s="48">
        <v>0</v>
      </c>
      <c r="E681" s="46"/>
      <c r="F681" s="48">
        <v>0</v>
      </c>
      <c r="G681" s="46"/>
      <c r="H681" s="48">
        <v>0</v>
      </c>
      <c r="I681" s="46"/>
      <c r="J681" s="48">
        <v>0</v>
      </c>
      <c r="K681" s="46"/>
      <c r="L681" s="48">
        <v>0</v>
      </c>
      <c r="M681" s="46"/>
      <c r="N681" s="48">
        <v>0</v>
      </c>
      <c r="O681" s="46"/>
      <c r="P681" s="48">
        <v>0</v>
      </c>
      <c r="Q681" s="46"/>
      <c r="R681" s="48">
        <v>0</v>
      </c>
      <c r="S681" s="46"/>
      <c r="T681" s="48">
        <v>0</v>
      </c>
      <c r="U681" s="46"/>
      <c r="V681" s="48">
        <v>0</v>
      </c>
      <c r="W681" s="46"/>
      <c r="X681" s="48">
        <v>0</v>
      </c>
      <c r="Y681" s="46"/>
      <c r="Z681" s="48">
        <v>0</v>
      </c>
      <c r="AA681" s="46"/>
      <c r="AB681" s="48">
        <v>0</v>
      </c>
      <c r="AC681" s="46"/>
      <c r="AD681" s="48">
        <v>160270.858201752</v>
      </c>
      <c r="AE681" s="46">
        <v>0.006625394612340189</v>
      </c>
      <c r="AF681" s="48">
        <v>0</v>
      </c>
      <c r="AG681" s="46"/>
      <c r="AH681" s="48">
        <v>160270.858201752</v>
      </c>
      <c r="AI681" s="46">
        <v>0.0013646807687950457</v>
      </c>
    </row>
    <row r="682" spans="1:35" ht="15">
      <c r="A682" s="44" t="s">
        <v>532</v>
      </c>
      <c r="B682" s="48">
        <v>0</v>
      </c>
      <c r="C682" s="46"/>
      <c r="D682" s="48">
        <v>20622.1257</v>
      </c>
      <c r="E682" s="46">
        <v>0.017647539257292233</v>
      </c>
      <c r="F682" s="48">
        <v>53617.52682</v>
      </c>
      <c r="G682" s="46">
        <v>0.005612313091673355</v>
      </c>
      <c r="H682" s="48">
        <v>0</v>
      </c>
      <c r="I682" s="46"/>
      <c r="J682" s="48">
        <v>0</v>
      </c>
      <c r="K682" s="46"/>
      <c r="L682" s="48">
        <v>0</v>
      </c>
      <c r="M682" s="46"/>
      <c r="N682" s="48">
        <v>0</v>
      </c>
      <c r="O682" s="46"/>
      <c r="P682" s="48">
        <v>0</v>
      </c>
      <c r="Q682" s="46"/>
      <c r="R682" s="48">
        <v>0</v>
      </c>
      <c r="S682" s="46"/>
      <c r="T682" s="48">
        <v>41982.7259718396</v>
      </c>
      <c r="U682" s="46">
        <v>0.008903798502836272</v>
      </c>
      <c r="V682" s="48">
        <v>44081.863395274806</v>
      </c>
      <c r="W682" s="46">
        <v>0.0028517918381243857</v>
      </c>
      <c r="X682" s="48">
        <v>0</v>
      </c>
      <c r="Y682" s="46"/>
      <c r="Z682" s="48">
        <v>0</v>
      </c>
      <c r="AA682" s="46"/>
      <c r="AB682" s="48">
        <v>0</v>
      </c>
      <c r="AC682" s="46"/>
      <c r="AD682" s="48">
        <v>0</v>
      </c>
      <c r="AE682" s="46"/>
      <c r="AF682" s="48">
        <v>0</v>
      </c>
      <c r="AG682" s="46"/>
      <c r="AH682" s="48">
        <v>160304.24188711442</v>
      </c>
      <c r="AI682" s="46">
        <v>0.001364965025545878</v>
      </c>
    </row>
    <row r="683" spans="1:35" ht="15">
      <c r="A683" s="49" t="s">
        <v>91</v>
      </c>
      <c r="B683" s="48">
        <v>0</v>
      </c>
      <c r="C683" s="46"/>
      <c r="D683" s="48">
        <v>20622.1257</v>
      </c>
      <c r="E683" s="46">
        <v>0.017647539257292233</v>
      </c>
      <c r="F683" s="48">
        <v>53617.52682</v>
      </c>
      <c r="G683" s="46">
        <v>0.005612313091673355</v>
      </c>
      <c r="H683" s="48">
        <v>0</v>
      </c>
      <c r="I683" s="46"/>
      <c r="J683" s="48">
        <v>0</v>
      </c>
      <c r="K683" s="46"/>
      <c r="L683" s="48">
        <v>0</v>
      </c>
      <c r="M683" s="46"/>
      <c r="N683" s="48">
        <v>0</v>
      </c>
      <c r="O683" s="46"/>
      <c r="P683" s="48">
        <v>0</v>
      </c>
      <c r="Q683" s="46"/>
      <c r="R683" s="48">
        <v>0</v>
      </c>
      <c r="S683" s="46"/>
      <c r="T683" s="48">
        <v>41982.7259718396</v>
      </c>
      <c r="U683" s="46">
        <v>0.008903798502836272</v>
      </c>
      <c r="V683" s="48">
        <v>44081.863395274806</v>
      </c>
      <c r="W683" s="46">
        <v>0.0028517918381243857</v>
      </c>
      <c r="X683" s="48">
        <v>0</v>
      </c>
      <c r="Y683" s="46"/>
      <c r="Z683" s="48">
        <v>0</v>
      </c>
      <c r="AA683" s="46"/>
      <c r="AB683" s="48">
        <v>0</v>
      </c>
      <c r="AC683" s="46"/>
      <c r="AD683" s="48">
        <v>0</v>
      </c>
      <c r="AE683" s="46"/>
      <c r="AF683" s="48">
        <v>0</v>
      </c>
      <c r="AG683" s="46"/>
      <c r="AH683" s="48">
        <v>160304.24188711442</v>
      </c>
      <c r="AI683" s="46">
        <v>0.001364965025545878</v>
      </c>
    </row>
    <row r="684" spans="1:35" ht="15">
      <c r="A684" s="44" t="s">
        <v>533</v>
      </c>
      <c r="B684" s="48">
        <v>0</v>
      </c>
      <c r="C684" s="46"/>
      <c r="D684" s="48">
        <v>0</v>
      </c>
      <c r="E684" s="46"/>
      <c r="F684" s="48">
        <v>157628.455624913</v>
      </c>
      <c r="G684" s="46">
        <v>0.01649946011299355</v>
      </c>
      <c r="H684" s="48">
        <v>25660.444175156</v>
      </c>
      <c r="I684" s="46">
        <v>0.00765070502445596</v>
      </c>
      <c r="J684" s="48">
        <v>0</v>
      </c>
      <c r="K684" s="46"/>
      <c r="L684" s="48">
        <v>0</v>
      </c>
      <c r="M684" s="46"/>
      <c r="N684" s="48">
        <v>0</v>
      </c>
      <c r="O684" s="46"/>
      <c r="P684" s="48">
        <v>0</v>
      </c>
      <c r="Q684" s="46"/>
      <c r="R684" s="48">
        <v>0</v>
      </c>
      <c r="S684" s="46"/>
      <c r="T684" s="48">
        <v>0</v>
      </c>
      <c r="U684" s="46"/>
      <c r="V684" s="48">
        <v>0</v>
      </c>
      <c r="W684" s="46"/>
      <c r="X684" s="48">
        <v>0</v>
      </c>
      <c r="Y684" s="46"/>
      <c r="Z684" s="48">
        <v>0</v>
      </c>
      <c r="AA684" s="46"/>
      <c r="AB684" s="48">
        <v>0</v>
      </c>
      <c r="AC684" s="46"/>
      <c r="AD684" s="48">
        <v>0</v>
      </c>
      <c r="AE684" s="46"/>
      <c r="AF684" s="48">
        <v>0</v>
      </c>
      <c r="AG684" s="46"/>
      <c r="AH684" s="48">
        <v>183288.899800069</v>
      </c>
      <c r="AI684" s="46">
        <v>0.0015606757179517114</v>
      </c>
    </row>
    <row r="685" spans="1:35" ht="15">
      <c r="A685" s="49" t="s">
        <v>363</v>
      </c>
      <c r="B685" s="48">
        <v>0</v>
      </c>
      <c r="C685" s="46"/>
      <c r="D685" s="48">
        <v>0</v>
      </c>
      <c r="E685" s="46"/>
      <c r="F685" s="48">
        <v>157628.455624913</v>
      </c>
      <c r="G685" s="46">
        <v>0.01649946011299355</v>
      </c>
      <c r="H685" s="48">
        <v>25660.444175156</v>
      </c>
      <c r="I685" s="46">
        <v>0.00765070502445596</v>
      </c>
      <c r="J685" s="48">
        <v>0</v>
      </c>
      <c r="K685" s="46"/>
      <c r="L685" s="48">
        <v>0</v>
      </c>
      <c r="M685" s="46"/>
      <c r="N685" s="48">
        <v>0</v>
      </c>
      <c r="O685" s="46"/>
      <c r="P685" s="48">
        <v>0</v>
      </c>
      <c r="Q685" s="46"/>
      <c r="R685" s="48">
        <v>0</v>
      </c>
      <c r="S685" s="46"/>
      <c r="T685" s="48">
        <v>0</v>
      </c>
      <c r="U685" s="46"/>
      <c r="V685" s="48">
        <v>0</v>
      </c>
      <c r="W685" s="46"/>
      <c r="X685" s="48">
        <v>0</v>
      </c>
      <c r="Y685" s="46"/>
      <c r="Z685" s="48">
        <v>0</v>
      </c>
      <c r="AA685" s="46"/>
      <c r="AB685" s="48">
        <v>0</v>
      </c>
      <c r="AC685" s="46"/>
      <c r="AD685" s="48">
        <v>0</v>
      </c>
      <c r="AE685" s="46"/>
      <c r="AF685" s="48">
        <v>0</v>
      </c>
      <c r="AG685" s="46"/>
      <c r="AH685" s="48">
        <v>183288.899800069</v>
      </c>
      <c r="AI685" s="46">
        <v>0.0015606757179517114</v>
      </c>
    </row>
    <row r="686" spans="1:35" ht="15">
      <c r="A686" s="44" t="s">
        <v>534</v>
      </c>
      <c r="B686" s="48">
        <v>0</v>
      </c>
      <c r="C686" s="46"/>
      <c r="D686" s="48">
        <v>4.4160137960000005</v>
      </c>
      <c r="E686" s="46">
        <v>3.779037038148502E-06</v>
      </c>
      <c r="F686" s="48">
        <v>4.4160137960000005</v>
      </c>
      <c r="G686" s="46">
        <v>4.6223788209224515E-07</v>
      </c>
      <c r="H686" s="48">
        <v>4.4160137960000005</v>
      </c>
      <c r="I686" s="46">
        <v>1.316642015489143E-06</v>
      </c>
      <c r="J686" s="48">
        <v>0</v>
      </c>
      <c r="K686" s="46"/>
      <c r="L686" s="48">
        <v>0</v>
      </c>
      <c r="M686" s="46"/>
      <c r="N686" s="48">
        <v>0</v>
      </c>
      <c r="O686" s="46"/>
      <c r="P686" s="48">
        <v>0</v>
      </c>
      <c r="Q686" s="46"/>
      <c r="R686" s="48">
        <v>0</v>
      </c>
      <c r="S686" s="46"/>
      <c r="T686" s="48">
        <v>98.15782287740001</v>
      </c>
      <c r="U686" s="46">
        <v>2.0817549507473443E-05</v>
      </c>
      <c r="V686" s="48">
        <v>1.3998763733000001</v>
      </c>
      <c r="W686" s="46">
        <v>9.056232446353505E-08</v>
      </c>
      <c r="X686" s="48">
        <v>7.2820067496</v>
      </c>
      <c r="Y686" s="46">
        <v>2.041479772876441E-06</v>
      </c>
      <c r="Z686" s="48">
        <v>0</v>
      </c>
      <c r="AA686" s="46"/>
      <c r="AB686" s="48">
        <v>31299.16893</v>
      </c>
      <c r="AC686" s="46">
        <v>0.00516157109289969</v>
      </c>
      <c r="AD686" s="48">
        <v>70656.220736</v>
      </c>
      <c r="AE686" s="46">
        <v>0.002920838819015547</v>
      </c>
      <c r="AF686" s="48">
        <v>17664.055184</v>
      </c>
      <c r="AG686" s="46">
        <v>0.005042467841449351</v>
      </c>
      <c r="AH686" s="48">
        <v>119739.5325973883</v>
      </c>
      <c r="AI686" s="46">
        <v>0.0010195630024920962</v>
      </c>
    </row>
    <row r="687" spans="1:35" ht="15">
      <c r="A687" s="49" t="s">
        <v>91</v>
      </c>
      <c r="B687" s="48">
        <v>0</v>
      </c>
      <c r="C687" s="46"/>
      <c r="D687" s="48">
        <v>4.4160137960000005</v>
      </c>
      <c r="E687" s="46">
        <v>3.779037038148502E-06</v>
      </c>
      <c r="F687" s="48">
        <v>4.4160137960000005</v>
      </c>
      <c r="G687" s="46">
        <v>4.6223788209224515E-07</v>
      </c>
      <c r="H687" s="48">
        <v>4.4160137960000005</v>
      </c>
      <c r="I687" s="46">
        <v>1.316642015489143E-06</v>
      </c>
      <c r="J687" s="48">
        <v>0</v>
      </c>
      <c r="K687" s="46"/>
      <c r="L687" s="48">
        <v>0</v>
      </c>
      <c r="M687" s="46"/>
      <c r="N687" s="48">
        <v>0</v>
      </c>
      <c r="O687" s="46"/>
      <c r="P687" s="48">
        <v>0</v>
      </c>
      <c r="Q687" s="46"/>
      <c r="R687" s="48">
        <v>0</v>
      </c>
      <c r="S687" s="46"/>
      <c r="T687" s="48">
        <v>98.15782287740001</v>
      </c>
      <c r="U687" s="46">
        <v>2.0817549507473443E-05</v>
      </c>
      <c r="V687" s="48">
        <v>1.3998763733000001</v>
      </c>
      <c r="W687" s="46">
        <v>9.056232446353505E-08</v>
      </c>
      <c r="X687" s="48">
        <v>7.2820067496</v>
      </c>
      <c r="Y687" s="46">
        <v>2.041479772876441E-06</v>
      </c>
      <c r="Z687" s="48">
        <v>0</v>
      </c>
      <c r="AA687" s="46"/>
      <c r="AB687" s="48">
        <v>31299.16893</v>
      </c>
      <c r="AC687" s="46">
        <v>0.00516157109289969</v>
      </c>
      <c r="AD687" s="48">
        <v>70656.220736</v>
      </c>
      <c r="AE687" s="46">
        <v>0.002920838819015547</v>
      </c>
      <c r="AF687" s="48">
        <v>17664.055184</v>
      </c>
      <c r="AG687" s="46">
        <v>0.005042467841449351</v>
      </c>
      <c r="AH687" s="48">
        <v>119739.5325973883</v>
      </c>
      <c r="AI687" s="46">
        <v>0.0010195630024920962</v>
      </c>
    </row>
    <row r="688" spans="1:35" ht="15">
      <c r="A688" s="44" t="s">
        <v>535</v>
      </c>
      <c r="B688" s="48">
        <v>0</v>
      </c>
      <c r="C688" s="46"/>
      <c r="D688" s="48">
        <v>0</v>
      </c>
      <c r="E688" s="46"/>
      <c r="F688" s="48">
        <v>0.035177832299999996</v>
      </c>
      <c r="G688" s="46">
        <v>3.682172984531177E-09</v>
      </c>
      <c r="H688" s="48">
        <v>138.186510878</v>
      </c>
      <c r="I688" s="46">
        <v>4.1200542978517067E-05</v>
      </c>
      <c r="J688" s="48">
        <v>0</v>
      </c>
      <c r="K688" s="46"/>
      <c r="L688" s="48">
        <v>0</v>
      </c>
      <c r="M688" s="46"/>
      <c r="N688" s="48">
        <v>0</v>
      </c>
      <c r="O688" s="46"/>
      <c r="P688" s="48">
        <v>0</v>
      </c>
      <c r="Q688" s="46"/>
      <c r="R688" s="48">
        <v>0</v>
      </c>
      <c r="S688" s="46"/>
      <c r="T688" s="48">
        <v>6959.8744730782</v>
      </c>
      <c r="U688" s="46">
        <v>0.001476067084230993</v>
      </c>
      <c r="V688" s="48">
        <v>135717.55212543003</v>
      </c>
      <c r="W688" s="46">
        <v>0.008779987451324694</v>
      </c>
      <c r="X688" s="48">
        <v>28187.4916060072</v>
      </c>
      <c r="Y688" s="46">
        <v>0.007902243974842382</v>
      </c>
      <c r="Z688" s="48">
        <v>0</v>
      </c>
      <c r="AA688" s="46"/>
      <c r="AB688" s="48">
        <v>0</v>
      </c>
      <c r="AC688" s="46"/>
      <c r="AD688" s="48">
        <v>0</v>
      </c>
      <c r="AE688" s="46"/>
      <c r="AF688" s="48">
        <v>0</v>
      </c>
      <c r="AG688" s="46"/>
      <c r="AH688" s="48">
        <v>171003.13989322569</v>
      </c>
      <c r="AI688" s="46">
        <v>0.0014560644338853547</v>
      </c>
    </row>
    <row r="689" spans="1:35" ht="15">
      <c r="A689" s="49" t="s">
        <v>91</v>
      </c>
      <c r="B689" s="48">
        <v>0</v>
      </c>
      <c r="C689" s="46"/>
      <c r="D689" s="48">
        <v>0</v>
      </c>
      <c r="E689" s="46"/>
      <c r="F689" s="48">
        <v>0.035177832299999996</v>
      </c>
      <c r="G689" s="46">
        <v>3.682172984531177E-09</v>
      </c>
      <c r="H689" s="48">
        <v>138.186510878</v>
      </c>
      <c r="I689" s="46">
        <v>4.1200542978517067E-05</v>
      </c>
      <c r="J689" s="48">
        <v>0</v>
      </c>
      <c r="K689" s="46"/>
      <c r="L689" s="48">
        <v>0</v>
      </c>
      <c r="M689" s="46"/>
      <c r="N689" s="48">
        <v>0</v>
      </c>
      <c r="O689" s="46"/>
      <c r="P689" s="48">
        <v>0</v>
      </c>
      <c r="Q689" s="46"/>
      <c r="R689" s="48">
        <v>0</v>
      </c>
      <c r="S689" s="46"/>
      <c r="T689" s="48">
        <v>6959.8744730782</v>
      </c>
      <c r="U689" s="46">
        <v>0.001476067084230993</v>
      </c>
      <c r="V689" s="48">
        <v>135717.55212543003</v>
      </c>
      <c r="W689" s="46">
        <v>0.008779987451324694</v>
      </c>
      <c r="X689" s="48">
        <v>28187.4916060072</v>
      </c>
      <c r="Y689" s="46">
        <v>0.007902243974842382</v>
      </c>
      <c r="Z689" s="48">
        <v>0</v>
      </c>
      <c r="AA689" s="46"/>
      <c r="AB689" s="48">
        <v>0</v>
      </c>
      <c r="AC689" s="46"/>
      <c r="AD689" s="48">
        <v>0</v>
      </c>
      <c r="AE689" s="46"/>
      <c r="AF689" s="48">
        <v>0</v>
      </c>
      <c r="AG689" s="46"/>
      <c r="AH689" s="48">
        <v>171003.13989322569</v>
      </c>
      <c r="AI689" s="46">
        <v>0.0014560644338853547</v>
      </c>
    </row>
    <row r="690" spans="1:35" ht="15">
      <c r="A690" s="44" t="s">
        <v>536</v>
      </c>
      <c r="B690" s="48">
        <v>0</v>
      </c>
      <c r="C690" s="46"/>
      <c r="D690" s="48">
        <v>0</v>
      </c>
      <c r="E690" s="46"/>
      <c r="F690" s="48">
        <v>0</v>
      </c>
      <c r="G690" s="46"/>
      <c r="H690" s="48">
        <v>7654.6670626726</v>
      </c>
      <c r="I690" s="46">
        <v>0.002282251988982602</v>
      </c>
      <c r="J690" s="48">
        <v>0</v>
      </c>
      <c r="K690" s="46"/>
      <c r="L690" s="48">
        <v>0</v>
      </c>
      <c r="M690" s="46"/>
      <c r="N690" s="48">
        <v>0</v>
      </c>
      <c r="O690" s="46"/>
      <c r="P690" s="48">
        <v>0</v>
      </c>
      <c r="Q690" s="46"/>
      <c r="R690" s="48">
        <v>0</v>
      </c>
      <c r="S690" s="46"/>
      <c r="T690" s="48">
        <v>0</v>
      </c>
      <c r="U690" s="46"/>
      <c r="V690" s="48">
        <v>0</v>
      </c>
      <c r="W690" s="46"/>
      <c r="X690" s="48">
        <v>0</v>
      </c>
      <c r="Y690" s="46"/>
      <c r="Z690" s="48">
        <v>0</v>
      </c>
      <c r="AA690" s="46"/>
      <c r="AB690" s="48">
        <v>0</v>
      </c>
      <c r="AC690" s="46"/>
      <c r="AD690" s="48">
        <v>0</v>
      </c>
      <c r="AE690" s="46"/>
      <c r="AF690" s="48">
        <v>0</v>
      </c>
      <c r="AG690" s="46"/>
      <c r="AH690" s="48">
        <v>7654.6670626726</v>
      </c>
      <c r="AI690" s="46">
        <v>6.517826789701413E-05</v>
      </c>
    </row>
    <row r="691" spans="1:35" ht="15">
      <c r="A691" s="49" t="s">
        <v>363</v>
      </c>
      <c r="B691" s="48">
        <v>0</v>
      </c>
      <c r="C691" s="46"/>
      <c r="D691" s="48">
        <v>0</v>
      </c>
      <c r="E691" s="46"/>
      <c r="F691" s="48">
        <v>0</v>
      </c>
      <c r="G691" s="46"/>
      <c r="H691" s="48">
        <v>7654.6670626726</v>
      </c>
      <c r="I691" s="46">
        <v>0.002282251988982602</v>
      </c>
      <c r="J691" s="48">
        <v>0</v>
      </c>
      <c r="K691" s="46"/>
      <c r="L691" s="48">
        <v>0</v>
      </c>
      <c r="M691" s="46"/>
      <c r="N691" s="48">
        <v>0</v>
      </c>
      <c r="O691" s="46"/>
      <c r="P691" s="48">
        <v>0</v>
      </c>
      <c r="Q691" s="46"/>
      <c r="R691" s="48">
        <v>0</v>
      </c>
      <c r="S691" s="46"/>
      <c r="T691" s="48">
        <v>0</v>
      </c>
      <c r="U691" s="46"/>
      <c r="V691" s="48">
        <v>0</v>
      </c>
      <c r="W691" s="46"/>
      <c r="X691" s="48">
        <v>0</v>
      </c>
      <c r="Y691" s="46"/>
      <c r="Z691" s="48">
        <v>0</v>
      </c>
      <c r="AA691" s="46"/>
      <c r="AB691" s="48">
        <v>0</v>
      </c>
      <c r="AC691" s="46"/>
      <c r="AD691" s="48">
        <v>0</v>
      </c>
      <c r="AE691" s="46"/>
      <c r="AF691" s="48">
        <v>0</v>
      </c>
      <c r="AG691" s="46"/>
      <c r="AH691" s="48">
        <v>7654.6670626726</v>
      </c>
      <c r="AI691" s="46">
        <v>6.517826789701413E-05</v>
      </c>
    </row>
    <row r="692" spans="1:35" ht="15">
      <c r="A692" s="44" t="s">
        <v>537</v>
      </c>
      <c r="B692" s="48">
        <v>0</v>
      </c>
      <c r="C692" s="46"/>
      <c r="D692" s="48">
        <v>0</v>
      </c>
      <c r="E692" s="46"/>
      <c r="F692" s="48">
        <v>0</v>
      </c>
      <c r="G692" s="46"/>
      <c r="H692" s="48">
        <v>0</v>
      </c>
      <c r="I692" s="46"/>
      <c r="J692" s="48">
        <v>0</v>
      </c>
      <c r="K692" s="46"/>
      <c r="L692" s="48">
        <v>0</v>
      </c>
      <c r="M692" s="46"/>
      <c r="N692" s="48">
        <v>0</v>
      </c>
      <c r="O692" s="46"/>
      <c r="P692" s="48">
        <v>0</v>
      </c>
      <c r="Q692" s="46"/>
      <c r="R692" s="48">
        <v>0</v>
      </c>
      <c r="S692" s="46"/>
      <c r="T692" s="48">
        <v>0</v>
      </c>
      <c r="U692" s="46"/>
      <c r="V692" s="48">
        <v>0</v>
      </c>
      <c r="W692" s="46"/>
      <c r="X692" s="48">
        <v>0</v>
      </c>
      <c r="Y692" s="46"/>
      <c r="Z692" s="48">
        <v>0</v>
      </c>
      <c r="AA692" s="46"/>
      <c r="AB692" s="48">
        <v>0</v>
      </c>
      <c r="AC692" s="46"/>
      <c r="AD692" s="48">
        <v>64569.6325964922</v>
      </c>
      <c r="AE692" s="46">
        <v>0.0026692269619412842</v>
      </c>
      <c r="AF692" s="48">
        <v>0</v>
      </c>
      <c r="AG692" s="46"/>
      <c r="AH692" s="48">
        <v>64569.6325964922</v>
      </c>
      <c r="AI692" s="46">
        <v>0.0005498001123926805</v>
      </c>
    </row>
    <row r="693" spans="1:35" ht="15">
      <c r="A693" s="49" t="s">
        <v>363</v>
      </c>
      <c r="B693" s="48">
        <v>0</v>
      </c>
      <c r="C693" s="46"/>
      <c r="D693" s="48">
        <v>0</v>
      </c>
      <c r="E693" s="46"/>
      <c r="F693" s="48">
        <v>0</v>
      </c>
      <c r="G693" s="46"/>
      <c r="H693" s="48">
        <v>0</v>
      </c>
      <c r="I693" s="46"/>
      <c r="J693" s="48">
        <v>0</v>
      </c>
      <c r="K693" s="46"/>
      <c r="L693" s="48">
        <v>0</v>
      </c>
      <c r="M693" s="46"/>
      <c r="N693" s="48">
        <v>0</v>
      </c>
      <c r="O693" s="46"/>
      <c r="P693" s="48">
        <v>0</v>
      </c>
      <c r="Q693" s="46"/>
      <c r="R693" s="48">
        <v>0</v>
      </c>
      <c r="S693" s="46"/>
      <c r="T693" s="48">
        <v>0</v>
      </c>
      <c r="U693" s="46"/>
      <c r="V693" s="48">
        <v>0</v>
      </c>
      <c r="W693" s="46"/>
      <c r="X693" s="48">
        <v>0</v>
      </c>
      <c r="Y693" s="46"/>
      <c r="Z693" s="48">
        <v>0</v>
      </c>
      <c r="AA693" s="46"/>
      <c r="AB693" s="48">
        <v>0</v>
      </c>
      <c r="AC693" s="46"/>
      <c r="AD693" s="48">
        <v>64569.6325964922</v>
      </c>
      <c r="AE693" s="46">
        <v>0.0026692269619412842</v>
      </c>
      <c r="AF693" s="48">
        <v>0</v>
      </c>
      <c r="AG693" s="46"/>
      <c r="AH693" s="48">
        <v>64569.6325964922</v>
      </c>
      <c r="AI693" s="46">
        <v>0.0005498001123926805</v>
      </c>
    </row>
    <row r="694" spans="1:35" ht="15">
      <c r="A694" s="44" t="s">
        <v>538</v>
      </c>
      <c r="B694" s="48">
        <v>0</v>
      </c>
      <c r="C694" s="46"/>
      <c r="D694" s="48">
        <v>0</v>
      </c>
      <c r="E694" s="46"/>
      <c r="F694" s="48">
        <v>0</v>
      </c>
      <c r="G694" s="46"/>
      <c r="H694" s="48">
        <v>0</v>
      </c>
      <c r="I694" s="46"/>
      <c r="J694" s="48">
        <v>0</v>
      </c>
      <c r="K694" s="46"/>
      <c r="L694" s="48">
        <v>0</v>
      </c>
      <c r="M694" s="46"/>
      <c r="N694" s="48">
        <v>0</v>
      </c>
      <c r="O694" s="46"/>
      <c r="P694" s="48">
        <v>0</v>
      </c>
      <c r="Q694" s="46"/>
      <c r="R694" s="48">
        <v>0</v>
      </c>
      <c r="S694" s="46"/>
      <c r="T694" s="48">
        <v>46395.036637044104</v>
      </c>
      <c r="U694" s="46">
        <v>0.009839572066497862</v>
      </c>
      <c r="V694" s="48">
        <v>0.2751139716</v>
      </c>
      <c r="W694" s="46">
        <v>1.7797972189328162E-08</v>
      </c>
      <c r="X694" s="48">
        <v>0</v>
      </c>
      <c r="Y694" s="46"/>
      <c r="Z694" s="48">
        <v>0</v>
      </c>
      <c r="AA694" s="46"/>
      <c r="AB694" s="48">
        <v>0</v>
      </c>
      <c r="AC694" s="46"/>
      <c r="AD694" s="48">
        <v>0</v>
      </c>
      <c r="AE694" s="46"/>
      <c r="AF694" s="48">
        <v>0</v>
      </c>
      <c r="AG694" s="46"/>
      <c r="AH694" s="48">
        <v>46395.3117510157</v>
      </c>
      <c r="AI694" s="46">
        <v>0.00039504867209957825</v>
      </c>
    </row>
    <row r="695" spans="1:35" ht="15">
      <c r="A695" s="49" t="s">
        <v>91</v>
      </c>
      <c r="B695" s="48">
        <v>0</v>
      </c>
      <c r="C695" s="46"/>
      <c r="D695" s="48">
        <v>0</v>
      </c>
      <c r="E695" s="46"/>
      <c r="F695" s="48">
        <v>0</v>
      </c>
      <c r="G695" s="46"/>
      <c r="H695" s="48">
        <v>0</v>
      </c>
      <c r="I695" s="46"/>
      <c r="J695" s="48">
        <v>0</v>
      </c>
      <c r="K695" s="46"/>
      <c r="L695" s="48">
        <v>0</v>
      </c>
      <c r="M695" s="46"/>
      <c r="N695" s="48">
        <v>0</v>
      </c>
      <c r="O695" s="46"/>
      <c r="P695" s="48">
        <v>0</v>
      </c>
      <c r="Q695" s="46"/>
      <c r="R695" s="48">
        <v>0</v>
      </c>
      <c r="S695" s="46"/>
      <c r="T695" s="48">
        <v>46395.036637044104</v>
      </c>
      <c r="U695" s="46">
        <v>0.009839572066497862</v>
      </c>
      <c r="V695" s="48">
        <v>0.2751139716</v>
      </c>
      <c r="W695" s="46">
        <v>1.7797972189328162E-08</v>
      </c>
      <c r="X695" s="48">
        <v>0</v>
      </c>
      <c r="Y695" s="46"/>
      <c r="Z695" s="48">
        <v>0</v>
      </c>
      <c r="AA695" s="46"/>
      <c r="AB695" s="48">
        <v>0</v>
      </c>
      <c r="AC695" s="46"/>
      <c r="AD695" s="48">
        <v>0</v>
      </c>
      <c r="AE695" s="46"/>
      <c r="AF695" s="48">
        <v>0</v>
      </c>
      <c r="AG695" s="46"/>
      <c r="AH695" s="48">
        <v>46395.3117510157</v>
      </c>
      <c r="AI695" s="46">
        <v>0.00039504867209957825</v>
      </c>
    </row>
    <row r="696" spans="1:35" ht="15">
      <c r="A696" s="44" t="s">
        <v>539</v>
      </c>
      <c r="B696" s="48">
        <v>0</v>
      </c>
      <c r="C696" s="46"/>
      <c r="D696" s="48">
        <v>4137.13114184</v>
      </c>
      <c r="E696" s="46">
        <v>0.003540381108150633</v>
      </c>
      <c r="F696" s="48">
        <v>139458.72375839998</v>
      </c>
      <c r="G696" s="46">
        <v>0.014597577835413602</v>
      </c>
      <c r="H696" s="48">
        <v>173410.018627048</v>
      </c>
      <c r="I696" s="46">
        <v>0.05170249165388393</v>
      </c>
      <c r="J696" s="48">
        <v>0</v>
      </c>
      <c r="K696" s="46"/>
      <c r="L696" s="48">
        <v>42715.229036672</v>
      </c>
      <c r="M696" s="46">
        <v>0.0058629823727697665</v>
      </c>
      <c r="N696" s="48">
        <v>454236.22364492796</v>
      </c>
      <c r="O696" s="46">
        <v>0.015656951757322617</v>
      </c>
      <c r="P696" s="48">
        <v>148683.622526472</v>
      </c>
      <c r="Q696" s="46">
        <v>0.03746904435564324</v>
      </c>
      <c r="R696" s="48">
        <v>0</v>
      </c>
      <c r="S696" s="46"/>
      <c r="T696" s="48">
        <v>16400.00229372</v>
      </c>
      <c r="U696" s="46">
        <v>0.0034781523231074063</v>
      </c>
      <c r="V696" s="48">
        <v>41321.85680164</v>
      </c>
      <c r="W696" s="46">
        <v>0.0026732384905419665</v>
      </c>
      <c r="X696" s="48">
        <v>71127.02432344</v>
      </c>
      <c r="Y696" s="46">
        <v>0.019940160240742626</v>
      </c>
      <c r="Z696" s="48">
        <v>0</v>
      </c>
      <c r="AA696" s="46"/>
      <c r="AB696" s="48">
        <v>0</v>
      </c>
      <c r="AC696" s="46"/>
      <c r="AD696" s="48">
        <v>0</v>
      </c>
      <c r="AE696" s="46"/>
      <c r="AF696" s="48">
        <v>0</v>
      </c>
      <c r="AG696" s="46"/>
      <c r="AH696" s="48">
        <v>1091489.8321541601</v>
      </c>
      <c r="AI696" s="46">
        <v>0.009293861653882575</v>
      </c>
    </row>
    <row r="697" spans="1:35" ht="15">
      <c r="A697" s="49" t="s">
        <v>91</v>
      </c>
      <c r="B697" s="48">
        <v>0</v>
      </c>
      <c r="C697" s="46"/>
      <c r="D697" s="48">
        <v>4137.13114184</v>
      </c>
      <c r="E697" s="46">
        <v>0.003540381108150633</v>
      </c>
      <c r="F697" s="48">
        <v>139458.72375839998</v>
      </c>
      <c r="G697" s="46">
        <v>0.014597577835413602</v>
      </c>
      <c r="H697" s="48">
        <v>173410.018627048</v>
      </c>
      <c r="I697" s="46">
        <v>0.05170249165388393</v>
      </c>
      <c r="J697" s="48">
        <v>0</v>
      </c>
      <c r="K697" s="46"/>
      <c r="L697" s="48">
        <v>42715.229036672</v>
      </c>
      <c r="M697" s="46">
        <v>0.0058629823727697665</v>
      </c>
      <c r="N697" s="48">
        <v>454236.22364492796</v>
      </c>
      <c r="O697" s="46">
        <v>0.015656951757322617</v>
      </c>
      <c r="P697" s="48">
        <v>148683.622526472</v>
      </c>
      <c r="Q697" s="46">
        <v>0.03746904435564324</v>
      </c>
      <c r="R697" s="48">
        <v>0</v>
      </c>
      <c r="S697" s="46"/>
      <c r="T697" s="48">
        <v>16400.00229372</v>
      </c>
      <c r="U697" s="46">
        <v>0.0034781523231074063</v>
      </c>
      <c r="V697" s="48">
        <v>41321.85680164</v>
      </c>
      <c r="W697" s="46">
        <v>0.0026732384905419665</v>
      </c>
      <c r="X697" s="48">
        <v>71127.02432344</v>
      </c>
      <c r="Y697" s="46">
        <v>0.019940160240742626</v>
      </c>
      <c r="Z697" s="48">
        <v>0</v>
      </c>
      <c r="AA697" s="46"/>
      <c r="AB697" s="48">
        <v>0</v>
      </c>
      <c r="AC697" s="46"/>
      <c r="AD697" s="48">
        <v>0</v>
      </c>
      <c r="AE697" s="46"/>
      <c r="AF697" s="48">
        <v>0</v>
      </c>
      <c r="AG697" s="46"/>
      <c r="AH697" s="48">
        <v>1091489.8321541601</v>
      </c>
      <c r="AI697" s="46">
        <v>0.009293861653882575</v>
      </c>
    </row>
    <row r="698" spans="1:35" ht="15">
      <c r="A698" s="44" t="s">
        <v>540</v>
      </c>
      <c r="B698" s="48">
        <v>0</v>
      </c>
      <c r="C698" s="46"/>
      <c r="D698" s="48">
        <v>0</v>
      </c>
      <c r="E698" s="46"/>
      <c r="F698" s="48">
        <v>0</v>
      </c>
      <c r="G698" s="46"/>
      <c r="H698" s="48">
        <v>716.7279589998001</v>
      </c>
      <c r="I698" s="46">
        <v>0.00021369365859990998</v>
      </c>
      <c r="J698" s="48">
        <v>0</v>
      </c>
      <c r="K698" s="46"/>
      <c r="L698" s="48">
        <v>0</v>
      </c>
      <c r="M698" s="46"/>
      <c r="N698" s="48">
        <v>0</v>
      </c>
      <c r="O698" s="46"/>
      <c r="P698" s="48">
        <v>0</v>
      </c>
      <c r="Q698" s="46"/>
      <c r="R698" s="48">
        <v>0</v>
      </c>
      <c r="S698" s="46"/>
      <c r="T698" s="48">
        <v>0</v>
      </c>
      <c r="U698" s="46"/>
      <c r="V698" s="48">
        <v>0</v>
      </c>
      <c r="W698" s="46"/>
      <c r="X698" s="48">
        <v>0</v>
      </c>
      <c r="Y698" s="46"/>
      <c r="Z698" s="48">
        <v>0</v>
      </c>
      <c r="AA698" s="46"/>
      <c r="AB698" s="48">
        <v>0</v>
      </c>
      <c r="AC698" s="46"/>
      <c r="AD698" s="48">
        <v>0</v>
      </c>
      <c r="AE698" s="46"/>
      <c r="AF698" s="48">
        <v>0</v>
      </c>
      <c r="AG698" s="46"/>
      <c r="AH698" s="48">
        <v>716.7279589998001</v>
      </c>
      <c r="AI698" s="46">
        <v>6.102824138331461E-06</v>
      </c>
    </row>
    <row r="699" spans="1:35" ht="15">
      <c r="A699" s="49" t="s">
        <v>363</v>
      </c>
      <c r="B699" s="48">
        <v>0</v>
      </c>
      <c r="C699" s="46"/>
      <c r="D699" s="48">
        <v>0</v>
      </c>
      <c r="E699" s="46"/>
      <c r="F699" s="48">
        <v>0</v>
      </c>
      <c r="G699" s="46"/>
      <c r="H699" s="48">
        <v>716.7279589998001</v>
      </c>
      <c r="I699" s="46">
        <v>0.00021369365859990998</v>
      </c>
      <c r="J699" s="48">
        <v>0</v>
      </c>
      <c r="K699" s="46"/>
      <c r="L699" s="48">
        <v>0</v>
      </c>
      <c r="M699" s="46"/>
      <c r="N699" s="48">
        <v>0</v>
      </c>
      <c r="O699" s="46"/>
      <c r="P699" s="48">
        <v>0</v>
      </c>
      <c r="Q699" s="46"/>
      <c r="R699" s="48">
        <v>0</v>
      </c>
      <c r="S699" s="46"/>
      <c r="T699" s="48">
        <v>0</v>
      </c>
      <c r="U699" s="46"/>
      <c r="V699" s="48">
        <v>0</v>
      </c>
      <c r="W699" s="46"/>
      <c r="X699" s="48">
        <v>0</v>
      </c>
      <c r="Y699" s="46"/>
      <c r="Z699" s="48">
        <v>0</v>
      </c>
      <c r="AA699" s="46"/>
      <c r="AB699" s="48">
        <v>0</v>
      </c>
      <c r="AC699" s="46"/>
      <c r="AD699" s="48">
        <v>0</v>
      </c>
      <c r="AE699" s="46"/>
      <c r="AF699" s="48">
        <v>0</v>
      </c>
      <c r="AG699" s="46"/>
      <c r="AH699" s="48">
        <v>716.7279589998001</v>
      </c>
      <c r="AI699" s="46">
        <v>6.102824138331461E-06</v>
      </c>
    </row>
    <row r="700" spans="1:35" ht="15">
      <c r="A700" s="44" t="s">
        <v>541</v>
      </c>
      <c r="B700" s="48">
        <v>0</v>
      </c>
      <c r="C700" s="46"/>
      <c r="D700" s="48">
        <v>0</v>
      </c>
      <c r="E700" s="46"/>
      <c r="F700" s="48">
        <v>0</v>
      </c>
      <c r="G700" s="46"/>
      <c r="H700" s="48">
        <v>0</v>
      </c>
      <c r="I700" s="46"/>
      <c r="J700" s="48">
        <v>0</v>
      </c>
      <c r="K700" s="46"/>
      <c r="L700" s="48">
        <v>25296.8029952</v>
      </c>
      <c r="M700" s="46">
        <v>0.0034721740557906284</v>
      </c>
      <c r="N700" s="48">
        <v>161720.2397952</v>
      </c>
      <c r="O700" s="46">
        <v>0.0055742934201464455</v>
      </c>
      <c r="P700" s="48">
        <v>33306.807641600004</v>
      </c>
      <c r="Q700" s="46">
        <v>0.008393488345670318</v>
      </c>
      <c r="R700" s="48">
        <v>0</v>
      </c>
      <c r="S700" s="46"/>
      <c r="T700" s="48">
        <v>4248.6156032</v>
      </c>
      <c r="U700" s="46">
        <v>0.0009010567172858927</v>
      </c>
      <c r="V700" s="48">
        <v>83900.413632</v>
      </c>
      <c r="W700" s="46">
        <v>0.0054277767857845325</v>
      </c>
      <c r="X700" s="48">
        <v>83023.405824</v>
      </c>
      <c r="Y700" s="46">
        <v>0.023275260445799258</v>
      </c>
      <c r="Z700" s="48">
        <v>0</v>
      </c>
      <c r="AA700" s="46"/>
      <c r="AB700" s="48">
        <v>5203.5796608</v>
      </c>
      <c r="AC700" s="46">
        <v>0.0008581265022357274</v>
      </c>
      <c r="AD700" s="48">
        <v>65678.14028800001</v>
      </c>
      <c r="AE700" s="46">
        <v>0.0027150512681779694</v>
      </c>
      <c r="AF700" s="48">
        <v>21048.187392</v>
      </c>
      <c r="AG700" s="46">
        <v>0.006008518821946163</v>
      </c>
      <c r="AH700" s="48">
        <v>483426.192832</v>
      </c>
      <c r="AI700" s="46">
        <v>0.00411629684829643</v>
      </c>
    </row>
    <row r="701" spans="1:35" ht="15">
      <c r="A701" s="49" t="s">
        <v>91</v>
      </c>
      <c r="B701" s="48">
        <v>0</v>
      </c>
      <c r="C701" s="46"/>
      <c r="D701" s="48">
        <v>0</v>
      </c>
      <c r="E701" s="46"/>
      <c r="F701" s="48">
        <v>0</v>
      </c>
      <c r="G701" s="46"/>
      <c r="H701" s="48">
        <v>0</v>
      </c>
      <c r="I701" s="46"/>
      <c r="J701" s="48">
        <v>0</v>
      </c>
      <c r="K701" s="46"/>
      <c r="L701" s="48">
        <v>25296.8029952</v>
      </c>
      <c r="M701" s="46">
        <v>0.0034721740557906284</v>
      </c>
      <c r="N701" s="48">
        <v>161720.2397952</v>
      </c>
      <c r="O701" s="46">
        <v>0.0055742934201464455</v>
      </c>
      <c r="P701" s="48">
        <v>33306.807641600004</v>
      </c>
      <c r="Q701" s="46">
        <v>0.008393488345670318</v>
      </c>
      <c r="R701" s="48">
        <v>0</v>
      </c>
      <c r="S701" s="46"/>
      <c r="T701" s="48">
        <v>4248.6156032</v>
      </c>
      <c r="U701" s="46">
        <v>0.0009010567172858927</v>
      </c>
      <c r="V701" s="48">
        <v>83900.413632</v>
      </c>
      <c r="W701" s="46">
        <v>0.0054277767857845325</v>
      </c>
      <c r="X701" s="48">
        <v>83023.405824</v>
      </c>
      <c r="Y701" s="46">
        <v>0.023275260445799258</v>
      </c>
      <c r="Z701" s="48">
        <v>0</v>
      </c>
      <c r="AA701" s="46"/>
      <c r="AB701" s="48">
        <v>5203.5796608</v>
      </c>
      <c r="AC701" s="46">
        <v>0.0008581265022357274</v>
      </c>
      <c r="AD701" s="48">
        <v>65678.14028800001</v>
      </c>
      <c r="AE701" s="46">
        <v>0.0027150512681779694</v>
      </c>
      <c r="AF701" s="48">
        <v>21048.187392</v>
      </c>
      <c r="AG701" s="46">
        <v>0.006008518821946163</v>
      </c>
      <c r="AH701" s="48">
        <v>483426.192832</v>
      </c>
      <c r="AI701" s="46">
        <v>0.00411629684829643</v>
      </c>
    </row>
    <row r="702" spans="1:35" ht="15">
      <c r="A702" s="44" t="s">
        <v>542</v>
      </c>
      <c r="B702" s="48">
        <v>0</v>
      </c>
      <c r="C702" s="46"/>
      <c r="D702" s="48">
        <v>42.755245394899994</v>
      </c>
      <c r="E702" s="46">
        <v>3.658812299653768E-05</v>
      </c>
      <c r="F702" s="48">
        <v>0.1451148636</v>
      </c>
      <c r="G702" s="46">
        <v>1.5189623563071188E-08</v>
      </c>
      <c r="H702" s="48">
        <v>18664.012779843597</v>
      </c>
      <c r="I702" s="46">
        <v>0.005564707117950407</v>
      </c>
      <c r="J702" s="48">
        <v>0</v>
      </c>
      <c r="K702" s="46"/>
      <c r="L702" s="48">
        <v>0</v>
      </c>
      <c r="M702" s="46"/>
      <c r="N702" s="48">
        <v>0</v>
      </c>
      <c r="O702" s="46"/>
      <c r="P702" s="48">
        <v>0</v>
      </c>
      <c r="Q702" s="46"/>
      <c r="R702" s="48">
        <v>0</v>
      </c>
      <c r="S702" s="46"/>
      <c r="T702" s="48">
        <v>0</v>
      </c>
      <c r="U702" s="46"/>
      <c r="V702" s="48">
        <v>23752.987048245697</v>
      </c>
      <c r="W702" s="46">
        <v>0.0015366540653660823</v>
      </c>
      <c r="X702" s="48">
        <v>18418.299807445197</v>
      </c>
      <c r="Y702" s="46">
        <v>0.005163492399912814</v>
      </c>
      <c r="Z702" s="48">
        <v>0</v>
      </c>
      <c r="AA702" s="46"/>
      <c r="AB702" s="48">
        <v>0</v>
      </c>
      <c r="AC702" s="46"/>
      <c r="AD702" s="48">
        <v>0</v>
      </c>
      <c r="AE702" s="46"/>
      <c r="AF702" s="48">
        <v>0</v>
      </c>
      <c r="AG702" s="46"/>
      <c r="AH702" s="48">
        <v>60878.199995793</v>
      </c>
      <c r="AI702" s="46">
        <v>0.0005183681531706502</v>
      </c>
    </row>
    <row r="703" spans="1:35" ht="15">
      <c r="A703" s="49" t="s">
        <v>91</v>
      </c>
      <c r="B703" s="48">
        <v>0</v>
      </c>
      <c r="C703" s="46"/>
      <c r="D703" s="48">
        <v>42.755245394899994</v>
      </c>
      <c r="E703" s="46">
        <v>3.658812299653768E-05</v>
      </c>
      <c r="F703" s="48">
        <v>0.1451148636</v>
      </c>
      <c r="G703" s="46">
        <v>1.5189623563071188E-08</v>
      </c>
      <c r="H703" s="48">
        <v>18664.012779843597</v>
      </c>
      <c r="I703" s="46">
        <v>0.005564707117950407</v>
      </c>
      <c r="J703" s="48">
        <v>0</v>
      </c>
      <c r="K703" s="46"/>
      <c r="L703" s="48">
        <v>0</v>
      </c>
      <c r="M703" s="46"/>
      <c r="N703" s="48">
        <v>0</v>
      </c>
      <c r="O703" s="46"/>
      <c r="P703" s="48">
        <v>0</v>
      </c>
      <c r="Q703" s="46"/>
      <c r="R703" s="48">
        <v>0</v>
      </c>
      <c r="S703" s="46"/>
      <c r="T703" s="48">
        <v>0</v>
      </c>
      <c r="U703" s="46"/>
      <c r="V703" s="48">
        <v>23752.987048245697</v>
      </c>
      <c r="W703" s="46">
        <v>0.0015366540653660823</v>
      </c>
      <c r="X703" s="48">
        <v>18418.299807445197</v>
      </c>
      <c r="Y703" s="46">
        <v>0.005163492399912814</v>
      </c>
      <c r="Z703" s="48">
        <v>0</v>
      </c>
      <c r="AA703" s="46"/>
      <c r="AB703" s="48">
        <v>0</v>
      </c>
      <c r="AC703" s="46"/>
      <c r="AD703" s="48">
        <v>0</v>
      </c>
      <c r="AE703" s="46"/>
      <c r="AF703" s="48">
        <v>0</v>
      </c>
      <c r="AG703" s="46"/>
      <c r="AH703" s="48">
        <v>60878.199995793</v>
      </c>
      <c r="AI703" s="46">
        <v>0.0005183681531706502</v>
      </c>
    </row>
    <row r="704" spans="1:35" ht="15">
      <c r="A704" s="44" t="s">
        <v>543</v>
      </c>
      <c r="B704" s="48">
        <v>0</v>
      </c>
      <c r="C704" s="46"/>
      <c r="D704" s="48">
        <v>0</v>
      </c>
      <c r="E704" s="46"/>
      <c r="F704" s="48">
        <v>0</v>
      </c>
      <c r="G704" s="46"/>
      <c r="H704" s="48">
        <v>3959.0483301785002</v>
      </c>
      <c r="I704" s="46">
        <v>0.0011803969855317786</v>
      </c>
      <c r="J704" s="48">
        <v>0</v>
      </c>
      <c r="K704" s="46"/>
      <c r="L704" s="48">
        <v>0</v>
      </c>
      <c r="M704" s="46"/>
      <c r="N704" s="48">
        <v>0</v>
      </c>
      <c r="O704" s="46"/>
      <c r="P704" s="48">
        <v>0</v>
      </c>
      <c r="Q704" s="46"/>
      <c r="R704" s="48">
        <v>0</v>
      </c>
      <c r="S704" s="46"/>
      <c r="T704" s="48">
        <v>0</v>
      </c>
      <c r="U704" s="46"/>
      <c r="V704" s="48">
        <v>0</v>
      </c>
      <c r="W704" s="46"/>
      <c r="X704" s="48">
        <v>0</v>
      </c>
      <c r="Y704" s="46"/>
      <c r="Z704" s="48">
        <v>0</v>
      </c>
      <c r="AA704" s="46"/>
      <c r="AB704" s="48">
        <v>0</v>
      </c>
      <c r="AC704" s="46"/>
      <c r="AD704" s="48">
        <v>0</v>
      </c>
      <c r="AE704" s="46"/>
      <c r="AF704" s="48">
        <v>0</v>
      </c>
      <c r="AG704" s="46"/>
      <c r="AH704" s="48">
        <v>3959.0483301785002</v>
      </c>
      <c r="AI704" s="46">
        <v>3.371066443110664E-05</v>
      </c>
    </row>
    <row r="705" spans="1:35" ht="15">
      <c r="A705" s="49" t="s">
        <v>363</v>
      </c>
      <c r="B705" s="48">
        <v>0</v>
      </c>
      <c r="C705" s="46"/>
      <c r="D705" s="48">
        <v>0</v>
      </c>
      <c r="E705" s="46"/>
      <c r="F705" s="48">
        <v>0</v>
      </c>
      <c r="G705" s="46"/>
      <c r="H705" s="48">
        <v>3959.0483301785002</v>
      </c>
      <c r="I705" s="46">
        <v>0.0011803969855317786</v>
      </c>
      <c r="J705" s="48">
        <v>0</v>
      </c>
      <c r="K705" s="46"/>
      <c r="L705" s="48">
        <v>0</v>
      </c>
      <c r="M705" s="46"/>
      <c r="N705" s="48">
        <v>0</v>
      </c>
      <c r="O705" s="46"/>
      <c r="P705" s="48">
        <v>0</v>
      </c>
      <c r="Q705" s="46"/>
      <c r="R705" s="48">
        <v>0</v>
      </c>
      <c r="S705" s="46"/>
      <c r="T705" s="48">
        <v>0</v>
      </c>
      <c r="U705" s="46"/>
      <c r="V705" s="48">
        <v>0</v>
      </c>
      <c r="W705" s="46"/>
      <c r="X705" s="48">
        <v>0</v>
      </c>
      <c r="Y705" s="46"/>
      <c r="Z705" s="48">
        <v>0</v>
      </c>
      <c r="AA705" s="46"/>
      <c r="AB705" s="48">
        <v>0</v>
      </c>
      <c r="AC705" s="46"/>
      <c r="AD705" s="48">
        <v>0</v>
      </c>
      <c r="AE705" s="46"/>
      <c r="AF705" s="48">
        <v>0</v>
      </c>
      <c r="AG705" s="46"/>
      <c r="AH705" s="48">
        <v>3959.0483301785002</v>
      </c>
      <c r="AI705" s="46">
        <v>3.371066443110664E-05</v>
      </c>
    </row>
    <row r="706" spans="1:35" ht="15">
      <c r="A706" s="44" t="s">
        <v>544</v>
      </c>
      <c r="B706" s="48">
        <v>0</v>
      </c>
      <c r="C706" s="46"/>
      <c r="D706" s="48">
        <v>0</v>
      </c>
      <c r="E706" s="46"/>
      <c r="F706" s="48">
        <v>0</v>
      </c>
      <c r="G706" s="46"/>
      <c r="H706" s="48">
        <v>0</v>
      </c>
      <c r="I706" s="46"/>
      <c r="J706" s="48">
        <v>0</v>
      </c>
      <c r="K706" s="46"/>
      <c r="L706" s="48">
        <v>0</v>
      </c>
      <c r="M706" s="46"/>
      <c r="N706" s="48">
        <v>35527.654558037306</v>
      </c>
      <c r="O706" s="46">
        <v>0.001224593602426635</v>
      </c>
      <c r="P706" s="48">
        <v>32109.2332290858</v>
      </c>
      <c r="Q706" s="46">
        <v>0.008091693379828072</v>
      </c>
      <c r="R706" s="48">
        <v>0</v>
      </c>
      <c r="S706" s="46"/>
      <c r="T706" s="48">
        <v>0</v>
      </c>
      <c r="U706" s="46"/>
      <c r="V706" s="48">
        <v>0</v>
      </c>
      <c r="W706" s="46"/>
      <c r="X706" s="48">
        <v>0</v>
      </c>
      <c r="Y706" s="46"/>
      <c r="Z706" s="48">
        <v>0</v>
      </c>
      <c r="AA706" s="46"/>
      <c r="AB706" s="48">
        <v>0</v>
      </c>
      <c r="AC706" s="46"/>
      <c r="AD706" s="48">
        <v>0</v>
      </c>
      <c r="AE706" s="46"/>
      <c r="AF706" s="48">
        <v>0</v>
      </c>
      <c r="AG706" s="46"/>
      <c r="AH706" s="48">
        <v>67636.8877871231</v>
      </c>
      <c r="AI706" s="46">
        <v>0.0005759173006239407</v>
      </c>
    </row>
    <row r="707" spans="1:35" ht="15">
      <c r="A707" s="49" t="s">
        <v>91</v>
      </c>
      <c r="B707" s="48">
        <v>0</v>
      </c>
      <c r="C707" s="46"/>
      <c r="D707" s="48">
        <v>0</v>
      </c>
      <c r="E707" s="46"/>
      <c r="F707" s="48">
        <v>0</v>
      </c>
      <c r="G707" s="46"/>
      <c r="H707" s="48">
        <v>0</v>
      </c>
      <c r="I707" s="46"/>
      <c r="J707" s="48">
        <v>0</v>
      </c>
      <c r="K707" s="46"/>
      <c r="L707" s="48">
        <v>0</v>
      </c>
      <c r="M707" s="46"/>
      <c r="N707" s="48">
        <v>35527.654558037306</v>
      </c>
      <c r="O707" s="46">
        <v>0.001224593602426635</v>
      </c>
      <c r="P707" s="48">
        <v>32109.2332290858</v>
      </c>
      <c r="Q707" s="46">
        <v>0.008091693379828072</v>
      </c>
      <c r="R707" s="48">
        <v>0</v>
      </c>
      <c r="S707" s="46"/>
      <c r="T707" s="48">
        <v>0</v>
      </c>
      <c r="U707" s="46"/>
      <c r="V707" s="48">
        <v>0</v>
      </c>
      <c r="W707" s="46"/>
      <c r="X707" s="48">
        <v>0</v>
      </c>
      <c r="Y707" s="46"/>
      <c r="Z707" s="48">
        <v>0</v>
      </c>
      <c r="AA707" s="46"/>
      <c r="AB707" s="48">
        <v>0</v>
      </c>
      <c r="AC707" s="46"/>
      <c r="AD707" s="48">
        <v>0</v>
      </c>
      <c r="AE707" s="46"/>
      <c r="AF707" s="48">
        <v>0</v>
      </c>
      <c r="AG707" s="46"/>
      <c r="AH707" s="48">
        <v>67636.8877871231</v>
      </c>
      <c r="AI707" s="46">
        <v>0.0005759173006239407</v>
      </c>
    </row>
    <row r="708" spans="1:35" ht="15">
      <c r="A708" s="44" t="s">
        <v>545</v>
      </c>
      <c r="B708" s="48">
        <v>0</v>
      </c>
      <c r="C708" s="46"/>
      <c r="D708" s="48">
        <v>501.1599484009</v>
      </c>
      <c r="E708" s="46">
        <v>0.0004288713972676169</v>
      </c>
      <c r="F708" s="48">
        <v>1215.6200722715998</v>
      </c>
      <c r="G708" s="46">
        <v>0.0001272427292108139</v>
      </c>
      <c r="H708" s="48">
        <v>8729.403073641499</v>
      </c>
      <c r="I708" s="46">
        <v>0.002602686356484486</v>
      </c>
      <c r="J708" s="48">
        <v>0</v>
      </c>
      <c r="K708" s="46"/>
      <c r="L708" s="48">
        <v>0</v>
      </c>
      <c r="M708" s="46"/>
      <c r="N708" s="48">
        <v>0</v>
      </c>
      <c r="O708" s="46"/>
      <c r="P708" s="48">
        <v>0</v>
      </c>
      <c r="Q708" s="46"/>
      <c r="R708" s="48">
        <v>0</v>
      </c>
      <c r="S708" s="46"/>
      <c r="T708" s="48">
        <v>0</v>
      </c>
      <c r="U708" s="46"/>
      <c r="V708" s="48">
        <v>81936.44067507499</v>
      </c>
      <c r="W708" s="46">
        <v>0.005300721311776234</v>
      </c>
      <c r="X708" s="48">
        <v>20131.7899667643</v>
      </c>
      <c r="Y708" s="46">
        <v>0.005643862114135467</v>
      </c>
      <c r="Z708" s="48">
        <v>0</v>
      </c>
      <c r="AA708" s="46"/>
      <c r="AB708" s="48">
        <v>0</v>
      </c>
      <c r="AC708" s="46"/>
      <c r="AD708" s="48">
        <v>0</v>
      </c>
      <c r="AE708" s="46"/>
      <c r="AF708" s="48">
        <v>0</v>
      </c>
      <c r="AG708" s="46"/>
      <c r="AH708" s="48">
        <v>112514.41373615329</v>
      </c>
      <c r="AI708" s="46">
        <v>0.0009580422689487977</v>
      </c>
    </row>
    <row r="709" spans="1:35" ht="15">
      <c r="A709" s="49" t="s">
        <v>91</v>
      </c>
      <c r="B709" s="48">
        <v>0</v>
      </c>
      <c r="C709" s="46"/>
      <c r="D709" s="48">
        <v>501.1599484009</v>
      </c>
      <c r="E709" s="46">
        <v>0.0004288713972676169</v>
      </c>
      <c r="F709" s="48">
        <v>1215.6200722715998</v>
      </c>
      <c r="G709" s="46">
        <v>0.0001272427292108139</v>
      </c>
      <c r="H709" s="48">
        <v>8729.403073641499</v>
      </c>
      <c r="I709" s="46">
        <v>0.002602686356484486</v>
      </c>
      <c r="J709" s="48">
        <v>0</v>
      </c>
      <c r="K709" s="46"/>
      <c r="L709" s="48">
        <v>0</v>
      </c>
      <c r="M709" s="46"/>
      <c r="N709" s="48">
        <v>0</v>
      </c>
      <c r="O709" s="46"/>
      <c r="P709" s="48">
        <v>0</v>
      </c>
      <c r="Q709" s="46"/>
      <c r="R709" s="48">
        <v>0</v>
      </c>
      <c r="S709" s="46"/>
      <c r="T709" s="48">
        <v>0</v>
      </c>
      <c r="U709" s="46"/>
      <c r="V709" s="48">
        <v>81936.44067507499</v>
      </c>
      <c r="W709" s="46">
        <v>0.005300721311776234</v>
      </c>
      <c r="X709" s="48">
        <v>20131.7899667643</v>
      </c>
      <c r="Y709" s="46">
        <v>0.005643862114135467</v>
      </c>
      <c r="Z709" s="48">
        <v>0</v>
      </c>
      <c r="AA709" s="46"/>
      <c r="AB709" s="48">
        <v>0</v>
      </c>
      <c r="AC709" s="46"/>
      <c r="AD709" s="48">
        <v>0</v>
      </c>
      <c r="AE709" s="46"/>
      <c r="AF709" s="48">
        <v>0</v>
      </c>
      <c r="AG709" s="46"/>
      <c r="AH709" s="48">
        <v>112514.41373615329</v>
      </c>
      <c r="AI709" s="46">
        <v>0.0009580422689487977</v>
      </c>
    </row>
    <row r="710" spans="1:35" ht="15">
      <c r="A710" s="44" t="s">
        <v>546</v>
      </c>
      <c r="B710" s="48">
        <v>0</v>
      </c>
      <c r="C710" s="46"/>
      <c r="D710" s="48">
        <v>0</v>
      </c>
      <c r="E710" s="46"/>
      <c r="F710" s="48">
        <v>0</v>
      </c>
      <c r="G710" s="46"/>
      <c r="H710" s="48">
        <v>0</v>
      </c>
      <c r="I710" s="46">
        <v>0</v>
      </c>
      <c r="J710" s="48">
        <v>0</v>
      </c>
      <c r="K710" s="46"/>
      <c r="L710" s="48">
        <v>0</v>
      </c>
      <c r="M710" s="46"/>
      <c r="N710" s="48">
        <v>0</v>
      </c>
      <c r="O710" s="46"/>
      <c r="P710" s="48">
        <v>0</v>
      </c>
      <c r="Q710" s="46"/>
      <c r="R710" s="48">
        <v>0</v>
      </c>
      <c r="S710" s="46"/>
      <c r="T710" s="48">
        <v>0</v>
      </c>
      <c r="U710" s="46"/>
      <c r="V710" s="48">
        <v>0</v>
      </c>
      <c r="W710" s="46"/>
      <c r="X710" s="48">
        <v>0</v>
      </c>
      <c r="Y710" s="46"/>
      <c r="Z710" s="48">
        <v>0</v>
      </c>
      <c r="AA710" s="46"/>
      <c r="AB710" s="48">
        <v>0</v>
      </c>
      <c r="AC710" s="46"/>
      <c r="AD710" s="48">
        <v>0</v>
      </c>
      <c r="AE710" s="46"/>
      <c r="AF710" s="48">
        <v>0</v>
      </c>
      <c r="AG710" s="46"/>
      <c r="AH710" s="48">
        <v>0</v>
      </c>
      <c r="AI710" s="46">
        <v>0</v>
      </c>
    </row>
    <row r="711" spans="1:35" ht="15">
      <c r="A711" s="49" t="s">
        <v>363</v>
      </c>
      <c r="B711" s="48">
        <v>0</v>
      </c>
      <c r="C711" s="46"/>
      <c r="D711" s="48">
        <v>0</v>
      </c>
      <c r="E711" s="46"/>
      <c r="F711" s="48">
        <v>0</v>
      </c>
      <c r="G711" s="46"/>
      <c r="H711" s="48">
        <v>0</v>
      </c>
      <c r="I711" s="46">
        <v>0</v>
      </c>
      <c r="J711" s="48">
        <v>0</v>
      </c>
      <c r="K711" s="46"/>
      <c r="L711" s="48">
        <v>0</v>
      </c>
      <c r="M711" s="46"/>
      <c r="N711" s="48">
        <v>0</v>
      </c>
      <c r="O711" s="46"/>
      <c r="P711" s="48">
        <v>0</v>
      </c>
      <c r="Q711" s="46"/>
      <c r="R711" s="48">
        <v>0</v>
      </c>
      <c r="S711" s="46"/>
      <c r="T711" s="48">
        <v>0</v>
      </c>
      <c r="U711" s="46"/>
      <c r="V711" s="48">
        <v>0</v>
      </c>
      <c r="W711" s="46"/>
      <c r="X711" s="48">
        <v>0</v>
      </c>
      <c r="Y711" s="46"/>
      <c r="Z711" s="48">
        <v>0</v>
      </c>
      <c r="AA711" s="46"/>
      <c r="AB711" s="48">
        <v>0</v>
      </c>
      <c r="AC711" s="46"/>
      <c r="AD711" s="48">
        <v>0</v>
      </c>
      <c r="AE711" s="46"/>
      <c r="AF711" s="48">
        <v>0</v>
      </c>
      <c r="AG711" s="46"/>
      <c r="AH711" s="48">
        <v>0</v>
      </c>
      <c r="AI711" s="46">
        <v>0</v>
      </c>
    </row>
    <row r="712" spans="1:35" ht="15">
      <c r="A712" s="44" t="s">
        <v>547</v>
      </c>
      <c r="B712" s="48">
        <v>0</v>
      </c>
      <c r="C712" s="46"/>
      <c r="D712" s="48">
        <v>0</v>
      </c>
      <c r="E712" s="46"/>
      <c r="F712" s="48">
        <v>0</v>
      </c>
      <c r="G712" s="46"/>
      <c r="H712" s="48">
        <v>0</v>
      </c>
      <c r="I712" s="46">
        <v>0</v>
      </c>
      <c r="J712" s="48">
        <v>0</v>
      </c>
      <c r="K712" s="46"/>
      <c r="L712" s="48">
        <v>0</v>
      </c>
      <c r="M712" s="46"/>
      <c r="N712" s="48">
        <v>0</v>
      </c>
      <c r="O712" s="46"/>
      <c r="P712" s="48">
        <v>0</v>
      </c>
      <c r="Q712" s="46"/>
      <c r="R712" s="48">
        <v>0</v>
      </c>
      <c r="S712" s="46"/>
      <c r="T712" s="48">
        <v>0</v>
      </c>
      <c r="U712" s="46"/>
      <c r="V712" s="48">
        <v>0</v>
      </c>
      <c r="W712" s="46"/>
      <c r="X712" s="48">
        <v>0</v>
      </c>
      <c r="Y712" s="46"/>
      <c r="Z712" s="48">
        <v>0</v>
      </c>
      <c r="AA712" s="46"/>
      <c r="AB712" s="48">
        <v>0</v>
      </c>
      <c r="AC712" s="46"/>
      <c r="AD712" s="48">
        <v>0</v>
      </c>
      <c r="AE712" s="46"/>
      <c r="AF712" s="48">
        <v>0</v>
      </c>
      <c r="AG712" s="46"/>
      <c r="AH712" s="48">
        <v>0</v>
      </c>
      <c r="AI712" s="46">
        <v>0</v>
      </c>
    </row>
    <row r="713" spans="1:35" ht="15">
      <c r="A713" s="49" t="s">
        <v>363</v>
      </c>
      <c r="B713" s="48">
        <v>0</v>
      </c>
      <c r="C713" s="46"/>
      <c r="D713" s="48">
        <v>0</v>
      </c>
      <c r="E713" s="46"/>
      <c r="F713" s="48">
        <v>0</v>
      </c>
      <c r="G713" s="46"/>
      <c r="H713" s="48">
        <v>0</v>
      </c>
      <c r="I713" s="46">
        <v>0</v>
      </c>
      <c r="J713" s="48">
        <v>0</v>
      </c>
      <c r="K713" s="46"/>
      <c r="L713" s="48">
        <v>0</v>
      </c>
      <c r="M713" s="46"/>
      <c r="N713" s="48">
        <v>0</v>
      </c>
      <c r="O713" s="46"/>
      <c r="P713" s="48">
        <v>0</v>
      </c>
      <c r="Q713" s="46"/>
      <c r="R713" s="48">
        <v>0</v>
      </c>
      <c r="S713" s="46"/>
      <c r="T713" s="48">
        <v>0</v>
      </c>
      <c r="U713" s="46"/>
      <c r="V713" s="48">
        <v>0</v>
      </c>
      <c r="W713" s="46"/>
      <c r="X713" s="48">
        <v>0</v>
      </c>
      <c r="Y713" s="46"/>
      <c r="Z713" s="48">
        <v>0</v>
      </c>
      <c r="AA713" s="46"/>
      <c r="AB713" s="48">
        <v>0</v>
      </c>
      <c r="AC713" s="46"/>
      <c r="AD713" s="48">
        <v>0</v>
      </c>
      <c r="AE713" s="46"/>
      <c r="AF713" s="48">
        <v>0</v>
      </c>
      <c r="AG713" s="46"/>
      <c r="AH713" s="48">
        <v>0</v>
      </c>
      <c r="AI713" s="46">
        <v>0</v>
      </c>
    </row>
    <row r="714" spans="1:35" ht="15">
      <c r="A714" s="44" t="s">
        <v>548</v>
      </c>
      <c r="B714" s="48">
        <v>0</v>
      </c>
      <c r="C714" s="46"/>
      <c r="D714" s="48">
        <v>0</v>
      </c>
      <c r="E714" s="46"/>
      <c r="F714" s="48">
        <v>0</v>
      </c>
      <c r="G714" s="46"/>
      <c r="H714" s="48">
        <v>0</v>
      </c>
      <c r="I714" s="46">
        <v>0</v>
      </c>
      <c r="J714" s="48">
        <v>0</v>
      </c>
      <c r="K714" s="46"/>
      <c r="L714" s="48">
        <v>0</v>
      </c>
      <c r="M714" s="46"/>
      <c r="N714" s="48">
        <v>0</v>
      </c>
      <c r="O714" s="46"/>
      <c r="P714" s="48">
        <v>0</v>
      </c>
      <c r="Q714" s="46"/>
      <c r="R714" s="48">
        <v>0</v>
      </c>
      <c r="S714" s="46"/>
      <c r="T714" s="48">
        <v>0</v>
      </c>
      <c r="U714" s="46"/>
      <c r="V714" s="48">
        <v>0</v>
      </c>
      <c r="W714" s="46"/>
      <c r="X714" s="48">
        <v>0</v>
      </c>
      <c r="Y714" s="46"/>
      <c r="Z714" s="48">
        <v>0</v>
      </c>
      <c r="AA714" s="46"/>
      <c r="AB714" s="48">
        <v>0</v>
      </c>
      <c r="AC714" s="46"/>
      <c r="AD714" s="48">
        <v>0</v>
      </c>
      <c r="AE714" s="46"/>
      <c r="AF714" s="48">
        <v>0</v>
      </c>
      <c r="AG714" s="46"/>
      <c r="AH714" s="48">
        <v>0</v>
      </c>
      <c r="AI714" s="46">
        <v>0</v>
      </c>
    </row>
    <row r="715" spans="1:35" ht="15">
      <c r="A715" s="49" t="s">
        <v>363</v>
      </c>
      <c r="B715" s="48">
        <v>0</v>
      </c>
      <c r="C715" s="46"/>
      <c r="D715" s="48">
        <v>0</v>
      </c>
      <c r="E715" s="46"/>
      <c r="F715" s="48">
        <v>0</v>
      </c>
      <c r="G715" s="46"/>
      <c r="H715" s="48">
        <v>0</v>
      </c>
      <c r="I715" s="46">
        <v>0</v>
      </c>
      <c r="J715" s="48">
        <v>0</v>
      </c>
      <c r="K715" s="46"/>
      <c r="L715" s="48">
        <v>0</v>
      </c>
      <c r="M715" s="46"/>
      <c r="N715" s="48">
        <v>0</v>
      </c>
      <c r="O715" s="46"/>
      <c r="P715" s="48">
        <v>0</v>
      </c>
      <c r="Q715" s="46"/>
      <c r="R715" s="48">
        <v>0</v>
      </c>
      <c r="S715" s="46"/>
      <c r="T715" s="48">
        <v>0</v>
      </c>
      <c r="U715" s="46"/>
      <c r="V715" s="48">
        <v>0</v>
      </c>
      <c r="W715" s="46"/>
      <c r="X715" s="48">
        <v>0</v>
      </c>
      <c r="Y715" s="46"/>
      <c r="Z715" s="48">
        <v>0</v>
      </c>
      <c r="AA715" s="46"/>
      <c r="AB715" s="48">
        <v>0</v>
      </c>
      <c r="AC715" s="46"/>
      <c r="AD715" s="48">
        <v>0</v>
      </c>
      <c r="AE715" s="46"/>
      <c r="AF715" s="48">
        <v>0</v>
      </c>
      <c r="AG715" s="46"/>
      <c r="AH715" s="48">
        <v>0</v>
      </c>
      <c r="AI715" s="46">
        <v>0</v>
      </c>
    </row>
    <row r="716" spans="1:35" ht="15">
      <c r="A716" s="44" t="s">
        <v>549</v>
      </c>
      <c r="B716" s="48">
        <v>0</v>
      </c>
      <c r="C716" s="46"/>
      <c r="D716" s="48">
        <v>2040.7440609605</v>
      </c>
      <c r="E716" s="46">
        <v>0.00174638208755979</v>
      </c>
      <c r="F716" s="48">
        <v>8585.0308756965</v>
      </c>
      <c r="G716" s="46">
        <v>0.0008986218506094729</v>
      </c>
      <c r="H716" s="48">
        <v>15545.401741907</v>
      </c>
      <c r="I716" s="46">
        <v>0.004634887938890141</v>
      </c>
      <c r="J716" s="48">
        <v>0</v>
      </c>
      <c r="K716" s="46"/>
      <c r="L716" s="48">
        <v>0</v>
      </c>
      <c r="M716" s="46"/>
      <c r="N716" s="48">
        <v>0</v>
      </c>
      <c r="O716" s="46"/>
      <c r="P716" s="48">
        <v>0</v>
      </c>
      <c r="Q716" s="46"/>
      <c r="R716" s="48">
        <v>0</v>
      </c>
      <c r="S716" s="46"/>
      <c r="T716" s="48">
        <v>0</v>
      </c>
      <c r="U716" s="46"/>
      <c r="V716" s="48">
        <v>0</v>
      </c>
      <c r="W716" s="46"/>
      <c r="X716" s="48">
        <v>0</v>
      </c>
      <c r="Y716" s="46"/>
      <c r="Z716" s="48">
        <v>0</v>
      </c>
      <c r="AA716" s="46"/>
      <c r="AB716" s="48">
        <v>0</v>
      </c>
      <c r="AC716" s="46"/>
      <c r="AD716" s="48">
        <v>0</v>
      </c>
      <c r="AE716" s="46"/>
      <c r="AF716" s="48">
        <v>0</v>
      </c>
      <c r="AG716" s="46"/>
      <c r="AH716" s="48">
        <v>26171.176678564</v>
      </c>
      <c r="AI716" s="46">
        <v>0.00022284339093645201</v>
      </c>
    </row>
    <row r="717" spans="1:35" ht="15">
      <c r="A717" s="49" t="s">
        <v>91</v>
      </c>
      <c r="B717" s="48">
        <v>0</v>
      </c>
      <c r="C717" s="46"/>
      <c r="D717" s="48">
        <v>2040.7440609605</v>
      </c>
      <c r="E717" s="46">
        <v>0.00174638208755979</v>
      </c>
      <c r="F717" s="48">
        <v>8585.0308756965</v>
      </c>
      <c r="G717" s="46">
        <v>0.0008986218506094729</v>
      </c>
      <c r="H717" s="48">
        <v>15545.401741907</v>
      </c>
      <c r="I717" s="46">
        <v>0.004634887938890141</v>
      </c>
      <c r="J717" s="48">
        <v>0</v>
      </c>
      <c r="K717" s="46"/>
      <c r="L717" s="48">
        <v>0</v>
      </c>
      <c r="M717" s="46"/>
      <c r="N717" s="48">
        <v>0</v>
      </c>
      <c r="O717" s="46"/>
      <c r="P717" s="48">
        <v>0</v>
      </c>
      <c r="Q717" s="46"/>
      <c r="R717" s="48">
        <v>0</v>
      </c>
      <c r="S717" s="46"/>
      <c r="T717" s="48">
        <v>0</v>
      </c>
      <c r="U717" s="46"/>
      <c r="V717" s="48">
        <v>0</v>
      </c>
      <c r="W717" s="46"/>
      <c r="X717" s="48">
        <v>0</v>
      </c>
      <c r="Y717" s="46"/>
      <c r="Z717" s="48">
        <v>0</v>
      </c>
      <c r="AA717" s="46"/>
      <c r="AB717" s="48">
        <v>0</v>
      </c>
      <c r="AC717" s="46"/>
      <c r="AD717" s="48">
        <v>0</v>
      </c>
      <c r="AE717" s="46"/>
      <c r="AF717" s="48">
        <v>0</v>
      </c>
      <c r="AG717" s="46"/>
      <c r="AH717" s="48">
        <v>26171.176678564</v>
      </c>
      <c r="AI717" s="46">
        <v>0.00022284339093645201</v>
      </c>
    </row>
    <row r="718" spans="1:35" ht="15">
      <c r="A718" s="44" t="s">
        <v>550</v>
      </c>
      <c r="B718" s="48">
        <v>0</v>
      </c>
      <c r="C718" s="46"/>
      <c r="D718" s="48">
        <v>0</v>
      </c>
      <c r="E718" s="46"/>
      <c r="F718" s="48">
        <v>0</v>
      </c>
      <c r="G718" s="46"/>
      <c r="H718" s="48">
        <v>3235.3188648057</v>
      </c>
      <c r="I718" s="46">
        <v>0.0009646158159121436</v>
      </c>
      <c r="J718" s="48">
        <v>0</v>
      </c>
      <c r="K718" s="46"/>
      <c r="L718" s="48">
        <v>0</v>
      </c>
      <c r="M718" s="46"/>
      <c r="N718" s="48">
        <v>0</v>
      </c>
      <c r="O718" s="46"/>
      <c r="P718" s="48">
        <v>0</v>
      </c>
      <c r="Q718" s="46"/>
      <c r="R718" s="48">
        <v>0</v>
      </c>
      <c r="S718" s="46"/>
      <c r="T718" s="48">
        <v>0</v>
      </c>
      <c r="U718" s="46"/>
      <c r="V718" s="48">
        <v>0</v>
      </c>
      <c r="W718" s="46"/>
      <c r="X718" s="48">
        <v>0</v>
      </c>
      <c r="Y718" s="46"/>
      <c r="Z718" s="48">
        <v>0</v>
      </c>
      <c r="AA718" s="46"/>
      <c r="AB718" s="48">
        <v>0</v>
      </c>
      <c r="AC718" s="46"/>
      <c r="AD718" s="48">
        <v>0</v>
      </c>
      <c r="AE718" s="46"/>
      <c r="AF718" s="48">
        <v>0</v>
      </c>
      <c r="AG718" s="46"/>
      <c r="AH718" s="48">
        <v>3235.3188648057</v>
      </c>
      <c r="AI718" s="46">
        <v>2.7548223583867303E-05</v>
      </c>
    </row>
    <row r="719" spans="1:35" ht="15">
      <c r="A719" s="49" t="s">
        <v>363</v>
      </c>
      <c r="B719" s="48">
        <v>0</v>
      </c>
      <c r="C719" s="46"/>
      <c r="D719" s="48">
        <v>0</v>
      </c>
      <c r="E719" s="46"/>
      <c r="F719" s="48">
        <v>0</v>
      </c>
      <c r="G719" s="46"/>
      <c r="H719" s="48">
        <v>3235.3188648057</v>
      </c>
      <c r="I719" s="46">
        <v>0.0009646158159121436</v>
      </c>
      <c r="J719" s="48">
        <v>0</v>
      </c>
      <c r="K719" s="46"/>
      <c r="L719" s="48">
        <v>0</v>
      </c>
      <c r="M719" s="46"/>
      <c r="N719" s="48">
        <v>0</v>
      </c>
      <c r="O719" s="46"/>
      <c r="P719" s="48">
        <v>0</v>
      </c>
      <c r="Q719" s="46"/>
      <c r="R719" s="48">
        <v>0</v>
      </c>
      <c r="S719" s="46"/>
      <c r="T719" s="48">
        <v>0</v>
      </c>
      <c r="U719" s="46"/>
      <c r="V719" s="48">
        <v>0</v>
      </c>
      <c r="W719" s="46"/>
      <c r="X719" s="48">
        <v>0</v>
      </c>
      <c r="Y719" s="46"/>
      <c r="Z719" s="48">
        <v>0</v>
      </c>
      <c r="AA719" s="46"/>
      <c r="AB719" s="48">
        <v>0</v>
      </c>
      <c r="AC719" s="46"/>
      <c r="AD719" s="48">
        <v>0</v>
      </c>
      <c r="AE719" s="46"/>
      <c r="AF719" s="48">
        <v>0</v>
      </c>
      <c r="AG719" s="46"/>
      <c r="AH719" s="48">
        <v>3235.3188648057</v>
      </c>
      <c r="AI719" s="46">
        <v>2.7548223583867303E-05</v>
      </c>
    </row>
    <row r="720" spans="1:35" ht="15">
      <c r="A720" s="44" t="s">
        <v>551</v>
      </c>
      <c r="B720" s="48">
        <v>0</v>
      </c>
      <c r="C720" s="46"/>
      <c r="D720" s="48">
        <v>0</v>
      </c>
      <c r="E720" s="46"/>
      <c r="F720" s="48">
        <v>0</v>
      </c>
      <c r="G720" s="46"/>
      <c r="H720" s="48">
        <v>0</v>
      </c>
      <c r="I720" s="46"/>
      <c r="J720" s="48">
        <v>0</v>
      </c>
      <c r="K720" s="46"/>
      <c r="L720" s="48">
        <v>0</v>
      </c>
      <c r="M720" s="46"/>
      <c r="N720" s="48">
        <v>0</v>
      </c>
      <c r="O720" s="46"/>
      <c r="P720" s="48">
        <v>0</v>
      </c>
      <c r="Q720" s="46"/>
      <c r="R720" s="48">
        <v>0</v>
      </c>
      <c r="S720" s="46"/>
      <c r="T720" s="48">
        <v>0</v>
      </c>
      <c r="U720" s="46"/>
      <c r="V720" s="48">
        <v>0</v>
      </c>
      <c r="W720" s="46"/>
      <c r="X720" s="48">
        <v>0</v>
      </c>
      <c r="Y720" s="46"/>
      <c r="Z720" s="48">
        <v>0</v>
      </c>
      <c r="AA720" s="46"/>
      <c r="AB720" s="48">
        <v>25144.477440000002</v>
      </c>
      <c r="AC720" s="46">
        <v>0.004146595974820741</v>
      </c>
      <c r="AD720" s="48">
        <v>111303.999038893</v>
      </c>
      <c r="AE720" s="46">
        <v>0.004601166574124815</v>
      </c>
      <c r="AF720" s="48">
        <v>0</v>
      </c>
      <c r="AG720" s="46"/>
      <c r="AH720" s="48">
        <v>136448.47647889302</v>
      </c>
      <c r="AI720" s="46">
        <v>0.0011618369918985861</v>
      </c>
    </row>
    <row r="721" spans="1:35" ht="15">
      <c r="A721" s="49" t="s">
        <v>91</v>
      </c>
      <c r="B721" s="48">
        <v>0</v>
      </c>
      <c r="C721" s="46"/>
      <c r="D721" s="48">
        <v>0</v>
      </c>
      <c r="E721" s="46"/>
      <c r="F721" s="48">
        <v>0</v>
      </c>
      <c r="G721" s="46"/>
      <c r="H721" s="48">
        <v>0</v>
      </c>
      <c r="I721" s="46"/>
      <c r="J721" s="48">
        <v>0</v>
      </c>
      <c r="K721" s="46"/>
      <c r="L721" s="48">
        <v>0</v>
      </c>
      <c r="M721" s="46"/>
      <c r="N721" s="48">
        <v>0</v>
      </c>
      <c r="O721" s="46"/>
      <c r="P721" s="48">
        <v>0</v>
      </c>
      <c r="Q721" s="46"/>
      <c r="R721" s="48">
        <v>0</v>
      </c>
      <c r="S721" s="46"/>
      <c r="T721" s="48">
        <v>0</v>
      </c>
      <c r="U721" s="46"/>
      <c r="V721" s="48">
        <v>0</v>
      </c>
      <c r="W721" s="46"/>
      <c r="X721" s="48">
        <v>0</v>
      </c>
      <c r="Y721" s="46"/>
      <c r="Z721" s="48">
        <v>0</v>
      </c>
      <c r="AA721" s="46"/>
      <c r="AB721" s="48">
        <v>25144.477440000002</v>
      </c>
      <c r="AC721" s="46">
        <v>0.004146595974820741</v>
      </c>
      <c r="AD721" s="48">
        <v>111303.999038893</v>
      </c>
      <c r="AE721" s="46">
        <v>0.004601166574124815</v>
      </c>
      <c r="AF721" s="48">
        <v>0</v>
      </c>
      <c r="AG721" s="46"/>
      <c r="AH721" s="48">
        <v>136448.47647889302</v>
      </c>
      <c r="AI721" s="46">
        <v>0.0011618369918985861</v>
      </c>
    </row>
    <row r="722" spans="1:35" ht="15">
      <c r="A722" s="44" t="s">
        <v>552</v>
      </c>
      <c r="B722" s="48">
        <v>0</v>
      </c>
      <c r="C722" s="46"/>
      <c r="D722" s="48">
        <v>0</v>
      </c>
      <c r="E722" s="46"/>
      <c r="F722" s="48">
        <v>0</v>
      </c>
      <c r="G722" s="46"/>
      <c r="H722" s="48">
        <v>0</v>
      </c>
      <c r="I722" s="46"/>
      <c r="J722" s="48">
        <v>0</v>
      </c>
      <c r="K722" s="46"/>
      <c r="L722" s="48">
        <v>0</v>
      </c>
      <c r="M722" s="46"/>
      <c r="N722" s="48">
        <v>0</v>
      </c>
      <c r="O722" s="46"/>
      <c r="P722" s="48">
        <v>0</v>
      </c>
      <c r="Q722" s="46"/>
      <c r="R722" s="48">
        <v>0</v>
      </c>
      <c r="S722" s="46"/>
      <c r="T722" s="48">
        <v>0</v>
      </c>
      <c r="U722" s="46"/>
      <c r="V722" s="48">
        <v>0</v>
      </c>
      <c r="W722" s="46"/>
      <c r="X722" s="48">
        <v>0</v>
      </c>
      <c r="Y722" s="46"/>
      <c r="Z722" s="48">
        <v>0</v>
      </c>
      <c r="AA722" s="46"/>
      <c r="AB722" s="48">
        <v>61641.8119872</v>
      </c>
      <c r="AC722" s="46">
        <v>0.010165400735676629</v>
      </c>
      <c r="AD722" s="48">
        <v>0</v>
      </c>
      <c r="AE722" s="46"/>
      <c r="AF722" s="48">
        <v>0</v>
      </c>
      <c r="AG722" s="46"/>
      <c r="AH722" s="48">
        <v>61641.8119872</v>
      </c>
      <c r="AI722" s="46">
        <v>0.0005248701873594396</v>
      </c>
    </row>
    <row r="723" spans="1:35" ht="15">
      <c r="A723" s="49" t="s">
        <v>91</v>
      </c>
      <c r="B723" s="48">
        <v>0</v>
      </c>
      <c r="C723" s="46"/>
      <c r="D723" s="48">
        <v>0</v>
      </c>
      <c r="E723" s="46"/>
      <c r="F723" s="48">
        <v>0</v>
      </c>
      <c r="G723" s="46"/>
      <c r="H723" s="48">
        <v>0</v>
      </c>
      <c r="I723" s="46"/>
      <c r="J723" s="48">
        <v>0</v>
      </c>
      <c r="K723" s="46"/>
      <c r="L723" s="48">
        <v>0</v>
      </c>
      <c r="M723" s="46"/>
      <c r="N723" s="48">
        <v>0</v>
      </c>
      <c r="O723" s="46"/>
      <c r="P723" s="48">
        <v>0</v>
      </c>
      <c r="Q723" s="46"/>
      <c r="R723" s="48">
        <v>0</v>
      </c>
      <c r="S723" s="46"/>
      <c r="T723" s="48">
        <v>0</v>
      </c>
      <c r="U723" s="46"/>
      <c r="V723" s="48">
        <v>0</v>
      </c>
      <c r="W723" s="46"/>
      <c r="X723" s="48">
        <v>0</v>
      </c>
      <c r="Y723" s="46"/>
      <c r="Z723" s="48">
        <v>0</v>
      </c>
      <c r="AA723" s="46"/>
      <c r="AB723" s="48">
        <v>61641.8119872</v>
      </c>
      <c r="AC723" s="46">
        <v>0.010165400735676629</v>
      </c>
      <c r="AD723" s="48">
        <v>0</v>
      </c>
      <c r="AE723" s="46"/>
      <c r="AF723" s="48">
        <v>0</v>
      </c>
      <c r="AG723" s="46"/>
      <c r="AH723" s="48">
        <v>61641.8119872</v>
      </c>
      <c r="AI723" s="46">
        <v>0.0005248701873594396</v>
      </c>
    </row>
    <row r="724" spans="1:35" ht="15">
      <c r="A724" s="44" t="s">
        <v>553</v>
      </c>
      <c r="B724" s="48">
        <v>0</v>
      </c>
      <c r="C724" s="46"/>
      <c r="D724" s="48">
        <v>0</v>
      </c>
      <c r="E724" s="46"/>
      <c r="F724" s="48">
        <v>0</v>
      </c>
      <c r="G724" s="46"/>
      <c r="H724" s="48">
        <v>57.0287123742</v>
      </c>
      <c r="I724" s="46">
        <v>1.7003207478457188E-05</v>
      </c>
      <c r="J724" s="48">
        <v>0</v>
      </c>
      <c r="K724" s="46"/>
      <c r="L724" s="48">
        <v>0</v>
      </c>
      <c r="M724" s="46"/>
      <c r="N724" s="48">
        <v>0</v>
      </c>
      <c r="O724" s="46"/>
      <c r="P724" s="48">
        <v>0</v>
      </c>
      <c r="Q724" s="46"/>
      <c r="R724" s="48">
        <v>0</v>
      </c>
      <c r="S724" s="46"/>
      <c r="T724" s="48">
        <v>0</v>
      </c>
      <c r="U724" s="46"/>
      <c r="V724" s="48">
        <v>0</v>
      </c>
      <c r="W724" s="46"/>
      <c r="X724" s="48">
        <v>0</v>
      </c>
      <c r="Y724" s="46"/>
      <c r="Z724" s="48">
        <v>0</v>
      </c>
      <c r="AA724" s="46"/>
      <c r="AB724" s="48">
        <v>0</v>
      </c>
      <c r="AC724" s="46"/>
      <c r="AD724" s="48">
        <v>0</v>
      </c>
      <c r="AE724" s="46"/>
      <c r="AF724" s="48">
        <v>0</v>
      </c>
      <c r="AG724" s="46"/>
      <c r="AH724" s="48">
        <v>57.0287123742</v>
      </c>
      <c r="AI724" s="46">
        <v>4.85590380680722E-07</v>
      </c>
    </row>
    <row r="725" spans="1:35" ht="15">
      <c r="A725" s="49" t="s">
        <v>363</v>
      </c>
      <c r="B725" s="48">
        <v>0</v>
      </c>
      <c r="C725" s="46"/>
      <c r="D725" s="48">
        <v>0</v>
      </c>
      <c r="E725" s="46"/>
      <c r="F725" s="48">
        <v>0</v>
      </c>
      <c r="G725" s="46"/>
      <c r="H725" s="48">
        <v>57.0287123742</v>
      </c>
      <c r="I725" s="46">
        <v>1.7003207478457188E-05</v>
      </c>
      <c r="J725" s="48">
        <v>0</v>
      </c>
      <c r="K725" s="46"/>
      <c r="L725" s="48">
        <v>0</v>
      </c>
      <c r="M725" s="46"/>
      <c r="N725" s="48">
        <v>0</v>
      </c>
      <c r="O725" s="46"/>
      <c r="P725" s="48">
        <v>0</v>
      </c>
      <c r="Q725" s="46"/>
      <c r="R725" s="48">
        <v>0</v>
      </c>
      <c r="S725" s="46"/>
      <c r="T725" s="48">
        <v>0</v>
      </c>
      <c r="U725" s="46"/>
      <c r="V725" s="48">
        <v>0</v>
      </c>
      <c r="W725" s="46"/>
      <c r="X725" s="48">
        <v>0</v>
      </c>
      <c r="Y725" s="46"/>
      <c r="Z725" s="48">
        <v>0</v>
      </c>
      <c r="AA725" s="46"/>
      <c r="AB725" s="48">
        <v>0</v>
      </c>
      <c r="AC725" s="46"/>
      <c r="AD725" s="48">
        <v>0</v>
      </c>
      <c r="AE725" s="46"/>
      <c r="AF725" s="48">
        <v>0</v>
      </c>
      <c r="AG725" s="46"/>
      <c r="AH725" s="48">
        <v>57.0287123742</v>
      </c>
      <c r="AI725" s="46">
        <v>4.85590380680722E-07</v>
      </c>
    </row>
    <row r="726" spans="1:35" ht="15">
      <c r="A726" s="44" t="s">
        <v>554</v>
      </c>
      <c r="B726" s="48">
        <v>0</v>
      </c>
      <c r="C726" s="46"/>
      <c r="D726" s="48">
        <v>22167.3294036416</v>
      </c>
      <c r="E726" s="46">
        <v>0.018969858954942437</v>
      </c>
      <c r="F726" s="48">
        <v>58286.4073745664</v>
      </c>
      <c r="G726" s="46">
        <v>0.0061010193228991875</v>
      </c>
      <c r="H726" s="48">
        <v>0</v>
      </c>
      <c r="I726" s="46"/>
      <c r="J726" s="48">
        <v>0</v>
      </c>
      <c r="K726" s="46"/>
      <c r="L726" s="48">
        <v>29677.758263227803</v>
      </c>
      <c r="M726" s="46">
        <v>0.004073492697680346</v>
      </c>
      <c r="N726" s="48">
        <v>70487.3884718692</v>
      </c>
      <c r="O726" s="46">
        <v>0.0024296116939947123</v>
      </c>
      <c r="P726" s="48">
        <v>30800.6506561195</v>
      </c>
      <c r="Q726" s="46">
        <v>0.007761923781560674</v>
      </c>
      <c r="R726" s="48">
        <v>0</v>
      </c>
      <c r="S726" s="46"/>
      <c r="T726" s="48">
        <v>0</v>
      </c>
      <c r="U726" s="46"/>
      <c r="V726" s="48">
        <v>150767.08297202602</v>
      </c>
      <c r="W726" s="46">
        <v>0.009753588064599226</v>
      </c>
      <c r="X726" s="48">
        <v>0</v>
      </c>
      <c r="Y726" s="46"/>
      <c r="Z726" s="48">
        <v>0</v>
      </c>
      <c r="AA726" s="46"/>
      <c r="AB726" s="48">
        <v>0</v>
      </c>
      <c r="AC726" s="46"/>
      <c r="AD726" s="48">
        <v>0</v>
      </c>
      <c r="AE726" s="46"/>
      <c r="AF726" s="48">
        <v>0</v>
      </c>
      <c r="AG726" s="46"/>
      <c r="AH726" s="48">
        <v>362186.6171414505</v>
      </c>
      <c r="AI726" s="46">
        <v>0.0030839612183624562</v>
      </c>
    </row>
    <row r="727" spans="1:35" ht="15">
      <c r="A727" s="49" t="s">
        <v>91</v>
      </c>
      <c r="B727" s="48">
        <v>0</v>
      </c>
      <c r="C727" s="46"/>
      <c r="D727" s="48">
        <v>22167.3294036416</v>
      </c>
      <c r="E727" s="46">
        <v>0.018969858954942437</v>
      </c>
      <c r="F727" s="48">
        <v>58286.4073745664</v>
      </c>
      <c r="G727" s="46">
        <v>0.0061010193228991875</v>
      </c>
      <c r="H727" s="48">
        <v>0</v>
      </c>
      <c r="I727" s="46"/>
      <c r="J727" s="48">
        <v>0</v>
      </c>
      <c r="K727" s="46"/>
      <c r="L727" s="48">
        <v>29677.758263227803</v>
      </c>
      <c r="M727" s="46">
        <v>0.004073492697680346</v>
      </c>
      <c r="N727" s="48">
        <v>70487.3884718692</v>
      </c>
      <c r="O727" s="46">
        <v>0.0024296116939947123</v>
      </c>
      <c r="P727" s="48">
        <v>30800.6506561195</v>
      </c>
      <c r="Q727" s="46">
        <v>0.007761923781560674</v>
      </c>
      <c r="R727" s="48">
        <v>0</v>
      </c>
      <c r="S727" s="46"/>
      <c r="T727" s="48">
        <v>0</v>
      </c>
      <c r="U727" s="46"/>
      <c r="V727" s="48">
        <v>150767.08297202602</v>
      </c>
      <c r="W727" s="46">
        <v>0.009753588064599226</v>
      </c>
      <c r="X727" s="48">
        <v>0</v>
      </c>
      <c r="Y727" s="46"/>
      <c r="Z727" s="48">
        <v>0</v>
      </c>
      <c r="AA727" s="46"/>
      <c r="AB727" s="48">
        <v>0</v>
      </c>
      <c r="AC727" s="46"/>
      <c r="AD727" s="48">
        <v>0</v>
      </c>
      <c r="AE727" s="46"/>
      <c r="AF727" s="48">
        <v>0</v>
      </c>
      <c r="AG727" s="46"/>
      <c r="AH727" s="48">
        <v>362186.6171414505</v>
      </c>
      <c r="AI727" s="46">
        <v>0.0030839612183624562</v>
      </c>
    </row>
    <row r="728" spans="1:35" ht="15">
      <c r="A728" s="173" t="s">
        <v>66</v>
      </c>
      <c r="B728" s="47">
        <v>-165.81838</v>
      </c>
      <c r="C728" s="46">
        <v>-0.0009027706978021107</v>
      </c>
      <c r="D728" s="47">
        <v>-37092.4452244486</v>
      </c>
      <c r="E728" s="46">
        <v>-0.03174213913589995</v>
      </c>
      <c r="F728" s="47">
        <v>-978319.4760125312</v>
      </c>
      <c r="G728" s="46">
        <v>-0.10240373864122489</v>
      </c>
      <c r="H728" s="47">
        <v>94766.46057628389</v>
      </c>
      <c r="I728" s="46">
        <v>0.028254781216252075</v>
      </c>
      <c r="J728" s="47">
        <v>-83.74609000000055</v>
      </c>
      <c r="K728" s="46">
        <v>-3.563922445603716E-05</v>
      </c>
      <c r="L728" s="47">
        <v>104067.18883824407</v>
      </c>
      <c r="M728" s="46">
        <v>0.014283994432489289</v>
      </c>
      <c r="N728" s="47">
        <v>-70149.47498308052</v>
      </c>
      <c r="O728" s="46">
        <v>-0.002417964240716629</v>
      </c>
      <c r="P728" s="47">
        <v>8955.035358607798</v>
      </c>
      <c r="Q728" s="46">
        <v>0.00225671537561771</v>
      </c>
      <c r="R728" s="47">
        <v>2132.8480899999995</v>
      </c>
      <c r="S728" s="46">
        <v>0.0013865227427256534</v>
      </c>
      <c r="T728" s="47">
        <v>-107760.08731574367</v>
      </c>
      <c r="U728" s="46">
        <v>-0.022854021074072292</v>
      </c>
      <c r="V728" s="47">
        <v>-530143.9424449662</v>
      </c>
      <c r="W728" s="46">
        <v>-0.03429664836395499</v>
      </c>
      <c r="X728" s="47">
        <v>-182233.4989171378</v>
      </c>
      <c r="Y728" s="46">
        <v>-0.05108839016116992</v>
      </c>
      <c r="Z728" s="47">
        <v>-10213.08637</v>
      </c>
      <c r="AA728" s="46">
        <v>-0.0066687463154741855</v>
      </c>
      <c r="AB728" s="47">
        <v>-169633.3699435991</v>
      </c>
      <c r="AC728" s="46">
        <v>-0.02797437531489244</v>
      </c>
      <c r="AD728" s="47">
        <v>65861.73514266498</v>
      </c>
      <c r="AE728" s="46">
        <v>0.0027226408473104355</v>
      </c>
      <c r="AF728" s="47">
        <v>43912.329173138</v>
      </c>
      <c r="AG728" s="46">
        <v>0.012535428891733388</v>
      </c>
      <c r="AH728" s="47">
        <v>-1766099.3485025682</v>
      </c>
      <c r="AI728" s="46">
        <v>-0.015038053977654233</v>
      </c>
    </row>
    <row r="729" spans="1:35" ht="15">
      <c r="A729" s="56" t="s">
        <v>2</v>
      </c>
      <c r="B729" s="57">
        <v>183677.184476304</v>
      </c>
      <c r="C729" s="58">
        <v>1</v>
      </c>
      <c r="D729" s="57">
        <v>1168555.309572615</v>
      </c>
      <c r="E729" s="58">
        <v>1</v>
      </c>
      <c r="F729" s="57">
        <v>9553552.331132244</v>
      </c>
      <c r="G729" s="58">
        <v>1</v>
      </c>
      <c r="H729" s="57">
        <v>3353997.323531724</v>
      </c>
      <c r="I729" s="58">
        <v>1</v>
      </c>
      <c r="J729" s="57">
        <v>2349829.19180256</v>
      </c>
      <c r="K729" s="58">
        <v>1</v>
      </c>
      <c r="L729" s="57">
        <v>7285580.327694665</v>
      </c>
      <c r="M729" s="58">
        <v>1</v>
      </c>
      <c r="N729" s="57">
        <v>29011791.738611303</v>
      </c>
      <c r="O729" s="58">
        <v>1</v>
      </c>
      <c r="P729" s="57">
        <v>3968172.262820967</v>
      </c>
      <c r="Q729" s="58">
        <v>1</v>
      </c>
      <c r="R729" s="57">
        <v>1538271.262545038</v>
      </c>
      <c r="S729" s="58">
        <v>1</v>
      </c>
      <c r="T729" s="57">
        <v>4715147.8055648</v>
      </c>
      <c r="U729" s="58">
        <v>1</v>
      </c>
      <c r="V729" s="57">
        <v>15457602.0612596</v>
      </c>
      <c r="W729" s="58">
        <v>1</v>
      </c>
      <c r="X729" s="57">
        <v>3567023.708170112</v>
      </c>
      <c r="Y729" s="58">
        <v>1</v>
      </c>
      <c r="Z729" s="57">
        <v>1531485.212790523</v>
      </c>
      <c r="AA729" s="58">
        <v>1</v>
      </c>
      <c r="AB729" s="57">
        <v>6063884.109444014</v>
      </c>
      <c r="AC729" s="58">
        <v>1</v>
      </c>
      <c r="AD729" s="57">
        <v>24190386.773829</v>
      </c>
      <c r="AE729" s="58">
        <v>1</v>
      </c>
      <c r="AF729" s="57">
        <v>3503057.5780375903</v>
      </c>
      <c r="AG729" s="58">
        <v>1</v>
      </c>
      <c r="AH729" s="57">
        <v>117442014.18128304</v>
      </c>
      <c r="AI729" s="58">
        <v>1</v>
      </c>
    </row>
    <row r="730" spans="1:35" ht="15">
      <c r="A730" s="93"/>
      <c r="B730" s="47"/>
      <c r="C730" s="46"/>
      <c r="D730" s="47"/>
      <c r="E730" s="46"/>
      <c r="F730" s="47"/>
      <c r="G730" s="46"/>
      <c r="H730" s="47"/>
      <c r="I730" s="46"/>
      <c r="J730" s="47"/>
      <c r="K730" s="46"/>
      <c r="L730" s="47"/>
      <c r="M730" s="46"/>
      <c r="N730" s="47"/>
      <c r="O730" s="46"/>
      <c r="P730" s="47"/>
      <c r="Q730" s="46"/>
      <c r="R730" s="47"/>
      <c r="S730" s="46"/>
      <c r="T730" s="47"/>
      <c r="U730" s="46"/>
      <c r="V730" s="47"/>
      <c r="W730" s="46"/>
      <c r="X730" s="47"/>
      <c r="Y730" s="46"/>
      <c r="Z730" s="47"/>
      <c r="AA730" s="46"/>
      <c r="AB730" s="47"/>
      <c r="AC730" s="46"/>
      <c r="AD730" s="47"/>
      <c r="AE730" s="46"/>
      <c r="AF730" s="47"/>
      <c r="AG730" s="46"/>
      <c r="AH730" s="47"/>
      <c r="AI730" s="46"/>
    </row>
    <row r="731" spans="1:35" ht="15">
      <c r="A731" s="85"/>
      <c r="B731" s="47"/>
      <c r="C731" s="46"/>
      <c r="D731" s="47"/>
      <c r="E731" s="46"/>
      <c r="F731" s="47"/>
      <c r="G731" s="46"/>
      <c r="H731" s="47"/>
      <c r="I731" s="46"/>
      <c r="J731" s="47"/>
      <c r="K731" s="46"/>
      <c r="L731" s="47"/>
      <c r="M731" s="46"/>
      <c r="N731" s="47"/>
      <c r="O731" s="46"/>
      <c r="P731" s="47"/>
      <c r="Q731" s="46"/>
      <c r="R731" s="47"/>
      <c r="S731" s="46"/>
      <c r="T731" s="47"/>
      <c r="U731" s="46"/>
      <c r="V731" s="47"/>
      <c r="W731" s="46"/>
      <c r="X731" s="47"/>
      <c r="Y731" s="46"/>
      <c r="Z731" s="47"/>
      <c r="AA731" s="46"/>
      <c r="AB731" s="47"/>
      <c r="AC731" s="46"/>
      <c r="AD731" s="47"/>
      <c r="AE731" s="46"/>
      <c r="AF731" s="47"/>
      <c r="AG731" s="46"/>
      <c r="AH731" s="47"/>
      <c r="AI731" s="46"/>
    </row>
    <row r="732" spans="1:35" ht="15">
      <c r="A732" s="49"/>
      <c r="B732" s="48"/>
      <c r="C732" s="46"/>
      <c r="D732" s="48"/>
      <c r="E732" s="46"/>
      <c r="F732" s="48"/>
      <c r="G732" s="46"/>
      <c r="H732" s="48"/>
      <c r="I732" s="46"/>
      <c r="J732" s="48"/>
      <c r="K732" s="46"/>
      <c r="L732" s="48"/>
      <c r="M732" s="46"/>
      <c r="N732" s="48"/>
      <c r="O732" s="46"/>
      <c r="P732" s="48"/>
      <c r="Q732" s="46"/>
      <c r="R732" s="48"/>
      <c r="S732" s="46"/>
      <c r="T732" s="48"/>
      <c r="U732" s="46"/>
      <c r="V732" s="48"/>
      <c r="W732" s="46"/>
      <c r="X732" s="48"/>
      <c r="Y732" s="46"/>
      <c r="Z732" s="48"/>
      <c r="AA732" s="46"/>
      <c r="AB732" s="48"/>
      <c r="AC732" s="46"/>
      <c r="AD732" s="48"/>
      <c r="AE732" s="46"/>
      <c r="AF732" s="48"/>
      <c r="AG732" s="46"/>
      <c r="AH732" s="48"/>
      <c r="AI732" s="46"/>
    </row>
    <row r="733" spans="1:35" ht="15">
      <c r="A733" s="44"/>
      <c r="B733" s="48"/>
      <c r="C733" s="46"/>
      <c r="D733" s="48"/>
      <c r="E733" s="46"/>
      <c r="F733" s="48"/>
      <c r="G733" s="46"/>
      <c r="H733" s="48"/>
      <c r="I733" s="46"/>
      <c r="J733" s="48"/>
      <c r="K733" s="46"/>
      <c r="L733" s="48"/>
      <c r="M733" s="46"/>
      <c r="N733" s="48"/>
      <c r="O733" s="46"/>
      <c r="P733" s="48"/>
      <c r="Q733" s="46"/>
      <c r="R733" s="48"/>
      <c r="S733" s="46"/>
      <c r="T733" s="48"/>
      <c r="U733" s="46"/>
      <c r="V733" s="48"/>
      <c r="W733" s="46"/>
      <c r="X733" s="48"/>
      <c r="Y733" s="46"/>
      <c r="Z733" s="48"/>
      <c r="AA733" s="46"/>
      <c r="AB733" s="48"/>
      <c r="AC733" s="46"/>
      <c r="AD733" s="48"/>
      <c r="AE733" s="46"/>
      <c r="AF733" s="48"/>
      <c r="AG733" s="46"/>
      <c r="AH733" s="48"/>
      <c r="AI733" s="46"/>
    </row>
    <row r="734" spans="1:35" ht="15">
      <c r="A734" s="49"/>
      <c r="B734" s="48"/>
      <c r="C734" s="46"/>
      <c r="D734" s="48"/>
      <c r="E734" s="46"/>
      <c r="F734" s="48"/>
      <c r="G734" s="46"/>
      <c r="H734" s="48"/>
      <c r="I734" s="46"/>
      <c r="J734" s="48"/>
      <c r="K734" s="46"/>
      <c r="L734" s="48"/>
      <c r="M734" s="46"/>
      <c r="N734" s="48"/>
      <c r="O734" s="46"/>
      <c r="P734" s="48"/>
      <c r="Q734" s="46"/>
      <c r="R734" s="48"/>
      <c r="S734" s="46"/>
      <c r="T734" s="48"/>
      <c r="U734" s="46"/>
      <c r="V734" s="48"/>
      <c r="W734" s="46"/>
      <c r="X734" s="48"/>
      <c r="Y734" s="46"/>
      <c r="Z734" s="48"/>
      <c r="AA734" s="46"/>
      <c r="AB734" s="48"/>
      <c r="AC734" s="46"/>
      <c r="AD734" s="48"/>
      <c r="AE734" s="46"/>
      <c r="AF734" s="48"/>
      <c r="AG734" s="46"/>
      <c r="AH734" s="48"/>
      <c r="AI734" s="46"/>
    </row>
    <row r="735" spans="1:35" ht="15">
      <c r="A735" s="93"/>
      <c r="B735" s="47"/>
      <c r="C735" s="46"/>
      <c r="D735" s="47"/>
      <c r="E735" s="46"/>
      <c r="F735" s="47"/>
      <c r="G735" s="46"/>
      <c r="H735" s="47"/>
      <c r="I735" s="46"/>
      <c r="J735" s="47"/>
      <c r="K735" s="46"/>
      <c r="L735" s="47"/>
      <c r="M735" s="46"/>
      <c r="N735" s="47"/>
      <c r="O735" s="46"/>
      <c r="P735" s="47"/>
      <c r="Q735" s="46"/>
      <c r="R735" s="47"/>
      <c r="S735" s="46"/>
      <c r="T735" s="47"/>
      <c r="U735" s="46"/>
      <c r="V735" s="47"/>
      <c r="W735" s="46"/>
      <c r="X735" s="47"/>
      <c r="Y735" s="46"/>
      <c r="Z735" s="47"/>
      <c r="AA735" s="46"/>
      <c r="AB735" s="47"/>
      <c r="AC735" s="46"/>
      <c r="AD735" s="47"/>
      <c r="AE735" s="46"/>
      <c r="AF735" s="47"/>
      <c r="AG735" s="46"/>
      <c r="AH735" s="47"/>
      <c r="AI735" s="46"/>
    </row>
    <row r="736" spans="1:35" ht="15">
      <c r="A736" s="85"/>
      <c r="B736" s="47"/>
      <c r="C736" s="46"/>
      <c r="D736" s="47"/>
      <c r="E736" s="46"/>
      <c r="F736" s="47"/>
      <c r="G736" s="46"/>
      <c r="H736" s="47"/>
      <c r="I736" s="46"/>
      <c r="J736" s="47"/>
      <c r="K736" s="46"/>
      <c r="L736" s="47"/>
      <c r="M736" s="46"/>
      <c r="N736" s="47"/>
      <c r="O736" s="46"/>
      <c r="P736" s="47"/>
      <c r="Q736" s="46"/>
      <c r="R736" s="47"/>
      <c r="S736" s="46"/>
      <c r="T736" s="47"/>
      <c r="U736" s="46"/>
      <c r="V736" s="47"/>
      <c r="W736" s="46"/>
      <c r="X736" s="47"/>
      <c r="Y736" s="46"/>
      <c r="Z736" s="47"/>
      <c r="AA736" s="46"/>
      <c r="AB736" s="47"/>
      <c r="AC736" s="46"/>
      <c r="AD736" s="47"/>
      <c r="AE736" s="46"/>
      <c r="AF736" s="47"/>
      <c r="AG736" s="46"/>
      <c r="AH736" s="47"/>
      <c r="AI736" s="46"/>
    </row>
    <row r="737" spans="1:35" ht="15">
      <c r="A737" s="49"/>
      <c r="B737" s="48"/>
      <c r="C737" s="46"/>
      <c r="D737" s="48"/>
      <c r="E737" s="46"/>
      <c r="F737" s="48"/>
      <c r="G737" s="46"/>
      <c r="H737" s="48"/>
      <c r="I737" s="46"/>
      <c r="J737" s="48"/>
      <c r="K737" s="46"/>
      <c r="L737" s="48"/>
      <c r="M737" s="46"/>
      <c r="N737" s="48"/>
      <c r="O737" s="46"/>
      <c r="P737" s="48"/>
      <c r="Q737" s="46"/>
      <c r="R737" s="48"/>
      <c r="S737" s="46"/>
      <c r="T737" s="48"/>
      <c r="U737" s="46"/>
      <c r="V737" s="48"/>
      <c r="W737" s="46"/>
      <c r="X737" s="48"/>
      <c r="Y737" s="46"/>
      <c r="Z737" s="48"/>
      <c r="AA737" s="46"/>
      <c r="AB737" s="48"/>
      <c r="AC737" s="46"/>
      <c r="AD737" s="48"/>
      <c r="AE737" s="46"/>
      <c r="AF737" s="48"/>
      <c r="AG737" s="46"/>
      <c r="AH737" s="48"/>
      <c r="AI737" s="46"/>
    </row>
    <row r="738" spans="1:35" ht="15">
      <c r="A738" s="5"/>
      <c r="B738" s="81"/>
      <c r="C738" s="66"/>
      <c r="D738" s="81"/>
      <c r="E738" s="66"/>
      <c r="F738" s="81"/>
      <c r="G738" s="66"/>
      <c r="H738" s="7"/>
      <c r="I738" s="66"/>
      <c r="J738" s="7"/>
      <c r="K738" s="66"/>
      <c r="L738" s="7"/>
      <c r="M738" s="66"/>
      <c r="N738" s="7"/>
      <c r="O738" s="66"/>
      <c r="P738" s="7"/>
      <c r="Q738" s="66"/>
      <c r="R738" s="7"/>
      <c r="S738" s="66"/>
      <c r="T738" s="7"/>
      <c r="U738" s="66"/>
      <c r="V738" s="7"/>
      <c r="W738" s="66"/>
      <c r="X738" s="7"/>
      <c r="Y738" s="66"/>
      <c r="Z738" s="7"/>
      <c r="AA738" s="66"/>
      <c r="AB738" s="7"/>
      <c r="AC738" s="66"/>
      <c r="AD738" s="7"/>
      <c r="AE738" s="66"/>
      <c r="AF738" s="7"/>
      <c r="AG738" s="66"/>
      <c r="AH738" s="7"/>
      <c r="AI738" s="66"/>
    </row>
    <row r="739" spans="1:35" ht="15">
      <c r="A739" s="36"/>
      <c r="B739" s="81"/>
      <c r="C739" s="66"/>
      <c r="D739" s="81"/>
      <c r="E739" s="66"/>
      <c r="F739" s="81"/>
      <c r="G739" s="66"/>
      <c r="H739" s="7"/>
      <c r="I739" s="66"/>
      <c r="J739" s="7"/>
      <c r="K739" s="66"/>
      <c r="L739" s="7"/>
      <c r="M739" s="66"/>
      <c r="N739" s="7"/>
      <c r="O739" s="66"/>
      <c r="P739" s="7"/>
      <c r="Q739" s="66"/>
      <c r="R739" s="7"/>
      <c r="S739" s="66"/>
      <c r="T739" s="7"/>
      <c r="U739" s="66"/>
      <c r="V739" s="7"/>
      <c r="W739" s="66"/>
      <c r="X739" s="7"/>
      <c r="Y739" s="66"/>
      <c r="Z739" s="7"/>
      <c r="AA739" s="66"/>
      <c r="AB739" s="7"/>
      <c r="AC739" s="66"/>
      <c r="AD739" s="7"/>
      <c r="AE739" s="66"/>
      <c r="AF739" s="7"/>
      <c r="AG739" s="66"/>
      <c r="AH739" s="7"/>
      <c r="AI739" s="66"/>
    </row>
  </sheetData>
  <mergeCells count="20">
    <mergeCell ref="A2:AI2"/>
    <mergeCell ref="A4:AI4"/>
    <mergeCell ref="A5:AI5"/>
    <mergeCell ref="AB7:AC7"/>
    <mergeCell ref="AD7:AE7"/>
    <mergeCell ref="AF7:AG7"/>
    <mergeCell ref="AH7:AI7"/>
    <mergeCell ref="N7:O7"/>
    <mergeCell ref="P7:Q7"/>
    <mergeCell ref="T7:U7"/>
    <mergeCell ref="V7:W7"/>
    <mergeCell ref="X7:Y7"/>
    <mergeCell ref="B7:C7"/>
    <mergeCell ref="J7:K7"/>
    <mergeCell ref="R7:S7"/>
    <mergeCell ref="Z7:AA7"/>
    <mergeCell ref="D7:E7"/>
    <mergeCell ref="F7:G7"/>
    <mergeCell ref="H7:I7"/>
    <mergeCell ref="L7:M7"/>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AC81"/>
  <sheetViews>
    <sheetView zoomScale="80" zoomScaleNormal="80" workbookViewId="0" topLeftCell="A1">
      <selection activeCell="A2" sqref="A2:AC2"/>
    </sheetView>
  </sheetViews>
  <sheetFormatPr defaultColWidth="11.421875" defaultRowHeight="15"/>
  <cols>
    <col min="1" max="1" width="33.8515625" style="0" bestFit="1" customWidth="1"/>
    <col min="2" max="2" width="10.7109375" style="0" bestFit="1" customWidth="1"/>
    <col min="3" max="3" width="14.421875" style="0" bestFit="1" customWidth="1"/>
    <col min="4" max="4" width="17.421875" style="0" customWidth="1"/>
    <col min="5" max="5" width="9.28125" style="0" bestFit="1" customWidth="1"/>
    <col min="6" max="6" width="11.140625" style="0" bestFit="1" customWidth="1"/>
    <col min="7" max="7" width="9.28125" style="0" bestFit="1" customWidth="1"/>
    <col min="8" max="8" width="11.140625" style="0" bestFit="1" customWidth="1"/>
    <col min="9" max="9" width="10.28125" style="0" bestFit="1" customWidth="1"/>
    <col min="10" max="10" width="10.57421875" style="0" bestFit="1" customWidth="1"/>
    <col min="11" max="11" width="9.28125" style="0" bestFit="1" customWidth="1"/>
    <col min="12" max="12" width="13.7109375" style="0" bestFit="1" customWidth="1"/>
    <col min="13" max="13" width="9.28125" style="0" bestFit="1" customWidth="1"/>
    <col min="14" max="14" width="13.7109375" style="0" bestFit="1" customWidth="1"/>
    <col min="15" max="15" width="10.28125" style="0" bestFit="1" customWidth="1"/>
    <col min="16" max="16" width="10.8515625" style="0" bestFit="1" customWidth="1"/>
    <col min="17" max="17" width="9.28125" style="0" bestFit="1" customWidth="1"/>
    <col min="18" max="18" width="13.421875" style="0" bestFit="1" customWidth="1"/>
    <col min="19" max="19" width="9.28125" style="0" bestFit="1" customWidth="1"/>
    <col min="20" max="20" width="13.421875" style="0" bestFit="1" customWidth="1"/>
    <col min="21" max="21" width="10.00390625" style="0" bestFit="1" customWidth="1"/>
    <col min="22" max="22" width="11.28125" style="0" bestFit="1" customWidth="1"/>
    <col min="23" max="23" width="9.28125" style="0" bestFit="1" customWidth="1"/>
    <col min="24" max="24" width="14.7109375" style="0" bestFit="1" customWidth="1"/>
    <col min="25" max="25" width="9.28125" style="0" bestFit="1" customWidth="1"/>
    <col min="26" max="26" width="13.7109375" style="0" bestFit="1" customWidth="1"/>
    <col min="27" max="27" width="10.28125" style="0" bestFit="1" customWidth="1"/>
    <col min="28" max="28" width="15.7109375" style="0" bestFit="1" customWidth="1"/>
    <col min="29" max="29" width="10.00390625" style="0" bestFit="1" customWidth="1"/>
    <col min="30" max="30" width="14.8515625" style="0" bestFit="1" customWidth="1"/>
    <col min="31" max="31" width="27.421875" style="0" bestFit="1" customWidth="1"/>
  </cols>
  <sheetData>
    <row r="2" spans="1:29" ht="15">
      <c r="A2" s="158" t="s">
        <v>4</v>
      </c>
      <c r="B2" s="158"/>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row>
    <row r="3" spans="1:11" ht="15">
      <c r="A3" s="4"/>
      <c r="B3" s="4"/>
      <c r="C3" s="4"/>
      <c r="D3" s="4"/>
      <c r="E3" s="4"/>
      <c r="F3" s="4"/>
      <c r="G3" s="4"/>
      <c r="H3" s="4"/>
      <c r="I3" s="4"/>
      <c r="J3" s="4"/>
      <c r="K3" s="4"/>
    </row>
    <row r="4" spans="1:29" ht="15">
      <c r="A4" s="158" t="s">
        <v>1523</v>
      </c>
      <c r="B4" s="158"/>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row>
    <row r="5" spans="1:29" ht="15">
      <c r="A5" s="158" t="str">
        <f>1!A5:AA5</f>
        <v>Al 30-11-2023</v>
      </c>
      <c r="B5" s="158"/>
      <c r="C5" s="158"/>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row>
    <row r="6" spans="1:11" ht="15">
      <c r="A6" s="4"/>
      <c r="B6" s="4"/>
      <c r="C6" s="4"/>
      <c r="D6" s="4"/>
      <c r="E6" s="4"/>
      <c r="F6" s="4"/>
      <c r="G6" s="4"/>
      <c r="H6" s="4"/>
      <c r="I6" s="4"/>
      <c r="J6" s="4"/>
      <c r="K6" s="4"/>
    </row>
    <row r="7" spans="1:29" ht="14.4" customHeight="1">
      <c r="A7" s="2"/>
      <c r="B7" s="160" t="s">
        <v>16</v>
      </c>
      <c r="C7" s="160" t="s">
        <v>1526</v>
      </c>
      <c r="D7" s="159" t="s">
        <v>18</v>
      </c>
      <c r="E7" s="159"/>
      <c r="F7" s="159" t="s">
        <v>19</v>
      </c>
      <c r="G7" s="159"/>
      <c r="H7" s="159" t="s">
        <v>20</v>
      </c>
      <c r="I7" s="159"/>
      <c r="J7" s="159" t="s">
        <v>21</v>
      </c>
      <c r="K7" s="159"/>
      <c r="L7" s="159" t="s">
        <v>22</v>
      </c>
      <c r="M7" s="159"/>
      <c r="N7" s="159" t="s">
        <v>23</v>
      </c>
      <c r="O7" s="159"/>
      <c r="P7" s="159" t="s">
        <v>24</v>
      </c>
      <c r="Q7" s="159"/>
      <c r="R7" s="159" t="s">
        <v>25</v>
      </c>
      <c r="S7" s="159"/>
      <c r="T7" s="159" t="s">
        <v>26</v>
      </c>
      <c r="U7" s="159"/>
      <c r="V7" s="159" t="s">
        <v>27</v>
      </c>
      <c r="W7" s="159"/>
      <c r="X7" s="159" t="s">
        <v>28</v>
      </c>
      <c r="Y7" s="159"/>
      <c r="Z7" s="159" t="s">
        <v>29</v>
      </c>
      <c r="AA7" s="159"/>
      <c r="AB7" s="159" t="s">
        <v>2</v>
      </c>
      <c r="AC7" s="159"/>
    </row>
    <row r="8" spans="1:29" ht="15">
      <c r="A8" s="2"/>
      <c r="B8" s="161"/>
      <c r="C8" s="161"/>
      <c r="D8" s="2" t="s">
        <v>9</v>
      </c>
      <c r="E8" s="2" t="s">
        <v>10</v>
      </c>
      <c r="F8" s="2" t="s">
        <v>9</v>
      </c>
      <c r="G8" s="2" t="s">
        <v>10</v>
      </c>
      <c r="H8" s="2" t="s">
        <v>9</v>
      </c>
      <c r="I8" s="2" t="s">
        <v>10</v>
      </c>
      <c r="J8" s="2" t="s">
        <v>9</v>
      </c>
      <c r="K8" s="2" t="s">
        <v>10</v>
      </c>
      <c r="L8" s="2" t="s">
        <v>9</v>
      </c>
      <c r="M8" s="2" t="s">
        <v>10</v>
      </c>
      <c r="N8" s="2" t="s">
        <v>9</v>
      </c>
      <c r="O8" s="2" t="s">
        <v>10</v>
      </c>
      <c r="P8" s="2" t="s">
        <v>9</v>
      </c>
      <c r="Q8" s="2" t="s">
        <v>10</v>
      </c>
      <c r="R8" s="2" t="s">
        <v>9</v>
      </c>
      <c r="S8" s="2" t="s">
        <v>10</v>
      </c>
      <c r="T8" s="2" t="s">
        <v>9</v>
      </c>
      <c r="U8" s="2" t="s">
        <v>10</v>
      </c>
      <c r="V8" s="2" t="s">
        <v>9</v>
      </c>
      <c r="W8" s="2" t="s">
        <v>10</v>
      </c>
      <c r="X8" s="2" t="s">
        <v>9</v>
      </c>
      <c r="Y8" s="2" t="s">
        <v>10</v>
      </c>
      <c r="Z8" s="2" t="s">
        <v>9</v>
      </c>
      <c r="AA8" s="2" t="s">
        <v>10</v>
      </c>
      <c r="AB8" s="2" t="s">
        <v>9</v>
      </c>
      <c r="AC8" s="2" t="s">
        <v>10</v>
      </c>
    </row>
    <row r="9" spans="1:29" ht="15">
      <c r="A9" s="38" t="s">
        <v>555</v>
      </c>
      <c r="B9" s="34" t="s">
        <v>621</v>
      </c>
      <c r="C9" s="47" t="s">
        <v>621</v>
      </c>
      <c r="D9" s="39">
        <v>6389.836091964</v>
      </c>
      <c r="E9" s="40">
        <v>0.005468150321700224</v>
      </c>
      <c r="F9" s="39">
        <v>201136.248639207</v>
      </c>
      <c r="G9" s="40">
        <v>0.021053555961981028</v>
      </c>
      <c r="H9" s="39">
        <v>170032.48132348302</v>
      </c>
      <c r="I9" s="40">
        <v>0.05069547316884576</v>
      </c>
      <c r="J9" s="39">
        <v>30732.2017669534</v>
      </c>
      <c r="K9" s="40">
        <v>0.004218222898474008</v>
      </c>
      <c r="L9" s="39">
        <v>665933.913256917</v>
      </c>
      <c r="M9" s="40">
        <v>0.022953905062355624</v>
      </c>
      <c r="N9" s="39">
        <v>263455.455976571</v>
      </c>
      <c r="O9" s="40">
        <v>0.06639214190496885</v>
      </c>
      <c r="P9" s="39">
        <v>13518.1079517898</v>
      </c>
      <c r="Q9" s="40">
        <v>0.0028669531707650347</v>
      </c>
      <c r="R9" s="39">
        <v>358385.504556301</v>
      </c>
      <c r="S9" s="40">
        <v>0.023185064742642047</v>
      </c>
      <c r="T9" s="39">
        <v>257310.665333609</v>
      </c>
      <c r="U9" s="40">
        <v>0.07213595601965027</v>
      </c>
      <c r="V9" s="39">
        <v>54068.7516838964</v>
      </c>
      <c r="W9" s="40">
        <v>0.00891652127712808</v>
      </c>
      <c r="X9" s="39">
        <v>728248.932867809</v>
      </c>
      <c r="Y9" s="40">
        <v>0.030104889999348173</v>
      </c>
      <c r="Z9" s="39">
        <v>262419.691629211</v>
      </c>
      <c r="AA9" s="40">
        <v>0.07491161243664693</v>
      </c>
      <c r="AB9" s="51">
        <v>3011631.7910777116</v>
      </c>
      <c r="AC9" s="40">
        <v>0.025643563864878614</v>
      </c>
    </row>
    <row r="10" spans="1:29" ht="15">
      <c r="A10" s="44" t="s">
        <v>556</v>
      </c>
      <c r="B10" s="34" t="s">
        <v>621</v>
      </c>
      <c r="C10" s="47" t="s">
        <v>621</v>
      </c>
      <c r="D10" s="45">
        <v>6389.836091964</v>
      </c>
      <c r="E10" s="46">
        <v>0.005468150321700224</v>
      </c>
      <c r="F10" s="45">
        <v>201136.248639207</v>
      </c>
      <c r="G10" s="46">
        <v>0.021053555961981028</v>
      </c>
      <c r="H10" s="45">
        <v>170032.48132348302</v>
      </c>
      <c r="I10" s="46">
        <v>0.05069547316884576</v>
      </c>
      <c r="J10" s="45">
        <v>30732.2017669534</v>
      </c>
      <c r="K10" s="46">
        <v>0.004218222898474008</v>
      </c>
      <c r="L10" s="45">
        <v>665933.913256917</v>
      </c>
      <c r="M10" s="46">
        <v>0.022953905062355624</v>
      </c>
      <c r="N10" s="45">
        <v>263455.455976571</v>
      </c>
      <c r="O10" s="46">
        <v>0.06639214190496885</v>
      </c>
      <c r="P10" s="45">
        <v>13518.1079517898</v>
      </c>
      <c r="Q10" s="46">
        <v>0.0028669531707650347</v>
      </c>
      <c r="R10" s="45">
        <v>358385.504556301</v>
      </c>
      <c r="S10" s="46">
        <v>0.023185064742642047</v>
      </c>
      <c r="T10" s="45">
        <v>257310.665333609</v>
      </c>
      <c r="U10" s="46">
        <v>0.07213595601965027</v>
      </c>
      <c r="V10" s="45">
        <v>54068.7516838964</v>
      </c>
      <c r="W10" s="46">
        <v>0.00891652127712808</v>
      </c>
      <c r="X10" s="45">
        <v>728248.932867809</v>
      </c>
      <c r="Y10" s="46">
        <v>0.030104889999348173</v>
      </c>
      <c r="Z10" s="45">
        <v>262419.691629211</v>
      </c>
      <c r="AA10" s="46">
        <v>0.07491161243664693</v>
      </c>
      <c r="AB10" s="48">
        <v>3011631.7910777116</v>
      </c>
      <c r="AC10" s="46">
        <v>0.025643563864878614</v>
      </c>
    </row>
    <row r="11" spans="1:29" ht="15">
      <c r="A11" s="49" t="s">
        <v>557</v>
      </c>
      <c r="B11" s="34" t="s">
        <v>107</v>
      </c>
      <c r="C11" s="47" t="s">
        <v>622</v>
      </c>
      <c r="D11" s="45">
        <v>6389.836091964</v>
      </c>
      <c r="E11" s="46">
        <v>0.005468150321700224</v>
      </c>
      <c r="F11" s="45">
        <v>201136.248639207</v>
      </c>
      <c r="G11" s="46">
        <v>0.021053555961981028</v>
      </c>
      <c r="H11" s="45">
        <v>170032.48132348302</v>
      </c>
      <c r="I11" s="46">
        <v>0.05069547316884576</v>
      </c>
      <c r="J11" s="45">
        <v>30732.2017669534</v>
      </c>
      <c r="K11" s="46">
        <v>0.004218222898474008</v>
      </c>
      <c r="L11" s="45">
        <v>665933.913256917</v>
      </c>
      <c r="M11" s="46">
        <v>0.022953905062355624</v>
      </c>
      <c r="N11" s="45">
        <v>263455.455976571</v>
      </c>
      <c r="O11" s="46">
        <v>0.06639214190496885</v>
      </c>
      <c r="P11" s="45">
        <v>13518.1079517898</v>
      </c>
      <c r="Q11" s="46">
        <v>0.0028669531707650347</v>
      </c>
      <c r="R11" s="45">
        <v>358385.504556301</v>
      </c>
      <c r="S11" s="46">
        <v>0.023185064742642047</v>
      </c>
      <c r="T11" s="45">
        <v>257310.665333609</v>
      </c>
      <c r="U11" s="46">
        <v>0.07213595601965027</v>
      </c>
      <c r="V11" s="45">
        <v>54068.7516838964</v>
      </c>
      <c r="W11" s="46">
        <v>0.00891652127712808</v>
      </c>
      <c r="X11" s="45">
        <v>728248.932867809</v>
      </c>
      <c r="Y11" s="46">
        <v>0.030104889999348173</v>
      </c>
      <c r="Z11" s="45">
        <v>262419.691629211</v>
      </c>
      <c r="AA11" s="46">
        <v>0.07491161243664693</v>
      </c>
      <c r="AB11" s="48">
        <v>3011631.7910777116</v>
      </c>
      <c r="AC11" s="46">
        <v>0.025643563864878614</v>
      </c>
    </row>
    <row r="12" spans="1:29" ht="15">
      <c r="A12" s="38" t="s">
        <v>558</v>
      </c>
      <c r="B12" s="34" t="s">
        <v>621</v>
      </c>
      <c r="C12" s="47" t="s">
        <v>621</v>
      </c>
      <c r="D12" s="39">
        <v>315.2171236534</v>
      </c>
      <c r="E12" s="40">
        <v>0.0002697494256978618</v>
      </c>
      <c r="F12" s="39">
        <v>27006.1762773652</v>
      </c>
      <c r="G12" s="40">
        <v>0.0028268203639142623</v>
      </c>
      <c r="H12" s="39">
        <v>28708.0913731996</v>
      </c>
      <c r="I12" s="40">
        <v>0.008559366214094137</v>
      </c>
      <c r="J12" s="39">
        <v>107.62310564740001</v>
      </c>
      <c r="K12" s="40">
        <v>1.4772070419468503E-05</v>
      </c>
      <c r="L12" s="39">
        <v>86591.8303017516</v>
      </c>
      <c r="M12" s="40">
        <v>0.002984711564246754</v>
      </c>
      <c r="N12" s="39">
        <v>34465.633051062396</v>
      </c>
      <c r="O12" s="40">
        <v>0.008685518361685447</v>
      </c>
      <c r="P12" s="39">
        <v>4060.2567934326</v>
      </c>
      <c r="Q12" s="40">
        <v>0.0008611091233748175</v>
      </c>
      <c r="R12" s="39">
        <v>82432.09361629399</v>
      </c>
      <c r="S12" s="40">
        <v>0.005332786630785915</v>
      </c>
      <c r="T12" s="39">
        <v>46463.6845586252</v>
      </c>
      <c r="U12" s="40">
        <v>0.013025897319438096</v>
      </c>
      <c r="V12" s="39">
        <v>13319.485153493</v>
      </c>
      <c r="W12" s="40">
        <v>0.0021965269970692495</v>
      </c>
      <c r="X12" s="39">
        <v>130505.631096015</v>
      </c>
      <c r="Y12" s="40">
        <v>0.005394937762516717</v>
      </c>
      <c r="Z12" s="39">
        <v>52132.958435170396</v>
      </c>
      <c r="AA12" s="40">
        <v>0.014882130046054006</v>
      </c>
      <c r="AB12" s="51">
        <v>506108.68088570976</v>
      </c>
      <c r="AC12" s="40">
        <v>0.004309434612595134</v>
      </c>
    </row>
    <row r="13" spans="1:29" ht="15">
      <c r="A13" s="44" t="s">
        <v>106</v>
      </c>
      <c r="B13" s="34" t="s">
        <v>621</v>
      </c>
      <c r="C13" s="47" t="s">
        <v>621</v>
      </c>
      <c r="D13" s="45">
        <v>315.2171236534</v>
      </c>
      <c r="E13" s="46">
        <v>0.0002697494256978618</v>
      </c>
      <c r="F13" s="45">
        <v>27006.1762773652</v>
      </c>
      <c r="G13" s="46">
        <v>0.0028268203639142623</v>
      </c>
      <c r="H13" s="45">
        <v>28708.0913731996</v>
      </c>
      <c r="I13" s="46">
        <v>0.008559366214094137</v>
      </c>
      <c r="J13" s="45">
        <v>107.62310564740001</v>
      </c>
      <c r="K13" s="46">
        <v>1.4772070419468503E-05</v>
      </c>
      <c r="L13" s="45">
        <v>86591.8303017516</v>
      </c>
      <c r="M13" s="46">
        <v>0.002984711564246754</v>
      </c>
      <c r="N13" s="45">
        <v>34465.633051062396</v>
      </c>
      <c r="O13" s="46">
        <v>0.008685518361685447</v>
      </c>
      <c r="P13" s="45">
        <v>4060.2567934326</v>
      </c>
      <c r="Q13" s="46">
        <v>0.0008611091233748175</v>
      </c>
      <c r="R13" s="45">
        <v>82432.09361629399</v>
      </c>
      <c r="S13" s="46">
        <v>0.005332786630785915</v>
      </c>
      <c r="T13" s="45">
        <v>46463.6845586252</v>
      </c>
      <c r="U13" s="46">
        <v>0.013025897319438096</v>
      </c>
      <c r="V13" s="45">
        <v>13319.485153493</v>
      </c>
      <c r="W13" s="46">
        <v>0.0021965269970692495</v>
      </c>
      <c r="X13" s="45">
        <v>130505.631096015</v>
      </c>
      <c r="Y13" s="46">
        <v>0.005394937762516717</v>
      </c>
      <c r="Z13" s="45">
        <v>52132.958435170396</v>
      </c>
      <c r="AA13" s="46">
        <v>0.014882130046054006</v>
      </c>
      <c r="AB13" s="48">
        <v>506108.68088570976</v>
      </c>
      <c r="AC13" s="46">
        <v>0.004309434612595134</v>
      </c>
    </row>
    <row r="14" spans="1:29" ht="15">
      <c r="A14" s="49" t="s">
        <v>559</v>
      </c>
      <c r="B14" s="34" t="s">
        <v>108</v>
      </c>
      <c r="C14" s="47" t="s">
        <v>622</v>
      </c>
      <c r="D14" s="45">
        <v>315.2171236534</v>
      </c>
      <c r="E14" s="46">
        <v>0.0002697494256978618</v>
      </c>
      <c r="F14" s="45">
        <v>27006.1762773652</v>
      </c>
      <c r="G14" s="46">
        <v>0.0028268203639142623</v>
      </c>
      <c r="H14" s="45">
        <v>28708.0913731996</v>
      </c>
      <c r="I14" s="46">
        <v>0.008559366214094137</v>
      </c>
      <c r="J14" s="45">
        <v>107.62310564740001</v>
      </c>
      <c r="K14" s="46">
        <v>1.4772070419468503E-05</v>
      </c>
      <c r="L14" s="45">
        <v>86591.8303017516</v>
      </c>
      <c r="M14" s="46">
        <v>0.002984711564246754</v>
      </c>
      <c r="N14" s="45">
        <v>34465.633051062396</v>
      </c>
      <c r="O14" s="46">
        <v>0.008685518361685447</v>
      </c>
      <c r="P14" s="45">
        <v>4060.2567934326</v>
      </c>
      <c r="Q14" s="46">
        <v>0.0008611091233748175</v>
      </c>
      <c r="R14" s="45">
        <v>82432.09361629399</v>
      </c>
      <c r="S14" s="46">
        <v>0.005332786630785915</v>
      </c>
      <c r="T14" s="45">
        <v>46463.6845586252</v>
      </c>
      <c r="U14" s="46">
        <v>0.013025897319438096</v>
      </c>
      <c r="V14" s="45">
        <v>13319.485153493</v>
      </c>
      <c r="W14" s="46">
        <v>0.0021965269970692495</v>
      </c>
      <c r="X14" s="45">
        <v>130505.631096015</v>
      </c>
      <c r="Y14" s="46">
        <v>0.005394937762516717</v>
      </c>
      <c r="Z14" s="45">
        <v>52132.958435170396</v>
      </c>
      <c r="AA14" s="46">
        <v>0.014882130046054006</v>
      </c>
      <c r="AB14" s="48">
        <v>506108.68088570976</v>
      </c>
      <c r="AC14" s="46">
        <v>0.004309434612595134</v>
      </c>
    </row>
    <row r="15" spans="1:29" ht="15">
      <c r="A15" s="38" t="s">
        <v>560</v>
      </c>
      <c r="B15" s="34" t="s">
        <v>621</v>
      </c>
      <c r="C15" s="47" t="s">
        <v>621</v>
      </c>
      <c r="D15" s="39">
        <v>11460.0360658077</v>
      </c>
      <c r="E15" s="40">
        <v>0.009807012104543916</v>
      </c>
      <c r="F15" s="39">
        <v>237700.750739341</v>
      </c>
      <c r="G15" s="40">
        <v>0.024880875982093435</v>
      </c>
      <c r="H15" s="39">
        <v>282344.0598899555</v>
      </c>
      <c r="I15" s="40">
        <v>0.0841813611206613</v>
      </c>
      <c r="J15" s="39">
        <v>74218.3188735527</v>
      </c>
      <c r="K15" s="40">
        <v>0.010187015383170881</v>
      </c>
      <c r="L15" s="39">
        <v>590455.5834802922</v>
      </c>
      <c r="M15" s="40">
        <v>0.020352261894065124</v>
      </c>
      <c r="N15" s="39">
        <v>448164.5487267777</v>
      </c>
      <c r="O15" s="40">
        <v>0.11293979168338279</v>
      </c>
      <c r="P15" s="39">
        <v>28752.599896993695</v>
      </c>
      <c r="Q15" s="40">
        <v>0.0060979212280599104</v>
      </c>
      <c r="R15" s="39">
        <v>264959.9772192308</v>
      </c>
      <c r="S15" s="40">
        <v>0.017141078944145096</v>
      </c>
      <c r="T15" s="39">
        <v>410885.25538443436</v>
      </c>
      <c r="U15" s="40">
        <v>0.11518994237221344</v>
      </c>
      <c r="V15" s="39">
        <v>42278.38477569</v>
      </c>
      <c r="W15" s="40">
        <v>0.006972162398328954</v>
      </c>
      <c r="X15" s="39">
        <v>436135.3793920751</v>
      </c>
      <c r="Y15" s="40">
        <v>0.018029285082118637</v>
      </c>
      <c r="Z15" s="39">
        <v>382210.2853411258</v>
      </c>
      <c r="AA15" s="40">
        <v>0.10910762293414533</v>
      </c>
      <c r="AB15" s="51">
        <v>3209565.1797852768</v>
      </c>
      <c r="AC15" s="40">
        <v>0.027328935067743337</v>
      </c>
    </row>
    <row r="16" spans="1:29" ht="15">
      <c r="A16" s="41" t="s">
        <v>561</v>
      </c>
      <c r="B16" s="34" t="s">
        <v>621</v>
      </c>
      <c r="C16" s="47" t="s">
        <v>621</v>
      </c>
      <c r="D16" s="42">
        <v>2947.385735874</v>
      </c>
      <c r="E16" s="43">
        <v>0.0025222475236982757</v>
      </c>
      <c r="F16" s="42">
        <v>67460.793994537</v>
      </c>
      <c r="G16" s="43">
        <v>0.007061330870057824</v>
      </c>
      <c r="H16" s="42">
        <v>89333.6066813184</v>
      </c>
      <c r="I16" s="43">
        <v>0.02663496659778221</v>
      </c>
      <c r="J16" s="42">
        <v>10978.738343934</v>
      </c>
      <c r="K16" s="43">
        <v>0.0015069133617538384</v>
      </c>
      <c r="L16" s="42">
        <v>230938.735976071</v>
      </c>
      <c r="M16" s="43">
        <v>0.007960167991579732</v>
      </c>
      <c r="N16" s="42">
        <v>126561.142765074</v>
      </c>
      <c r="O16" s="43">
        <v>0.03189406466822635</v>
      </c>
      <c r="P16" s="42">
        <v>3967.572154976</v>
      </c>
      <c r="Q16" s="43">
        <v>0.0008414523401140227</v>
      </c>
      <c r="R16" s="42">
        <v>90459.456766892</v>
      </c>
      <c r="S16" s="43">
        <v>0.005852101536085261</v>
      </c>
      <c r="T16" s="42">
        <v>105333.939292791</v>
      </c>
      <c r="U16" s="43">
        <v>0.029529924079710546</v>
      </c>
      <c r="V16" s="42">
        <v>11009.331846883</v>
      </c>
      <c r="W16" s="43">
        <v>0.0018155577593801386</v>
      </c>
      <c r="X16" s="42">
        <v>176094.20887685902</v>
      </c>
      <c r="Y16" s="43">
        <v>0.007279511920304273</v>
      </c>
      <c r="Z16" s="42">
        <v>109332.781209897</v>
      </c>
      <c r="AA16" s="43">
        <v>0.03121067204129289</v>
      </c>
      <c r="AB16" s="55">
        <v>1024417.6936451064</v>
      </c>
      <c r="AC16" s="43">
        <v>0.008722753103193709</v>
      </c>
    </row>
    <row r="17" spans="1:29" ht="15">
      <c r="A17" s="44" t="s">
        <v>248</v>
      </c>
      <c r="B17" s="34" t="s">
        <v>621</v>
      </c>
      <c r="C17" s="47" t="s">
        <v>621</v>
      </c>
      <c r="D17" s="45">
        <v>1830.373503282</v>
      </c>
      <c r="E17" s="46">
        <v>0.0015663558997061398</v>
      </c>
      <c r="F17" s="45">
        <v>44284.092628681</v>
      </c>
      <c r="G17" s="46">
        <v>0.004635353541150556</v>
      </c>
      <c r="H17" s="45">
        <v>69359.916</v>
      </c>
      <c r="I17" s="46">
        <v>0.020679776788541004</v>
      </c>
      <c r="J17" s="45">
        <v>10978.738343934</v>
      </c>
      <c r="K17" s="46">
        <v>0.0015069133617538384</v>
      </c>
      <c r="L17" s="45">
        <v>230938.735976071</v>
      </c>
      <c r="M17" s="46">
        <v>0.007960167991579732</v>
      </c>
      <c r="N17" s="45">
        <v>126561.142765074</v>
      </c>
      <c r="O17" s="46">
        <v>0.03189406466822635</v>
      </c>
      <c r="P17" s="45">
        <v>3967.572154976</v>
      </c>
      <c r="Q17" s="46">
        <v>0.0008414523401140227</v>
      </c>
      <c r="R17" s="45">
        <v>90459.456766892</v>
      </c>
      <c r="S17" s="46">
        <v>0.005852101536085261</v>
      </c>
      <c r="T17" s="45">
        <v>105333.939292791</v>
      </c>
      <c r="U17" s="46">
        <v>0.029529924079710546</v>
      </c>
      <c r="V17" s="45">
        <v>11009.331846883</v>
      </c>
      <c r="W17" s="46">
        <v>0.0018155577593801386</v>
      </c>
      <c r="X17" s="45">
        <v>176094.20887685902</v>
      </c>
      <c r="Y17" s="46">
        <v>0.007279511920304273</v>
      </c>
      <c r="Z17" s="45">
        <v>109332.781209897</v>
      </c>
      <c r="AA17" s="46">
        <v>0.03121067204129289</v>
      </c>
      <c r="AB17" s="48">
        <v>980150.28936534</v>
      </c>
      <c r="AC17" s="46">
        <v>0.008345823223470807</v>
      </c>
    </row>
    <row r="18" spans="1:29" ht="15">
      <c r="A18" s="49" t="s">
        <v>562</v>
      </c>
      <c r="B18" s="34" t="s">
        <v>108</v>
      </c>
      <c r="C18" s="47" t="s">
        <v>622</v>
      </c>
      <c r="D18" s="45">
        <v>1830.373503282</v>
      </c>
      <c r="E18" s="46">
        <v>0.0015663558997061398</v>
      </c>
      <c r="F18" s="45">
        <v>44284.092628681</v>
      </c>
      <c r="G18" s="46">
        <v>0.004635353541150556</v>
      </c>
      <c r="H18" s="45">
        <v>69359.916</v>
      </c>
      <c r="I18" s="46">
        <v>0.020679776788541004</v>
      </c>
      <c r="J18" s="45">
        <v>10978.738343934</v>
      </c>
      <c r="K18" s="46">
        <v>0.0015069133617538384</v>
      </c>
      <c r="L18" s="45">
        <v>230938.735976071</v>
      </c>
      <c r="M18" s="46">
        <v>0.007960167991579732</v>
      </c>
      <c r="N18" s="45">
        <v>126561.142765074</v>
      </c>
      <c r="O18" s="46">
        <v>0.03189406466822635</v>
      </c>
      <c r="P18" s="45">
        <v>3967.572154976</v>
      </c>
      <c r="Q18" s="46">
        <v>0.0008414523401140227</v>
      </c>
      <c r="R18" s="45">
        <v>90459.456766892</v>
      </c>
      <c r="S18" s="46">
        <v>0.005852101536085261</v>
      </c>
      <c r="T18" s="45">
        <v>105333.939292791</v>
      </c>
      <c r="U18" s="46">
        <v>0.029529924079710546</v>
      </c>
      <c r="V18" s="45">
        <v>11009.331846883</v>
      </c>
      <c r="W18" s="46">
        <v>0.0018155577593801386</v>
      </c>
      <c r="X18" s="45">
        <v>176094.20887685902</v>
      </c>
      <c r="Y18" s="46">
        <v>0.007279511920304273</v>
      </c>
      <c r="Z18" s="45">
        <v>109332.781209897</v>
      </c>
      <c r="AA18" s="46">
        <v>0.03121067204129289</v>
      </c>
      <c r="AB18" s="48">
        <v>980150.28936534</v>
      </c>
      <c r="AC18" s="46">
        <v>0.008345823223470807</v>
      </c>
    </row>
    <row r="19" spans="1:29" ht="15">
      <c r="A19" s="44" t="s">
        <v>563</v>
      </c>
      <c r="B19" s="34" t="s">
        <v>621</v>
      </c>
      <c r="C19" s="47" t="s">
        <v>621</v>
      </c>
      <c r="D19" s="45">
        <v>1117.012232592</v>
      </c>
      <c r="E19" s="46">
        <v>0.0009558916239921359</v>
      </c>
      <c r="F19" s="45">
        <v>23176.701365856</v>
      </c>
      <c r="G19" s="46">
        <v>0.0024259773289072675</v>
      </c>
      <c r="H19" s="45">
        <v>19973.6906813184</v>
      </c>
      <c r="I19" s="46">
        <v>0.005955189809241205</v>
      </c>
      <c r="J19" s="45">
        <v>0</v>
      </c>
      <c r="K19" s="46"/>
      <c r="L19" s="45">
        <v>0</v>
      </c>
      <c r="M19" s="46"/>
      <c r="N19" s="45">
        <v>0</v>
      </c>
      <c r="O19" s="46"/>
      <c r="P19" s="45">
        <v>0</v>
      </c>
      <c r="Q19" s="46"/>
      <c r="R19" s="45">
        <v>0</v>
      </c>
      <c r="S19" s="46"/>
      <c r="T19" s="45">
        <v>0</v>
      </c>
      <c r="U19" s="46"/>
      <c r="V19" s="45">
        <v>0</v>
      </c>
      <c r="W19" s="46"/>
      <c r="X19" s="45">
        <v>0</v>
      </c>
      <c r="Y19" s="46"/>
      <c r="Z19" s="45">
        <v>0</v>
      </c>
      <c r="AA19" s="46"/>
      <c r="AB19" s="48">
        <v>44267.40427976639</v>
      </c>
      <c r="AC19" s="46">
        <v>0.00037692987972290224</v>
      </c>
    </row>
    <row r="20" spans="1:29" ht="15">
      <c r="A20" s="49" t="s">
        <v>564</v>
      </c>
      <c r="B20" s="34" t="s">
        <v>108</v>
      </c>
      <c r="C20" s="47" t="s">
        <v>622</v>
      </c>
      <c r="D20" s="45">
        <v>1117.012232592</v>
      </c>
      <c r="E20" s="46">
        <v>0.0009558916239921359</v>
      </c>
      <c r="F20" s="45">
        <v>23176.701365856</v>
      </c>
      <c r="G20" s="46">
        <v>0.0024259773289072675</v>
      </c>
      <c r="H20" s="45">
        <v>19973.6906813184</v>
      </c>
      <c r="I20" s="46">
        <v>0.005955189809241205</v>
      </c>
      <c r="J20" s="45">
        <v>0</v>
      </c>
      <c r="K20" s="46"/>
      <c r="L20" s="45">
        <v>0</v>
      </c>
      <c r="M20" s="46"/>
      <c r="N20" s="45">
        <v>0</v>
      </c>
      <c r="O20" s="46"/>
      <c r="P20" s="45">
        <v>0</v>
      </c>
      <c r="Q20" s="46"/>
      <c r="R20" s="45">
        <v>0</v>
      </c>
      <c r="S20" s="46"/>
      <c r="T20" s="45">
        <v>0</v>
      </c>
      <c r="U20" s="46"/>
      <c r="V20" s="45">
        <v>0</v>
      </c>
      <c r="W20" s="46"/>
      <c r="X20" s="45">
        <v>0</v>
      </c>
      <c r="Y20" s="46"/>
      <c r="Z20" s="45">
        <v>0</v>
      </c>
      <c r="AA20" s="46"/>
      <c r="AB20" s="48">
        <v>44267.40427976639</v>
      </c>
      <c r="AC20" s="46">
        <v>0.00037692987972290224</v>
      </c>
    </row>
    <row r="21" spans="1:29" ht="15">
      <c r="A21" s="41" t="s">
        <v>565</v>
      </c>
      <c r="B21" s="34" t="s">
        <v>621</v>
      </c>
      <c r="C21" s="47" t="s">
        <v>621</v>
      </c>
      <c r="D21" s="42">
        <v>1074.7682168361998</v>
      </c>
      <c r="E21" s="43">
        <v>0.00091974098960646</v>
      </c>
      <c r="F21" s="42">
        <v>44439.5184804129</v>
      </c>
      <c r="G21" s="43">
        <v>0.00465162244787182</v>
      </c>
      <c r="H21" s="42">
        <v>93517.77657056022</v>
      </c>
      <c r="I21" s="43">
        <v>0.027882483958599876</v>
      </c>
      <c r="J21" s="42">
        <v>31430.3946110715</v>
      </c>
      <c r="K21" s="43">
        <v>0.004314055050850951</v>
      </c>
      <c r="L21" s="42">
        <v>256191.2307344079</v>
      </c>
      <c r="M21" s="43">
        <v>0.008830589749251761</v>
      </c>
      <c r="N21" s="42">
        <v>159966.47676754429</v>
      </c>
      <c r="O21" s="43">
        <v>0.04031238216806253</v>
      </c>
      <c r="P21" s="42">
        <v>8008.520475643199</v>
      </c>
      <c r="Q21" s="43">
        <v>0.0016984664756832378</v>
      </c>
      <c r="R21" s="42">
        <v>67988.8336607192</v>
      </c>
      <c r="S21" s="43">
        <v>0.004398407553207445</v>
      </c>
      <c r="T21" s="42">
        <v>136025.60069814877</v>
      </c>
      <c r="U21" s="43">
        <v>0.038134201459493554</v>
      </c>
      <c r="V21" s="42">
        <v>16874.526721519</v>
      </c>
      <c r="W21" s="43">
        <v>0.002782791758047994</v>
      </c>
      <c r="X21" s="42">
        <v>139788.8740582771</v>
      </c>
      <c r="Y21" s="43">
        <v>0.005778695287729394</v>
      </c>
      <c r="Z21" s="42">
        <v>143023.2427548108</v>
      </c>
      <c r="AA21" s="43">
        <v>0.04082811645788942</v>
      </c>
      <c r="AB21" s="55">
        <v>1098329.763749951</v>
      </c>
      <c r="AC21" s="43">
        <v>0.00935210257935949</v>
      </c>
    </row>
    <row r="22" spans="1:29" ht="15">
      <c r="A22" s="44" t="s">
        <v>566</v>
      </c>
      <c r="B22" s="34" t="s">
        <v>621</v>
      </c>
      <c r="C22" s="47" t="s">
        <v>621</v>
      </c>
      <c r="D22" s="45">
        <v>747.5271212002</v>
      </c>
      <c r="E22" s="46">
        <v>0.0006397019593994221</v>
      </c>
      <c r="F22" s="45">
        <v>12024.532063248898</v>
      </c>
      <c r="G22" s="46">
        <v>0.001258645124501433</v>
      </c>
      <c r="H22" s="45">
        <v>42210.64330803221</v>
      </c>
      <c r="I22" s="46">
        <v>0.012585175012478795</v>
      </c>
      <c r="J22" s="45">
        <v>12798.6616158715</v>
      </c>
      <c r="K22" s="46">
        <v>0.0017567113449041207</v>
      </c>
      <c r="L22" s="45">
        <v>81174.57683083591</v>
      </c>
      <c r="M22" s="46">
        <v>0.002797985645360953</v>
      </c>
      <c r="N22" s="45">
        <v>68866.41295075629</v>
      </c>
      <c r="O22" s="46">
        <v>0.017354693392720628</v>
      </c>
      <c r="P22" s="45">
        <v>2256.5164518511997</v>
      </c>
      <c r="Q22" s="46">
        <v>0.00047856749033149443</v>
      </c>
      <c r="R22" s="45">
        <v>17700.5861030152</v>
      </c>
      <c r="S22" s="46">
        <v>0.0011451055624841738</v>
      </c>
      <c r="T22" s="45">
        <v>59181.450772852804</v>
      </c>
      <c r="U22" s="46">
        <v>0.016591269252654608</v>
      </c>
      <c r="V22" s="45">
        <v>14656.403648119001</v>
      </c>
      <c r="W22" s="46">
        <v>0.002416999300051402</v>
      </c>
      <c r="X22" s="45">
        <v>86547.08408511309</v>
      </c>
      <c r="Y22" s="46">
        <v>0.0035777470155519096</v>
      </c>
      <c r="Z22" s="45">
        <v>78670.7957222228</v>
      </c>
      <c r="AA22" s="46">
        <v>0.022457751255774136</v>
      </c>
      <c r="AB22" s="48">
        <v>476835.19067311916</v>
      </c>
      <c r="AC22" s="46">
        <v>0.004060175517230811</v>
      </c>
    </row>
    <row r="23" spans="1:29" ht="15">
      <c r="A23" s="49" t="s">
        <v>567</v>
      </c>
      <c r="B23" s="34" t="s">
        <v>108</v>
      </c>
      <c r="C23" s="47" t="s">
        <v>622</v>
      </c>
      <c r="D23" s="45">
        <v>614.9198984656</v>
      </c>
      <c r="E23" s="46">
        <v>0.0005262223306233572</v>
      </c>
      <c r="F23" s="45">
        <v>10395.863689288</v>
      </c>
      <c r="G23" s="46">
        <v>0.0010881673464446212</v>
      </c>
      <c r="H23" s="45">
        <v>40595.0699854392</v>
      </c>
      <c r="I23" s="46">
        <v>0.012103489081706548</v>
      </c>
      <c r="J23" s="45">
        <v>10038.2847110448</v>
      </c>
      <c r="K23" s="46">
        <v>0.0013778291171790782</v>
      </c>
      <c r="L23" s="45">
        <v>48231.005375868</v>
      </c>
      <c r="M23" s="46">
        <v>0.0016624621398918348</v>
      </c>
      <c r="N23" s="45">
        <v>55882.0967211752</v>
      </c>
      <c r="O23" s="46">
        <v>0.014082578330772543</v>
      </c>
      <c r="P23" s="45">
        <v>2256.5164518511997</v>
      </c>
      <c r="Q23" s="46">
        <v>0.00047856749033149443</v>
      </c>
      <c r="R23" s="45">
        <v>17700.5861030152</v>
      </c>
      <c r="S23" s="46">
        <v>0.0011451055624841738</v>
      </c>
      <c r="T23" s="45">
        <v>59181.450772852804</v>
      </c>
      <c r="U23" s="46">
        <v>0.016591269252654608</v>
      </c>
      <c r="V23" s="45">
        <v>10265.825032226401</v>
      </c>
      <c r="W23" s="46">
        <v>0.0016929454532678488</v>
      </c>
      <c r="X23" s="45">
        <v>78391.58126585519</v>
      </c>
      <c r="Y23" s="46">
        <v>0.0032406088418009574</v>
      </c>
      <c r="Z23" s="45">
        <v>62887.240423257594</v>
      </c>
      <c r="AA23" s="46">
        <v>0.017952100136043717</v>
      </c>
      <c r="AB23" s="48">
        <v>396440.4404303392</v>
      </c>
      <c r="AC23" s="46">
        <v>0.003375627054713105</v>
      </c>
    </row>
    <row r="24" spans="1:29" ht="15">
      <c r="A24" s="49" t="s">
        <v>568</v>
      </c>
      <c r="B24" s="34" t="s">
        <v>107</v>
      </c>
      <c r="C24" s="47" t="s">
        <v>622</v>
      </c>
      <c r="D24" s="45">
        <v>132.60722273460001</v>
      </c>
      <c r="E24" s="46">
        <v>0.00011347962877606496</v>
      </c>
      <c r="F24" s="45">
        <v>1628.6683739609</v>
      </c>
      <c r="G24" s="46">
        <v>0.0001704777780568118</v>
      </c>
      <c r="H24" s="45">
        <v>1615.573322593</v>
      </c>
      <c r="I24" s="46">
        <v>0.0004816859307722459</v>
      </c>
      <c r="J24" s="45">
        <v>2760.3769048267004</v>
      </c>
      <c r="K24" s="46">
        <v>0.0003788822277250426</v>
      </c>
      <c r="L24" s="45">
        <v>32943.5714549679</v>
      </c>
      <c r="M24" s="46">
        <v>0.001135523505469118</v>
      </c>
      <c r="N24" s="45">
        <v>12984.316229581102</v>
      </c>
      <c r="O24" s="46">
        <v>0.0032721150619480846</v>
      </c>
      <c r="P24" s="45">
        <v>0</v>
      </c>
      <c r="Q24" s="46"/>
      <c r="R24" s="45">
        <v>0</v>
      </c>
      <c r="S24" s="46"/>
      <c r="T24" s="45">
        <v>0</v>
      </c>
      <c r="U24" s="46"/>
      <c r="V24" s="45">
        <v>4390.5786158926</v>
      </c>
      <c r="W24" s="46">
        <v>0.0007240538467835534</v>
      </c>
      <c r="X24" s="45">
        <v>8155.5028192579</v>
      </c>
      <c r="Y24" s="46">
        <v>0.00033713817375095233</v>
      </c>
      <c r="Z24" s="45">
        <v>15783.5552989652</v>
      </c>
      <c r="AA24" s="46">
        <v>0.00450565111973042</v>
      </c>
      <c r="AB24" s="48">
        <v>80394.75024277989</v>
      </c>
      <c r="AC24" s="46">
        <v>0.0006845484625177057</v>
      </c>
    </row>
    <row r="25" spans="1:29" ht="15">
      <c r="A25" s="44" t="s">
        <v>569</v>
      </c>
      <c r="B25" s="34" t="s">
        <v>621</v>
      </c>
      <c r="C25" s="47" t="s">
        <v>621</v>
      </c>
      <c r="D25" s="45">
        <v>327.241095636</v>
      </c>
      <c r="E25" s="46">
        <v>0.0002800390302070379</v>
      </c>
      <c r="F25" s="45">
        <v>32414.986417164</v>
      </c>
      <c r="G25" s="46">
        <v>0.003392977323370387</v>
      </c>
      <c r="H25" s="45">
        <v>51307.133262528005</v>
      </c>
      <c r="I25" s="46">
        <v>0.015297308946121082</v>
      </c>
      <c r="J25" s="45">
        <v>18631.7329952</v>
      </c>
      <c r="K25" s="46">
        <v>0.0025573437059468306</v>
      </c>
      <c r="L25" s="45">
        <v>175016.653903572</v>
      </c>
      <c r="M25" s="46">
        <v>0.006032604103890809</v>
      </c>
      <c r="N25" s="45">
        <v>91100.06381678801</v>
      </c>
      <c r="O25" s="46">
        <v>0.022957688775341906</v>
      </c>
      <c r="P25" s="45">
        <v>5752.004023791999</v>
      </c>
      <c r="Q25" s="46">
        <v>0.0012198989853517434</v>
      </c>
      <c r="R25" s="45">
        <v>50288.247557704</v>
      </c>
      <c r="S25" s="46">
        <v>0.0032533019907232718</v>
      </c>
      <c r="T25" s="45">
        <v>76844.14992529599</v>
      </c>
      <c r="U25" s="46">
        <v>0.021542932206838946</v>
      </c>
      <c r="V25" s="45">
        <v>2218.1230734</v>
      </c>
      <c r="W25" s="46">
        <v>0.00036579245799659186</v>
      </c>
      <c r="X25" s="45">
        <v>53241.789973164</v>
      </c>
      <c r="Y25" s="46">
        <v>0.002200948272177484</v>
      </c>
      <c r="Z25" s="45">
        <v>64352.447032587996</v>
      </c>
      <c r="AA25" s="46">
        <v>0.018370365202115286</v>
      </c>
      <c r="AB25" s="48">
        <v>621494.573076832</v>
      </c>
      <c r="AC25" s="46">
        <v>0.005291927062128679</v>
      </c>
    </row>
    <row r="26" spans="1:29" ht="15">
      <c r="A26" s="49" t="s">
        <v>570</v>
      </c>
      <c r="B26" s="34" t="s">
        <v>108</v>
      </c>
      <c r="C26" s="47" t="s">
        <v>622</v>
      </c>
      <c r="D26" s="45">
        <v>327.241095636</v>
      </c>
      <c r="E26" s="46">
        <v>0.0002800390302070379</v>
      </c>
      <c r="F26" s="45">
        <v>32414.986417164</v>
      </c>
      <c r="G26" s="46">
        <v>0.003392977323370387</v>
      </c>
      <c r="H26" s="45">
        <v>51307.133262528005</v>
      </c>
      <c r="I26" s="46">
        <v>0.015297308946121082</v>
      </c>
      <c r="J26" s="45">
        <v>18631.7329952</v>
      </c>
      <c r="K26" s="46">
        <v>0.0025573437059468306</v>
      </c>
      <c r="L26" s="45">
        <v>175016.653903572</v>
      </c>
      <c r="M26" s="46">
        <v>0.006032604103890809</v>
      </c>
      <c r="N26" s="45">
        <v>91100.06381678801</v>
      </c>
      <c r="O26" s="46">
        <v>0.022957688775341906</v>
      </c>
      <c r="P26" s="45">
        <v>5752.004023791999</v>
      </c>
      <c r="Q26" s="46">
        <v>0.0012198989853517434</v>
      </c>
      <c r="R26" s="45">
        <v>50288.247557704</v>
      </c>
      <c r="S26" s="46">
        <v>0.0032533019907232718</v>
      </c>
      <c r="T26" s="45">
        <v>76844.14992529599</v>
      </c>
      <c r="U26" s="46">
        <v>0.021542932206838946</v>
      </c>
      <c r="V26" s="45">
        <v>2218.1230734</v>
      </c>
      <c r="W26" s="46">
        <v>0.00036579245799659186</v>
      </c>
      <c r="X26" s="45">
        <v>53241.789973164</v>
      </c>
      <c r="Y26" s="46">
        <v>0.002200948272177484</v>
      </c>
      <c r="Z26" s="45">
        <v>64352.447032587996</v>
      </c>
      <c r="AA26" s="46">
        <v>0.018370365202115286</v>
      </c>
      <c r="AB26" s="48">
        <v>621494.573076832</v>
      </c>
      <c r="AC26" s="46">
        <v>0.005291927062128679</v>
      </c>
    </row>
    <row r="27" spans="1:29" ht="15">
      <c r="A27" s="41" t="s">
        <v>571</v>
      </c>
      <c r="B27" s="34" t="s">
        <v>621</v>
      </c>
      <c r="C27" s="47" t="s">
        <v>621</v>
      </c>
      <c r="D27" s="42">
        <v>7345.060903259</v>
      </c>
      <c r="E27" s="43">
        <v>0.006285591142404177</v>
      </c>
      <c r="F27" s="42">
        <v>122124.745926212</v>
      </c>
      <c r="G27" s="43">
        <v>0.012783176528823005</v>
      </c>
      <c r="H27" s="42">
        <v>95641.16139716501</v>
      </c>
      <c r="I27" s="43">
        <v>0.02851557475199648</v>
      </c>
      <c r="J27" s="42">
        <v>31807.109264455</v>
      </c>
      <c r="K27" s="43">
        <v>0.004365761934371472</v>
      </c>
      <c r="L27" s="42">
        <v>103302.046745866</v>
      </c>
      <c r="M27" s="43">
        <v>0.003560691724130332</v>
      </c>
      <c r="N27" s="42">
        <v>161624.414620814</v>
      </c>
      <c r="O27" s="43">
        <v>0.040730191109676135</v>
      </c>
      <c r="P27" s="42">
        <v>16775.343247107</v>
      </c>
      <c r="Q27" s="43">
        <v>0.003557755544228921</v>
      </c>
      <c r="R27" s="42">
        <v>106500.117642374</v>
      </c>
      <c r="S27" s="43">
        <v>0.006889821410869959</v>
      </c>
      <c r="T27" s="42">
        <v>169519.206722379</v>
      </c>
      <c r="U27" s="43">
        <v>0.04752399215460852</v>
      </c>
      <c r="V27" s="42">
        <v>14394.296046588</v>
      </c>
      <c r="W27" s="43">
        <v>0.0023737749249148803</v>
      </c>
      <c r="X27" s="42">
        <v>120250.887611039</v>
      </c>
      <c r="Y27" s="43">
        <v>0.004971019634176977</v>
      </c>
      <c r="Z27" s="42">
        <v>129853.017633918</v>
      </c>
      <c r="AA27" s="43">
        <v>0.037068479390127966</v>
      </c>
      <c r="AB27" s="55">
        <v>1079137.4077611761</v>
      </c>
      <c r="AC27" s="43">
        <v>0.00918868273236036</v>
      </c>
    </row>
    <row r="28" spans="1:29" ht="15">
      <c r="A28" s="44" t="s">
        <v>572</v>
      </c>
      <c r="B28" s="34" t="s">
        <v>621</v>
      </c>
      <c r="C28" s="47" t="s">
        <v>621</v>
      </c>
      <c r="D28" s="45">
        <v>7345.060903259</v>
      </c>
      <c r="E28" s="46">
        <v>0.006285591142404177</v>
      </c>
      <c r="F28" s="45">
        <v>122124.745926212</v>
      </c>
      <c r="G28" s="46">
        <v>0.012783176528823005</v>
      </c>
      <c r="H28" s="45">
        <v>95641.16139716501</v>
      </c>
      <c r="I28" s="46">
        <v>0.02851557475199648</v>
      </c>
      <c r="J28" s="45">
        <v>31807.109264455</v>
      </c>
      <c r="K28" s="46">
        <v>0.004365761934371472</v>
      </c>
      <c r="L28" s="45">
        <v>103302.046745866</v>
      </c>
      <c r="M28" s="46">
        <v>0.003560691724130332</v>
      </c>
      <c r="N28" s="45">
        <v>161624.414620814</v>
      </c>
      <c r="O28" s="46">
        <v>0.040730191109676135</v>
      </c>
      <c r="P28" s="45">
        <v>16775.343247107</v>
      </c>
      <c r="Q28" s="46">
        <v>0.003557755544228921</v>
      </c>
      <c r="R28" s="45">
        <v>106500.117642374</v>
      </c>
      <c r="S28" s="46">
        <v>0.006889821410869959</v>
      </c>
      <c r="T28" s="45">
        <v>169519.206722379</v>
      </c>
      <c r="U28" s="46">
        <v>0.04752399215460852</v>
      </c>
      <c r="V28" s="45">
        <v>14394.296046588</v>
      </c>
      <c r="W28" s="46">
        <v>0.0023737749249148803</v>
      </c>
      <c r="X28" s="45">
        <v>120250.887611039</v>
      </c>
      <c r="Y28" s="46">
        <v>0.004971019634176977</v>
      </c>
      <c r="Z28" s="45">
        <v>129853.017633918</v>
      </c>
      <c r="AA28" s="46">
        <v>0.037068479390127966</v>
      </c>
      <c r="AB28" s="48">
        <v>1079137.4077611761</v>
      </c>
      <c r="AC28" s="46">
        <v>0.00918868273236036</v>
      </c>
    </row>
    <row r="29" spans="1:29" ht="15">
      <c r="A29" s="49" t="s">
        <v>573</v>
      </c>
      <c r="B29" s="34" t="s">
        <v>108</v>
      </c>
      <c r="C29" s="47" t="s">
        <v>622</v>
      </c>
      <c r="D29" s="45">
        <v>7345.060903259</v>
      </c>
      <c r="E29" s="46">
        <v>0.006285591142404177</v>
      </c>
      <c r="F29" s="45">
        <v>122124.745926212</v>
      </c>
      <c r="G29" s="46">
        <v>0.012783176528823005</v>
      </c>
      <c r="H29" s="45">
        <v>95641.16139716501</v>
      </c>
      <c r="I29" s="46">
        <v>0.02851557475199648</v>
      </c>
      <c r="J29" s="45">
        <v>31807.109264455</v>
      </c>
      <c r="K29" s="46">
        <v>0.004365761934371472</v>
      </c>
      <c r="L29" s="45">
        <v>103302.046745866</v>
      </c>
      <c r="M29" s="46">
        <v>0.003560691724130332</v>
      </c>
      <c r="N29" s="45">
        <v>161624.414620814</v>
      </c>
      <c r="O29" s="46">
        <v>0.040730191109676135</v>
      </c>
      <c r="P29" s="45">
        <v>16775.343247107</v>
      </c>
      <c r="Q29" s="46">
        <v>0.003557755544228921</v>
      </c>
      <c r="R29" s="45">
        <v>106500.117642374</v>
      </c>
      <c r="S29" s="46">
        <v>0.006889821410869959</v>
      </c>
      <c r="T29" s="45">
        <v>169519.206722379</v>
      </c>
      <c r="U29" s="46">
        <v>0.04752399215460852</v>
      </c>
      <c r="V29" s="45">
        <v>14394.296046588</v>
      </c>
      <c r="W29" s="46">
        <v>0.0023737749249148803</v>
      </c>
      <c r="X29" s="45">
        <v>120250.887611039</v>
      </c>
      <c r="Y29" s="46">
        <v>0.004971019634176977</v>
      </c>
      <c r="Z29" s="45">
        <v>129853.017633918</v>
      </c>
      <c r="AA29" s="46">
        <v>0.037068479390127966</v>
      </c>
      <c r="AB29" s="48">
        <v>1079137.4077611761</v>
      </c>
      <c r="AC29" s="46">
        <v>0.00918868273236036</v>
      </c>
    </row>
    <row r="30" spans="1:29" ht="15">
      <c r="A30" s="41" t="s">
        <v>574</v>
      </c>
      <c r="B30" s="34" t="s">
        <v>621</v>
      </c>
      <c r="C30" s="47" t="s">
        <v>621</v>
      </c>
      <c r="D30" s="42">
        <v>92.8212098385</v>
      </c>
      <c r="E30" s="43">
        <v>7.943244883500487E-05</v>
      </c>
      <c r="F30" s="42">
        <v>3675.6923381791003</v>
      </c>
      <c r="G30" s="43">
        <v>0.00038474613534078723</v>
      </c>
      <c r="H30" s="42">
        <v>3851.5152409119</v>
      </c>
      <c r="I30" s="43">
        <v>0.0011483358122827286</v>
      </c>
      <c r="J30" s="42">
        <v>2.0766540922</v>
      </c>
      <c r="K30" s="43">
        <v>2.8503619461939335E-07</v>
      </c>
      <c r="L30" s="42">
        <v>23.5700239473</v>
      </c>
      <c r="M30" s="43">
        <v>8.124291032990925E-07</v>
      </c>
      <c r="N30" s="42">
        <v>12.5145733455</v>
      </c>
      <c r="O30" s="43">
        <v>3.153737417791286E-06</v>
      </c>
      <c r="P30" s="42">
        <v>1.1640192675</v>
      </c>
      <c r="Q30" s="43">
        <v>2.4686803372870493E-07</v>
      </c>
      <c r="R30" s="42">
        <v>11.5691492456</v>
      </c>
      <c r="S30" s="43">
        <v>7.484439824334085E-07</v>
      </c>
      <c r="T30" s="42">
        <v>6.5086711155</v>
      </c>
      <c r="U30" s="43">
        <v>1.8246784008169536E-06</v>
      </c>
      <c r="V30" s="42">
        <v>0.23016070000000002</v>
      </c>
      <c r="W30" s="43">
        <v>3.795598594002533E-08</v>
      </c>
      <c r="X30" s="42">
        <v>1.4088459</v>
      </c>
      <c r="Y30" s="43">
        <v>5.8239907992053965E-08</v>
      </c>
      <c r="Z30" s="42">
        <v>1.2437425</v>
      </c>
      <c r="AA30" s="43">
        <v>3.5504483505998883E-07</v>
      </c>
      <c r="AB30" s="55">
        <v>7680.3146290431005</v>
      </c>
      <c r="AC30" s="43">
        <v>6.539665282977687E-05</v>
      </c>
    </row>
    <row r="31" spans="1:29" ht="15">
      <c r="A31" s="44" t="s">
        <v>575</v>
      </c>
      <c r="B31" s="34" t="s">
        <v>621</v>
      </c>
      <c r="C31" s="47" t="s">
        <v>621</v>
      </c>
      <c r="D31" s="45">
        <v>92.699859405</v>
      </c>
      <c r="E31" s="46">
        <v>7.932860228832803E-05</v>
      </c>
      <c r="F31" s="45">
        <v>3673.641901889</v>
      </c>
      <c r="G31" s="46">
        <v>0.00038453150980475307</v>
      </c>
      <c r="H31" s="45">
        <v>3850.0131426010003</v>
      </c>
      <c r="I31" s="46">
        <v>0.0011478879591194713</v>
      </c>
      <c r="J31" s="45">
        <v>0</v>
      </c>
      <c r="K31" s="46"/>
      <c r="L31" s="45">
        <v>0</v>
      </c>
      <c r="M31" s="46"/>
      <c r="N31" s="45">
        <v>0</v>
      </c>
      <c r="O31" s="46"/>
      <c r="P31" s="45">
        <v>0</v>
      </c>
      <c r="Q31" s="46"/>
      <c r="R31" s="45">
        <v>0</v>
      </c>
      <c r="S31" s="46"/>
      <c r="T31" s="45">
        <v>0</v>
      </c>
      <c r="U31" s="46"/>
      <c r="V31" s="45">
        <v>0</v>
      </c>
      <c r="W31" s="46"/>
      <c r="X31" s="45">
        <v>0</v>
      </c>
      <c r="Y31" s="46"/>
      <c r="Z31" s="45">
        <v>0</v>
      </c>
      <c r="AA31" s="46"/>
      <c r="AB31" s="48">
        <v>7616.354903895</v>
      </c>
      <c r="AC31" s="46">
        <v>6.485204598192963E-05</v>
      </c>
    </row>
    <row r="32" spans="1:29" ht="15">
      <c r="A32" s="49" t="s">
        <v>576</v>
      </c>
      <c r="B32" s="34" t="s">
        <v>108</v>
      </c>
      <c r="C32" s="47" t="s">
        <v>622</v>
      </c>
      <c r="D32" s="45">
        <v>2.4674</v>
      </c>
      <c r="E32" s="46">
        <v>2.111496118144739E-06</v>
      </c>
      <c r="F32" s="45">
        <v>97.37104000000001</v>
      </c>
      <c r="G32" s="46">
        <v>1.0192129233719288E-05</v>
      </c>
      <c r="H32" s="45">
        <v>112.87341</v>
      </c>
      <c r="I32" s="46">
        <v>3.3653398948197575E-05</v>
      </c>
      <c r="J32" s="45">
        <v>0</v>
      </c>
      <c r="K32" s="46"/>
      <c r="L32" s="45">
        <v>0</v>
      </c>
      <c r="M32" s="46"/>
      <c r="N32" s="45">
        <v>0</v>
      </c>
      <c r="O32" s="46"/>
      <c r="P32" s="45">
        <v>0</v>
      </c>
      <c r="Q32" s="46"/>
      <c r="R32" s="45">
        <v>0</v>
      </c>
      <c r="S32" s="46"/>
      <c r="T32" s="45">
        <v>0</v>
      </c>
      <c r="U32" s="46"/>
      <c r="V32" s="45">
        <v>0</v>
      </c>
      <c r="W32" s="46"/>
      <c r="X32" s="45">
        <v>0</v>
      </c>
      <c r="Y32" s="46"/>
      <c r="Z32" s="45">
        <v>0</v>
      </c>
      <c r="AA32" s="46"/>
      <c r="AB32" s="48">
        <v>212.71185</v>
      </c>
      <c r="AC32" s="46">
        <v>1.8112074412455052E-06</v>
      </c>
    </row>
    <row r="33" spans="1:29" ht="15">
      <c r="A33" s="49" t="s">
        <v>577</v>
      </c>
      <c r="B33" s="34" t="s">
        <v>108</v>
      </c>
      <c r="C33" s="47" t="s">
        <v>622</v>
      </c>
      <c r="D33" s="45">
        <v>90.232459405</v>
      </c>
      <c r="E33" s="46">
        <v>7.721710617018328E-05</v>
      </c>
      <c r="F33" s="45">
        <v>3576.270861889</v>
      </c>
      <c r="G33" s="46">
        <v>0.0003743393805710338</v>
      </c>
      <c r="H33" s="45">
        <v>3737.139732601</v>
      </c>
      <c r="I33" s="46">
        <v>0.0011142345601712737</v>
      </c>
      <c r="J33" s="45">
        <v>0</v>
      </c>
      <c r="K33" s="46"/>
      <c r="L33" s="45">
        <v>0</v>
      </c>
      <c r="M33" s="46"/>
      <c r="N33" s="45">
        <v>0</v>
      </c>
      <c r="O33" s="46"/>
      <c r="P33" s="45">
        <v>0</v>
      </c>
      <c r="Q33" s="46"/>
      <c r="R33" s="45">
        <v>0</v>
      </c>
      <c r="S33" s="46"/>
      <c r="T33" s="45">
        <v>0</v>
      </c>
      <c r="U33" s="46"/>
      <c r="V33" s="45">
        <v>0</v>
      </c>
      <c r="W33" s="46"/>
      <c r="X33" s="45">
        <v>0</v>
      </c>
      <c r="Y33" s="46"/>
      <c r="Z33" s="45">
        <v>0</v>
      </c>
      <c r="AA33" s="46"/>
      <c r="AB33" s="48">
        <v>7403.643053895001</v>
      </c>
      <c r="AC33" s="46">
        <v>6.304083854068412E-05</v>
      </c>
    </row>
    <row r="34" spans="1:29" ht="15">
      <c r="A34" s="44" t="s">
        <v>578</v>
      </c>
      <c r="B34" s="34" t="s">
        <v>621</v>
      </c>
      <c r="C34" s="47" t="s">
        <v>621</v>
      </c>
      <c r="D34" s="45">
        <v>0.12135043350000001</v>
      </c>
      <c r="E34" s="46">
        <v>1.0384654667683848E-07</v>
      </c>
      <c r="F34" s="45">
        <v>2.0504362901</v>
      </c>
      <c r="G34" s="46">
        <v>2.1462553603419595E-07</v>
      </c>
      <c r="H34" s="45">
        <v>1.5020983109000001</v>
      </c>
      <c r="I34" s="46">
        <v>4.478531632572403E-07</v>
      </c>
      <c r="J34" s="45">
        <v>2.0766540922</v>
      </c>
      <c r="K34" s="46">
        <v>2.8503619461939335E-07</v>
      </c>
      <c r="L34" s="45">
        <v>23.5700239473</v>
      </c>
      <c r="M34" s="46">
        <v>8.124291032990925E-07</v>
      </c>
      <c r="N34" s="45">
        <v>12.5145733455</v>
      </c>
      <c r="O34" s="46">
        <v>3.153737417791286E-06</v>
      </c>
      <c r="P34" s="45">
        <v>1.1640192675</v>
      </c>
      <c r="Q34" s="46">
        <v>2.4686803372870493E-07</v>
      </c>
      <c r="R34" s="45">
        <v>11.5691492456</v>
      </c>
      <c r="S34" s="46">
        <v>7.484439824334085E-07</v>
      </c>
      <c r="T34" s="45">
        <v>6.5086711155</v>
      </c>
      <c r="U34" s="46">
        <v>1.8246784008169536E-06</v>
      </c>
      <c r="V34" s="45">
        <v>0.23016070000000002</v>
      </c>
      <c r="W34" s="46">
        <v>3.795598594002533E-08</v>
      </c>
      <c r="X34" s="45">
        <v>1.4088459</v>
      </c>
      <c r="Y34" s="46">
        <v>5.8239907992053965E-08</v>
      </c>
      <c r="Z34" s="45">
        <v>1.2437425</v>
      </c>
      <c r="AA34" s="46">
        <v>3.5504483505998883E-07</v>
      </c>
      <c r="AB34" s="48">
        <v>63.95972514809999</v>
      </c>
      <c r="AC34" s="46">
        <v>5.44606847847245E-07</v>
      </c>
    </row>
    <row r="35" spans="1:29" ht="15">
      <c r="A35" s="49" t="s">
        <v>579</v>
      </c>
      <c r="B35" s="34" t="s">
        <v>108</v>
      </c>
      <c r="C35" s="47" t="s">
        <v>622</v>
      </c>
      <c r="D35" s="45">
        <v>0.0776314</v>
      </c>
      <c r="E35" s="46">
        <v>6.64336547564811E-08</v>
      </c>
      <c r="F35" s="45">
        <v>1.4438347</v>
      </c>
      <c r="G35" s="46">
        <v>1.5113066322931665E-07</v>
      </c>
      <c r="H35" s="45">
        <v>0.9009616000000001</v>
      </c>
      <c r="I35" s="46">
        <v>2.686232316522236E-07</v>
      </c>
      <c r="J35" s="45">
        <v>0</v>
      </c>
      <c r="K35" s="46"/>
      <c r="L35" s="45">
        <v>0</v>
      </c>
      <c r="M35" s="46"/>
      <c r="N35" s="45">
        <v>0</v>
      </c>
      <c r="O35" s="46"/>
      <c r="P35" s="45">
        <v>0</v>
      </c>
      <c r="Q35" s="46"/>
      <c r="R35" s="45">
        <v>0</v>
      </c>
      <c r="S35" s="46"/>
      <c r="T35" s="45">
        <v>0</v>
      </c>
      <c r="U35" s="46"/>
      <c r="V35" s="45">
        <v>0.23016070000000002</v>
      </c>
      <c r="W35" s="46">
        <v>3.795598594002533E-08</v>
      </c>
      <c r="X35" s="45">
        <v>1.4088459</v>
      </c>
      <c r="Y35" s="46">
        <v>5.8239907992053965E-08</v>
      </c>
      <c r="Z35" s="45">
        <v>1.2437425</v>
      </c>
      <c r="AA35" s="46">
        <v>3.5504483505998883E-07</v>
      </c>
      <c r="AB35" s="48">
        <v>5.3051768</v>
      </c>
      <c r="AC35" s="46">
        <v>4.5172733429204897E-08</v>
      </c>
    </row>
    <row r="36" spans="1:29" ht="15">
      <c r="A36" s="49" t="s">
        <v>580</v>
      </c>
      <c r="B36" s="34" t="s">
        <v>107</v>
      </c>
      <c r="C36" s="47" t="s">
        <v>622</v>
      </c>
      <c r="D36" s="45">
        <v>0.043719033500000004</v>
      </c>
      <c r="E36" s="46">
        <v>3.741289192035738E-08</v>
      </c>
      <c r="F36" s="45">
        <v>0.6066015900999999</v>
      </c>
      <c r="G36" s="46">
        <v>6.349487280487929E-08</v>
      </c>
      <c r="H36" s="45">
        <v>0.6011367109</v>
      </c>
      <c r="I36" s="46">
        <v>1.7922993160501672E-07</v>
      </c>
      <c r="J36" s="45">
        <v>2.0766540922</v>
      </c>
      <c r="K36" s="46">
        <v>2.8503619461939335E-07</v>
      </c>
      <c r="L36" s="45">
        <v>23.5700239473</v>
      </c>
      <c r="M36" s="46">
        <v>8.124291032990925E-07</v>
      </c>
      <c r="N36" s="45">
        <v>12.5145733455</v>
      </c>
      <c r="O36" s="46">
        <v>3.153737417791286E-06</v>
      </c>
      <c r="P36" s="45">
        <v>1.1640192675</v>
      </c>
      <c r="Q36" s="46">
        <v>2.4686803372870493E-07</v>
      </c>
      <c r="R36" s="45">
        <v>11.5691492456</v>
      </c>
      <c r="S36" s="46">
        <v>7.484439824334085E-07</v>
      </c>
      <c r="T36" s="45">
        <v>6.5086711155</v>
      </c>
      <c r="U36" s="46">
        <v>1.8246784008169536E-06</v>
      </c>
      <c r="V36" s="45">
        <v>0</v>
      </c>
      <c r="W36" s="46"/>
      <c r="X36" s="45">
        <v>0</v>
      </c>
      <c r="Y36" s="46"/>
      <c r="Z36" s="45">
        <v>0</v>
      </c>
      <c r="AA36" s="46"/>
      <c r="AB36" s="48">
        <v>58.6545483481</v>
      </c>
      <c r="AC36" s="46">
        <v>4.994341144180401E-07</v>
      </c>
    </row>
    <row r="37" spans="1:29" ht="15">
      <c r="A37" s="38" t="s">
        <v>581</v>
      </c>
      <c r="B37" s="34" t="s">
        <v>621</v>
      </c>
      <c r="C37" s="47" t="s">
        <v>621</v>
      </c>
      <c r="D37" s="39">
        <v>1137.1566461104999</v>
      </c>
      <c r="E37" s="40">
        <v>0.0009731303574551395</v>
      </c>
      <c r="F37" s="39">
        <v>23734.6487346183</v>
      </c>
      <c r="G37" s="40">
        <v>0.0024843794132234976</v>
      </c>
      <c r="H37" s="39">
        <v>32606.572056556797</v>
      </c>
      <c r="I37" s="40">
        <v>0.00972170485282988</v>
      </c>
      <c r="J37" s="39">
        <v>1048.2008093419</v>
      </c>
      <c r="K37" s="40">
        <v>0.00014387334463356006</v>
      </c>
      <c r="L37" s="39">
        <v>11780.0118458615</v>
      </c>
      <c r="M37" s="40">
        <v>0.0004060422035287012</v>
      </c>
      <c r="N37" s="39">
        <v>54256.753215566394</v>
      </c>
      <c r="O37" s="40">
        <v>0.013672983333892708</v>
      </c>
      <c r="P37" s="39">
        <v>3143.8666151850002</v>
      </c>
      <c r="Q37" s="40">
        <v>0.0006667588684016692</v>
      </c>
      <c r="R37" s="39">
        <v>23075.146028450003</v>
      </c>
      <c r="S37" s="40">
        <v>0.0014928024370792778</v>
      </c>
      <c r="T37" s="39">
        <v>48007.2491208067</v>
      </c>
      <c r="U37" s="40">
        <v>0.013458629111673184</v>
      </c>
      <c r="V37" s="39">
        <v>1643.1889845109001</v>
      </c>
      <c r="W37" s="40">
        <v>0.00027097961551602955</v>
      </c>
      <c r="X37" s="39">
        <v>35189.7622668842</v>
      </c>
      <c r="Y37" s="40">
        <v>0.0014547002739515999</v>
      </c>
      <c r="Z37" s="39">
        <v>49306.1496537522</v>
      </c>
      <c r="AA37" s="40">
        <v>0.014075175344783647</v>
      </c>
      <c r="AB37" s="51">
        <v>284928.7059776443</v>
      </c>
      <c r="AC37" s="40">
        <v>0.0024261224397755096</v>
      </c>
    </row>
    <row r="38" spans="1:29" ht="15">
      <c r="A38" s="44" t="s">
        <v>582</v>
      </c>
      <c r="B38" s="34" t="s">
        <v>621</v>
      </c>
      <c r="C38" s="47" t="s">
        <v>621</v>
      </c>
      <c r="D38" s="45">
        <v>1137.1566461104999</v>
      </c>
      <c r="E38" s="46">
        <v>0.0009731303574551395</v>
      </c>
      <c r="F38" s="45">
        <v>23734.6487346183</v>
      </c>
      <c r="G38" s="46">
        <v>0.0024843794132234976</v>
      </c>
      <c r="H38" s="45">
        <v>32606.572056556797</v>
      </c>
      <c r="I38" s="46">
        <v>0.00972170485282988</v>
      </c>
      <c r="J38" s="45">
        <v>1048.2008093419</v>
      </c>
      <c r="K38" s="46">
        <v>0.00014387334463356006</v>
      </c>
      <c r="L38" s="45">
        <v>11780.0118458615</v>
      </c>
      <c r="M38" s="46">
        <v>0.0004060422035287012</v>
      </c>
      <c r="N38" s="45">
        <v>54256.753215566394</v>
      </c>
      <c r="O38" s="46">
        <v>0.013672983333892708</v>
      </c>
      <c r="P38" s="45">
        <v>3143.8666151850002</v>
      </c>
      <c r="Q38" s="46">
        <v>0.0006667588684016692</v>
      </c>
      <c r="R38" s="45">
        <v>23075.146028450003</v>
      </c>
      <c r="S38" s="46">
        <v>0.0014928024370792778</v>
      </c>
      <c r="T38" s="45">
        <v>48007.2491208067</v>
      </c>
      <c r="U38" s="46">
        <v>0.013458629111673184</v>
      </c>
      <c r="V38" s="45">
        <v>1643.1889845109001</v>
      </c>
      <c r="W38" s="46">
        <v>0.00027097961551602955</v>
      </c>
      <c r="X38" s="45">
        <v>35189.7622668842</v>
      </c>
      <c r="Y38" s="46">
        <v>0.0014547002739515999</v>
      </c>
      <c r="Z38" s="45">
        <v>49306.1496537522</v>
      </c>
      <c r="AA38" s="46">
        <v>0.014075175344783647</v>
      </c>
      <c r="AB38" s="48">
        <v>284928.7059776443</v>
      </c>
      <c r="AC38" s="46">
        <v>0.0024261224397755096</v>
      </c>
    </row>
    <row r="39" spans="1:29" ht="15">
      <c r="A39" s="49" t="s">
        <v>583</v>
      </c>
      <c r="B39" s="34" t="s">
        <v>108</v>
      </c>
      <c r="C39" s="47" t="s">
        <v>622</v>
      </c>
      <c r="D39" s="45">
        <v>1121.2964</v>
      </c>
      <c r="E39" s="46">
        <v>0.000959557832491558</v>
      </c>
      <c r="F39" s="45">
        <v>23274.65728</v>
      </c>
      <c r="G39" s="46">
        <v>0.0024362306787345136</v>
      </c>
      <c r="H39" s="45">
        <v>31710.146719999997</v>
      </c>
      <c r="I39" s="46">
        <v>0.009454434115829748</v>
      </c>
      <c r="J39" s="45">
        <v>1042.71272</v>
      </c>
      <c r="K39" s="46">
        <v>0.00014312006361886338</v>
      </c>
      <c r="L39" s="45">
        <v>11718.33488</v>
      </c>
      <c r="M39" s="46">
        <v>0.0004039162760293866</v>
      </c>
      <c r="N39" s="45">
        <v>53969.74744</v>
      </c>
      <c r="O39" s="46">
        <v>0.013600656389254884</v>
      </c>
      <c r="P39" s="45">
        <v>2753.56088</v>
      </c>
      <c r="Q39" s="46">
        <v>0.0005839818800060217</v>
      </c>
      <c r="R39" s="45">
        <v>19367.372079999997</v>
      </c>
      <c r="S39" s="46">
        <v>0.0012529350932470441</v>
      </c>
      <c r="T39" s="45">
        <v>26444.80104</v>
      </c>
      <c r="U39" s="46">
        <v>0.007413688050188547</v>
      </c>
      <c r="V39" s="45">
        <v>1634.5856800000001</v>
      </c>
      <c r="W39" s="46">
        <v>0.00026956083765754425</v>
      </c>
      <c r="X39" s="45">
        <v>35013.01664</v>
      </c>
      <c r="Y39" s="46">
        <v>0.0014473938332346032</v>
      </c>
      <c r="Z39" s="45">
        <v>49047.99592</v>
      </c>
      <c r="AA39" s="46">
        <v>0.014001481513608648</v>
      </c>
      <c r="AB39" s="48">
        <v>257098.22768</v>
      </c>
      <c r="AC39" s="46">
        <v>0.0021891503604761424</v>
      </c>
    </row>
    <row r="40" spans="1:29" ht="15">
      <c r="A40" s="49" t="s">
        <v>584</v>
      </c>
      <c r="B40" s="45" t="s">
        <v>108</v>
      </c>
      <c r="C40" s="47" t="s">
        <v>622</v>
      </c>
      <c r="D40" s="45">
        <v>5.9017107204000006</v>
      </c>
      <c r="E40" s="46">
        <v>5.050433361651046E-06</v>
      </c>
      <c r="F40" s="45">
        <v>122.50122448629999</v>
      </c>
      <c r="G40" s="46">
        <v>1.2822583709214026E-05</v>
      </c>
      <c r="H40" s="45">
        <v>166.8996436668</v>
      </c>
      <c r="I40" s="46">
        <v>4.9761412299237144E-05</v>
      </c>
      <c r="J40" s="45">
        <v>5.4880893419</v>
      </c>
      <c r="K40" s="46">
        <v>7.53281014696679E-07</v>
      </c>
      <c r="L40" s="45">
        <v>61.6769658615</v>
      </c>
      <c r="M40" s="46">
        <v>2.125927499314535E-06</v>
      </c>
      <c r="N40" s="45">
        <v>287.0057755664</v>
      </c>
      <c r="O40" s="46">
        <v>7.232694463782379E-05</v>
      </c>
      <c r="P40" s="45">
        <v>14.492776958</v>
      </c>
      <c r="Q40" s="46">
        <v>3.073663341135495E-06</v>
      </c>
      <c r="R40" s="45">
        <v>101.9360663244</v>
      </c>
      <c r="S40" s="46">
        <v>6.594558840395811E-06</v>
      </c>
      <c r="T40" s="45">
        <v>139.1866080693</v>
      </c>
      <c r="U40" s="46">
        <v>3.9020376497778574E-05</v>
      </c>
      <c r="V40" s="45">
        <v>8.6033045109</v>
      </c>
      <c r="W40" s="46">
        <v>1.418777858485297E-06</v>
      </c>
      <c r="X40" s="45">
        <v>176.7456268842</v>
      </c>
      <c r="Y40" s="46">
        <v>7.306440716996591E-06</v>
      </c>
      <c r="Z40" s="45">
        <v>258.1537337522</v>
      </c>
      <c r="AA40" s="46">
        <v>7.369383117499813E-05</v>
      </c>
      <c r="AB40" s="48">
        <v>1348.5915261423004</v>
      </c>
      <c r="AC40" s="46">
        <v>1.1483041529419096E-05</v>
      </c>
    </row>
    <row r="41" spans="1:29" ht="15">
      <c r="A41" s="49" t="s">
        <v>585</v>
      </c>
      <c r="B41" s="45" t="s">
        <v>107</v>
      </c>
      <c r="C41" s="47" t="s">
        <v>622</v>
      </c>
      <c r="D41" s="45">
        <v>9.9585353901</v>
      </c>
      <c r="E41" s="46">
        <v>8.522091601930433E-06</v>
      </c>
      <c r="F41" s="45">
        <v>337.490230132</v>
      </c>
      <c r="G41" s="46">
        <v>3.5326150779769916E-05</v>
      </c>
      <c r="H41" s="45">
        <v>729.52569289</v>
      </c>
      <c r="I41" s="46">
        <v>0.0002175093247008966</v>
      </c>
      <c r="J41" s="45">
        <v>0</v>
      </c>
      <c r="K41" s="46"/>
      <c r="L41" s="45">
        <v>0</v>
      </c>
      <c r="M41" s="46"/>
      <c r="N41" s="45">
        <v>0</v>
      </c>
      <c r="O41" s="46"/>
      <c r="P41" s="45">
        <v>375.812958227</v>
      </c>
      <c r="Q41" s="46">
        <v>7.970332505451196E-05</v>
      </c>
      <c r="R41" s="45">
        <v>3605.8378821255997</v>
      </c>
      <c r="S41" s="46">
        <v>0.00023327278499183783</v>
      </c>
      <c r="T41" s="45">
        <v>21423.261472737402</v>
      </c>
      <c r="U41" s="46">
        <v>0.006005920684986858</v>
      </c>
      <c r="V41" s="45">
        <v>0</v>
      </c>
      <c r="W41" s="46"/>
      <c r="X41" s="45">
        <v>0</v>
      </c>
      <c r="Y41" s="46"/>
      <c r="Z41" s="45">
        <v>0</v>
      </c>
      <c r="AA41" s="46"/>
      <c r="AB41" s="48">
        <v>26481.886771502104</v>
      </c>
      <c r="AC41" s="46">
        <v>0.000225489037769948</v>
      </c>
    </row>
    <row r="42" spans="1:29" ht="15">
      <c r="A42" s="38" t="s">
        <v>586</v>
      </c>
      <c r="B42" s="34" t="s">
        <v>621</v>
      </c>
      <c r="C42" s="47" t="s">
        <v>621</v>
      </c>
      <c r="D42" s="39">
        <v>22454.8887193739</v>
      </c>
      <c r="E42" s="40">
        <v>0.019215940003376054</v>
      </c>
      <c r="F42" s="39">
        <v>518693.07906020293</v>
      </c>
      <c r="G42" s="40">
        <v>0.05429321587216657</v>
      </c>
      <c r="H42" s="39">
        <v>490810.5915136765</v>
      </c>
      <c r="I42" s="40">
        <v>0.14633601168078994</v>
      </c>
      <c r="J42" s="39">
        <v>135900.6875288359</v>
      </c>
      <c r="K42" s="40">
        <v>0.018653378511556153</v>
      </c>
      <c r="L42" s="39">
        <v>1081816.7624955177</v>
      </c>
      <c r="M42" s="40">
        <v>0.03728886420536881</v>
      </c>
      <c r="N42" s="39">
        <v>609381.2621954186</v>
      </c>
      <c r="O42" s="40">
        <v>0.1535672399872606</v>
      </c>
      <c r="P42" s="39">
        <v>76182.2080523667</v>
      </c>
      <c r="Q42" s="40">
        <v>0.016156907735205405</v>
      </c>
      <c r="R42" s="39">
        <v>892604.779779729</v>
      </c>
      <c r="S42" s="40">
        <v>0.05774535896591667</v>
      </c>
      <c r="T42" s="39">
        <v>596129.637565304</v>
      </c>
      <c r="U42" s="40">
        <v>0.1671224209135182</v>
      </c>
      <c r="V42" s="39">
        <v>119714.8053760524</v>
      </c>
      <c r="W42" s="40">
        <v>0.019742264729236198</v>
      </c>
      <c r="X42" s="39">
        <v>1050999.6211126517</v>
      </c>
      <c r="Y42" s="40">
        <v>0.043446995326660215</v>
      </c>
      <c r="Z42" s="39">
        <v>581969.1342776212</v>
      </c>
      <c r="AA42" s="40">
        <v>0.1661317638414724</v>
      </c>
      <c r="AB42" s="51">
        <v>6176657.4576767525</v>
      </c>
      <c r="AC42" s="40">
        <v>0.052593252089005255</v>
      </c>
    </row>
    <row r="43" spans="1:29" ht="15">
      <c r="A43" s="44" t="s">
        <v>587</v>
      </c>
      <c r="B43" s="34" t="s">
        <v>621</v>
      </c>
      <c r="C43" s="47" t="s">
        <v>621</v>
      </c>
      <c r="D43" s="45">
        <v>2537.9422272</v>
      </c>
      <c r="E43" s="46">
        <v>0.002171863159928837</v>
      </c>
      <c r="F43" s="45">
        <v>153223.27163136</v>
      </c>
      <c r="G43" s="46">
        <v>0.01603835581996552</v>
      </c>
      <c r="H43" s="45">
        <v>100074.127510512</v>
      </c>
      <c r="I43" s="46">
        <v>0.02983727112970233</v>
      </c>
      <c r="J43" s="45">
        <v>2926.689389136</v>
      </c>
      <c r="K43" s="46">
        <v>0.00040170985117146815</v>
      </c>
      <c r="L43" s="45">
        <v>357489.601265808</v>
      </c>
      <c r="M43" s="46">
        <v>0.012322217272435165</v>
      </c>
      <c r="N43" s="45">
        <v>111122.053800408</v>
      </c>
      <c r="O43" s="46">
        <v>0.028003334139887242</v>
      </c>
      <c r="P43" s="45">
        <v>5724.592468344</v>
      </c>
      <c r="Q43" s="46">
        <v>0.001214085476087909</v>
      </c>
      <c r="R43" s="45">
        <v>277212.122199576</v>
      </c>
      <c r="S43" s="46">
        <v>0.01793370802928968</v>
      </c>
      <c r="T43" s="45">
        <v>134950.123240776</v>
      </c>
      <c r="U43" s="46">
        <v>0.03783269590602346</v>
      </c>
      <c r="V43" s="45">
        <v>6759.089087976</v>
      </c>
      <c r="W43" s="46">
        <v>0.0011146468115129807</v>
      </c>
      <c r="X43" s="45">
        <v>202451.65146374403</v>
      </c>
      <c r="Y43" s="46">
        <v>0.008369095267330394</v>
      </c>
      <c r="Z43" s="45">
        <v>95580.650893896</v>
      </c>
      <c r="AA43" s="46">
        <v>0.027284921462078907</v>
      </c>
      <c r="AB43" s="48">
        <v>1450051.9151787362</v>
      </c>
      <c r="AC43" s="46">
        <v>0.012346960542931775</v>
      </c>
    </row>
    <row r="44" spans="1:29" ht="15">
      <c r="A44" s="49" t="s">
        <v>588</v>
      </c>
      <c r="B44" s="34" t="s">
        <v>108</v>
      </c>
      <c r="C44" s="47" t="s">
        <v>622</v>
      </c>
      <c r="D44" s="45">
        <v>0</v>
      </c>
      <c r="E44" s="46"/>
      <c r="F44" s="45">
        <v>0</v>
      </c>
      <c r="G44" s="46"/>
      <c r="H44" s="45">
        <v>0</v>
      </c>
      <c r="I44" s="46"/>
      <c r="J44" s="45">
        <v>0</v>
      </c>
      <c r="K44" s="46"/>
      <c r="L44" s="45">
        <v>35.659089</v>
      </c>
      <c r="M44" s="46">
        <v>1.2291239824578613E-06</v>
      </c>
      <c r="N44" s="45">
        <v>0</v>
      </c>
      <c r="O44" s="46"/>
      <c r="P44" s="45">
        <v>0</v>
      </c>
      <c r="Q44" s="46"/>
      <c r="R44" s="45">
        <v>0</v>
      </c>
      <c r="S44" s="46"/>
      <c r="T44" s="45">
        <v>0</v>
      </c>
      <c r="U44" s="46"/>
      <c r="V44" s="45">
        <v>0</v>
      </c>
      <c r="W44" s="46"/>
      <c r="X44" s="45">
        <v>0</v>
      </c>
      <c r="Y44" s="46"/>
      <c r="Z44" s="45">
        <v>0</v>
      </c>
      <c r="AA44" s="46"/>
      <c r="AB44" s="48">
        <v>35.659089</v>
      </c>
      <c r="AC44" s="46">
        <v>3.036314495164973E-07</v>
      </c>
    </row>
    <row r="45" spans="1:29" ht="15">
      <c r="A45" s="49" t="s">
        <v>589</v>
      </c>
      <c r="B45" s="34" t="s">
        <v>107</v>
      </c>
      <c r="C45" s="47" t="s">
        <v>622</v>
      </c>
      <c r="D45" s="45">
        <v>2537.9422272</v>
      </c>
      <c r="E45" s="46">
        <v>0.002171863159928837</v>
      </c>
      <c r="F45" s="45">
        <v>153223.27163136</v>
      </c>
      <c r="G45" s="46">
        <v>0.01603835581996552</v>
      </c>
      <c r="H45" s="45">
        <v>100074.127510512</v>
      </c>
      <c r="I45" s="46">
        <v>0.02983727112970233</v>
      </c>
      <c r="J45" s="45">
        <v>2926.689389136</v>
      </c>
      <c r="K45" s="46">
        <v>0.00040170985117146815</v>
      </c>
      <c r="L45" s="45">
        <v>357453.942176808</v>
      </c>
      <c r="M45" s="46">
        <v>0.012320988148452706</v>
      </c>
      <c r="N45" s="45">
        <v>111122.053800408</v>
      </c>
      <c r="O45" s="46">
        <v>0.028003334139887242</v>
      </c>
      <c r="P45" s="45">
        <v>5724.592468344</v>
      </c>
      <c r="Q45" s="46">
        <v>0.001214085476087909</v>
      </c>
      <c r="R45" s="45">
        <v>277212.122199576</v>
      </c>
      <c r="S45" s="46">
        <v>0.01793370802928968</v>
      </c>
      <c r="T45" s="45">
        <v>134950.123240776</v>
      </c>
      <c r="U45" s="46">
        <v>0.03783269590602346</v>
      </c>
      <c r="V45" s="45">
        <v>6759.089087976</v>
      </c>
      <c r="W45" s="46">
        <v>0.0011146468115129807</v>
      </c>
      <c r="X45" s="45">
        <v>202451.65146374403</v>
      </c>
      <c r="Y45" s="46">
        <v>0.008369095267330394</v>
      </c>
      <c r="Z45" s="45">
        <v>95580.650893896</v>
      </c>
      <c r="AA45" s="46">
        <v>0.027284921462078907</v>
      </c>
      <c r="AB45" s="48">
        <v>1450016.256089736</v>
      </c>
      <c r="AC45" s="46">
        <v>0.012346656911482259</v>
      </c>
    </row>
    <row r="46" spans="1:29" ht="15">
      <c r="A46" s="44" t="s">
        <v>590</v>
      </c>
      <c r="B46" s="34" t="s">
        <v>621</v>
      </c>
      <c r="C46" s="47" t="s">
        <v>621</v>
      </c>
      <c r="D46" s="45">
        <v>6201.3511499487</v>
      </c>
      <c r="E46" s="46">
        <v>0.005306852914148129</v>
      </c>
      <c r="F46" s="45">
        <v>63609.4718542899</v>
      </c>
      <c r="G46" s="46">
        <v>0.006658201017751811</v>
      </c>
      <c r="H46" s="45">
        <v>110526.535079321</v>
      </c>
      <c r="I46" s="46">
        <v>0.03295367420357322</v>
      </c>
      <c r="J46" s="45">
        <v>20874.8723003864</v>
      </c>
      <c r="K46" s="46">
        <v>0.002865231232306201</v>
      </c>
      <c r="L46" s="45">
        <v>4651.724363510601</v>
      </c>
      <c r="M46" s="46">
        <v>0.00016033909264968627</v>
      </c>
      <c r="N46" s="45">
        <v>121024.22856842201</v>
      </c>
      <c r="O46" s="46">
        <v>0.030498733561124706</v>
      </c>
      <c r="P46" s="45">
        <v>16539.8989042344</v>
      </c>
      <c r="Q46" s="46">
        <v>0.0035078219360831215</v>
      </c>
      <c r="R46" s="45">
        <v>195481.44342830402</v>
      </c>
      <c r="S46" s="46">
        <v>0.012646298090324545</v>
      </c>
      <c r="T46" s="45">
        <v>133205.80954206001</v>
      </c>
      <c r="U46" s="46">
        <v>0.037343684942984234</v>
      </c>
      <c r="V46" s="45">
        <v>13473.2328794403</v>
      </c>
      <c r="W46" s="46">
        <v>0.002221881658070744</v>
      </c>
      <c r="X46" s="45">
        <v>4149.9946232201</v>
      </c>
      <c r="Y46" s="46">
        <v>0.00017155552997233925</v>
      </c>
      <c r="Z46" s="45">
        <v>107741.18846960699</v>
      </c>
      <c r="AA46" s="46">
        <v>0.030756328170307587</v>
      </c>
      <c r="AB46" s="48">
        <v>797479.7511627444</v>
      </c>
      <c r="AC46" s="46">
        <v>0.006790412755794171</v>
      </c>
    </row>
    <row r="47" spans="1:29" ht="15">
      <c r="A47" s="49" t="s">
        <v>591</v>
      </c>
      <c r="B47" s="34" t="s">
        <v>107</v>
      </c>
      <c r="C47" s="47" t="s">
        <v>622</v>
      </c>
      <c r="D47" s="45">
        <v>6201.3511499487</v>
      </c>
      <c r="E47" s="46">
        <v>0.005306852914148129</v>
      </c>
      <c r="F47" s="45">
        <v>63609.4718542899</v>
      </c>
      <c r="G47" s="46">
        <v>0.006658201017751811</v>
      </c>
      <c r="H47" s="45">
        <v>110526.535079321</v>
      </c>
      <c r="I47" s="46">
        <v>0.03295367420357322</v>
      </c>
      <c r="J47" s="45">
        <v>20874.8723003864</v>
      </c>
      <c r="K47" s="46">
        <v>0.002865231232306201</v>
      </c>
      <c r="L47" s="45">
        <v>4651.724363510601</v>
      </c>
      <c r="M47" s="46">
        <v>0.00016033909264968627</v>
      </c>
      <c r="N47" s="45">
        <v>121024.22856842201</v>
      </c>
      <c r="O47" s="46">
        <v>0.030498733561124706</v>
      </c>
      <c r="P47" s="45">
        <v>16539.8989042344</v>
      </c>
      <c r="Q47" s="46">
        <v>0.0035078219360831215</v>
      </c>
      <c r="R47" s="45">
        <v>195481.44342830402</v>
      </c>
      <c r="S47" s="46">
        <v>0.012646298090324545</v>
      </c>
      <c r="T47" s="45">
        <v>133205.80954206001</v>
      </c>
      <c r="U47" s="46">
        <v>0.037343684942984234</v>
      </c>
      <c r="V47" s="45">
        <v>13473.2328794403</v>
      </c>
      <c r="W47" s="46">
        <v>0.002221881658070744</v>
      </c>
      <c r="X47" s="45">
        <v>4149.9946232201</v>
      </c>
      <c r="Y47" s="46">
        <v>0.00017155552997233925</v>
      </c>
      <c r="Z47" s="45">
        <v>107741.18846960699</v>
      </c>
      <c r="AA47" s="46">
        <v>0.030756328170307587</v>
      </c>
      <c r="AB47" s="48">
        <v>797479.7511627444</v>
      </c>
      <c r="AC47" s="46">
        <v>0.006790412755794171</v>
      </c>
    </row>
    <row r="48" spans="1:29" ht="15">
      <c r="A48" s="44" t="s">
        <v>592</v>
      </c>
      <c r="B48" s="34" t="s">
        <v>621</v>
      </c>
      <c r="C48" s="47" t="s">
        <v>621</v>
      </c>
      <c r="D48" s="45">
        <v>430.62461407319995</v>
      </c>
      <c r="E48" s="46">
        <v>0.00036851025411086083</v>
      </c>
      <c r="F48" s="45">
        <v>20264.74946782</v>
      </c>
      <c r="G48" s="46">
        <v>0.002121174277947176</v>
      </c>
      <c r="H48" s="45">
        <v>7357.7826180682</v>
      </c>
      <c r="I48" s="46">
        <v>0.0021937353874571766</v>
      </c>
      <c r="J48" s="45">
        <v>0</v>
      </c>
      <c r="K48" s="46"/>
      <c r="L48" s="45">
        <v>0</v>
      </c>
      <c r="M48" s="46"/>
      <c r="N48" s="45">
        <v>0</v>
      </c>
      <c r="O48" s="46"/>
      <c r="P48" s="45">
        <v>0</v>
      </c>
      <c r="Q48" s="46"/>
      <c r="R48" s="45">
        <v>0</v>
      </c>
      <c r="S48" s="46"/>
      <c r="T48" s="45">
        <v>0</v>
      </c>
      <c r="U48" s="46"/>
      <c r="V48" s="45">
        <v>0</v>
      </c>
      <c r="W48" s="46"/>
      <c r="X48" s="45">
        <v>0</v>
      </c>
      <c r="Y48" s="46"/>
      <c r="Z48" s="45">
        <v>0</v>
      </c>
      <c r="AA48" s="46"/>
      <c r="AB48" s="48">
        <v>28053.1566999614</v>
      </c>
      <c r="AC48" s="46">
        <v>0.00023886815034233536</v>
      </c>
    </row>
    <row r="49" spans="1:29" ht="15">
      <c r="A49" s="49" t="s">
        <v>593</v>
      </c>
      <c r="B49" s="34" t="s">
        <v>109</v>
      </c>
      <c r="C49" s="47" t="s">
        <v>622</v>
      </c>
      <c r="D49" s="45">
        <v>430.62461407319995</v>
      </c>
      <c r="E49" s="46">
        <v>0.00036851025411086083</v>
      </c>
      <c r="F49" s="45">
        <v>20264.74946782</v>
      </c>
      <c r="G49" s="46">
        <v>0.002121174277947176</v>
      </c>
      <c r="H49" s="45">
        <v>7357.7826180682</v>
      </c>
      <c r="I49" s="46">
        <v>0.0021937353874571766</v>
      </c>
      <c r="J49" s="45">
        <v>0</v>
      </c>
      <c r="K49" s="46"/>
      <c r="L49" s="45">
        <v>0</v>
      </c>
      <c r="M49" s="46"/>
      <c r="N49" s="45">
        <v>0</v>
      </c>
      <c r="O49" s="46"/>
      <c r="P49" s="45">
        <v>0</v>
      </c>
      <c r="Q49" s="46"/>
      <c r="R49" s="45">
        <v>0</v>
      </c>
      <c r="S49" s="46"/>
      <c r="T49" s="45">
        <v>0</v>
      </c>
      <c r="U49" s="46"/>
      <c r="V49" s="45">
        <v>0</v>
      </c>
      <c r="W49" s="46"/>
      <c r="X49" s="45">
        <v>0</v>
      </c>
      <c r="Y49" s="46"/>
      <c r="Z49" s="45">
        <v>0</v>
      </c>
      <c r="AA49" s="46"/>
      <c r="AB49" s="48">
        <v>28053.1566999614</v>
      </c>
      <c r="AC49" s="46">
        <v>0.00023886815034233536</v>
      </c>
    </row>
    <row r="50" spans="1:29" ht="15">
      <c r="A50" s="44" t="s">
        <v>269</v>
      </c>
      <c r="B50" s="34" t="s">
        <v>621</v>
      </c>
      <c r="C50" s="47" t="s">
        <v>621</v>
      </c>
      <c r="D50" s="45">
        <v>9742.7736049216</v>
      </c>
      <c r="E50" s="46">
        <v>0.00833745183057266</v>
      </c>
      <c r="F50" s="45">
        <v>149995.927426678</v>
      </c>
      <c r="G50" s="46">
        <v>0.01570053967652273</v>
      </c>
      <c r="H50" s="45">
        <v>170863.673710099</v>
      </c>
      <c r="I50" s="46">
        <v>0.05094329459099906</v>
      </c>
      <c r="J50" s="45">
        <v>88685.8679936976</v>
      </c>
      <c r="K50" s="46">
        <v>0.012172793930577658</v>
      </c>
      <c r="L50" s="45">
        <v>470619.005384646</v>
      </c>
      <c r="M50" s="46">
        <v>0.016221645654456673</v>
      </c>
      <c r="N50" s="45">
        <v>249391.60078676</v>
      </c>
      <c r="O50" s="46">
        <v>0.06284797742360809</v>
      </c>
      <c r="P50" s="45">
        <v>32793.5436944976</v>
      </c>
      <c r="Q50" s="46">
        <v>0.006954934404345667</v>
      </c>
      <c r="R50" s="45">
        <v>287645.680250474</v>
      </c>
      <c r="S50" s="46">
        <v>0.01860868711139757</v>
      </c>
      <c r="T50" s="45">
        <v>221559.106651525</v>
      </c>
      <c r="U50" s="46">
        <v>0.062113157853157394</v>
      </c>
      <c r="V50" s="45">
        <v>65971.37439290399</v>
      </c>
      <c r="W50" s="46">
        <v>0.0108793923502197</v>
      </c>
      <c r="X50" s="45">
        <v>561904.4463971059</v>
      </c>
      <c r="Y50" s="46">
        <v>0.023228419274594524</v>
      </c>
      <c r="Z50" s="45">
        <v>259987.48549215202</v>
      </c>
      <c r="AA50" s="46">
        <v>0.07421730294190505</v>
      </c>
      <c r="AB50" s="48">
        <v>2569160.4857854615</v>
      </c>
      <c r="AC50" s="46">
        <v>0.021875991345139182</v>
      </c>
    </row>
    <row r="51" spans="1:29" ht="15">
      <c r="A51" s="49" t="s">
        <v>594</v>
      </c>
      <c r="B51" s="34" t="s">
        <v>108</v>
      </c>
      <c r="C51" s="47" t="s">
        <v>622</v>
      </c>
      <c r="D51" s="45">
        <v>9742.7736049216</v>
      </c>
      <c r="E51" s="46">
        <v>0.00833745183057266</v>
      </c>
      <c r="F51" s="45">
        <v>149995.927426678</v>
      </c>
      <c r="G51" s="46">
        <v>0.01570053967652273</v>
      </c>
      <c r="H51" s="45">
        <v>170863.673710099</v>
      </c>
      <c r="I51" s="46">
        <v>0.05094329459099906</v>
      </c>
      <c r="J51" s="45">
        <v>88685.8679936976</v>
      </c>
      <c r="K51" s="46">
        <v>0.012172793930577658</v>
      </c>
      <c r="L51" s="45">
        <v>470619.005384646</v>
      </c>
      <c r="M51" s="46">
        <v>0.016221645654456673</v>
      </c>
      <c r="N51" s="45">
        <v>249391.60078676</v>
      </c>
      <c r="O51" s="46">
        <v>0.06284797742360809</v>
      </c>
      <c r="P51" s="45">
        <v>32793.5436944976</v>
      </c>
      <c r="Q51" s="46">
        <v>0.006954934404345667</v>
      </c>
      <c r="R51" s="45">
        <v>287645.680250474</v>
      </c>
      <c r="S51" s="46">
        <v>0.01860868711139757</v>
      </c>
      <c r="T51" s="45">
        <v>221559.106651525</v>
      </c>
      <c r="U51" s="46">
        <v>0.062113157853157394</v>
      </c>
      <c r="V51" s="45">
        <v>65971.37439290399</v>
      </c>
      <c r="W51" s="46">
        <v>0.0108793923502197</v>
      </c>
      <c r="X51" s="45">
        <v>561904.4463971059</v>
      </c>
      <c r="Y51" s="46">
        <v>0.023228419274594524</v>
      </c>
      <c r="Z51" s="45">
        <v>259987.48549215202</v>
      </c>
      <c r="AA51" s="46">
        <v>0.07421730294190505</v>
      </c>
      <c r="AB51" s="48">
        <v>2569160.4857854615</v>
      </c>
      <c r="AC51" s="46">
        <v>0.021875991345139182</v>
      </c>
    </row>
    <row r="52" spans="1:29" ht="15">
      <c r="A52" s="44" t="s">
        <v>595</v>
      </c>
      <c r="B52" s="34" t="s">
        <v>621</v>
      </c>
      <c r="C52" s="47" t="s">
        <v>621</v>
      </c>
      <c r="D52" s="45">
        <v>2.214</v>
      </c>
      <c r="E52" s="46">
        <v>1.8946471612111745E-06</v>
      </c>
      <c r="F52" s="45">
        <v>6002.0487</v>
      </c>
      <c r="G52" s="46">
        <v>0.000628253082410097</v>
      </c>
      <c r="H52" s="45">
        <v>2876.2695</v>
      </c>
      <c r="I52" s="46">
        <v>0.0008575646378188872</v>
      </c>
      <c r="J52" s="45">
        <v>10898.06805</v>
      </c>
      <c r="K52" s="46">
        <v>0.0014958407648836417</v>
      </c>
      <c r="L52" s="45">
        <v>124488.5841</v>
      </c>
      <c r="M52" s="46">
        <v>0.004290965040064046</v>
      </c>
      <c r="N52" s="45">
        <v>35243.8992</v>
      </c>
      <c r="O52" s="46">
        <v>0.00888164546942959</v>
      </c>
      <c r="P52" s="45">
        <v>3025.7873999999997</v>
      </c>
      <c r="Q52" s="46">
        <v>0.000641716341623263</v>
      </c>
      <c r="R52" s="45">
        <v>28395.93105</v>
      </c>
      <c r="S52" s="46">
        <v>0.001837020447121414</v>
      </c>
      <c r="T52" s="45">
        <v>7616.3814</v>
      </c>
      <c r="U52" s="46">
        <v>0.002135220290954336</v>
      </c>
      <c r="V52" s="45">
        <v>82.85085000000001</v>
      </c>
      <c r="W52" s="46">
        <v>1.3663000232963959E-05</v>
      </c>
      <c r="X52" s="45">
        <v>860.23215</v>
      </c>
      <c r="Y52" s="46">
        <v>3.556090930016318E-05</v>
      </c>
      <c r="Z52" s="45">
        <v>2055.9771</v>
      </c>
      <c r="AA52" s="46">
        <v>0.0005869093082825538</v>
      </c>
      <c r="AB52" s="48">
        <v>221548.2435</v>
      </c>
      <c r="AC52" s="46">
        <v>0.001886447921082305</v>
      </c>
    </row>
    <row r="53" spans="1:29" ht="15">
      <c r="A53" s="49" t="s">
        <v>596</v>
      </c>
      <c r="B53" s="34" t="s">
        <v>108</v>
      </c>
      <c r="C53" s="47" t="s">
        <v>622</v>
      </c>
      <c r="D53" s="45">
        <v>2.214</v>
      </c>
      <c r="E53" s="46">
        <v>1.8946471612111745E-06</v>
      </c>
      <c r="F53" s="45">
        <v>6002.0487</v>
      </c>
      <c r="G53" s="46">
        <v>0.000628253082410097</v>
      </c>
      <c r="H53" s="45">
        <v>2876.2695</v>
      </c>
      <c r="I53" s="46">
        <v>0.0008575646378188872</v>
      </c>
      <c r="J53" s="45">
        <v>10898.06805</v>
      </c>
      <c r="K53" s="46">
        <v>0.0014958407648836417</v>
      </c>
      <c r="L53" s="45">
        <v>124488.5841</v>
      </c>
      <c r="M53" s="46">
        <v>0.004290965040064046</v>
      </c>
      <c r="N53" s="45">
        <v>35243.8992</v>
      </c>
      <c r="O53" s="46">
        <v>0.00888164546942959</v>
      </c>
      <c r="P53" s="45">
        <v>3025.7873999999997</v>
      </c>
      <c r="Q53" s="46">
        <v>0.000641716341623263</v>
      </c>
      <c r="R53" s="45">
        <v>28395.93105</v>
      </c>
      <c r="S53" s="46">
        <v>0.001837020447121414</v>
      </c>
      <c r="T53" s="45">
        <v>7616.3814</v>
      </c>
      <c r="U53" s="46">
        <v>0.002135220290954336</v>
      </c>
      <c r="V53" s="45">
        <v>82.85085000000001</v>
      </c>
      <c r="W53" s="46">
        <v>1.3663000232963959E-05</v>
      </c>
      <c r="X53" s="45">
        <v>860.23215</v>
      </c>
      <c r="Y53" s="46">
        <v>3.556090930016318E-05</v>
      </c>
      <c r="Z53" s="45">
        <v>2055.9771</v>
      </c>
      <c r="AA53" s="46">
        <v>0.0005869093082825538</v>
      </c>
      <c r="AB53" s="48">
        <v>221548.2435</v>
      </c>
      <c r="AC53" s="46">
        <v>0.001886447921082305</v>
      </c>
    </row>
    <row r="54" spans="1:29" ht="15">
      <c r="A54" s="44" t="s">
        <v>597</v>
      </c>
      <c r="B54" s="34" t="s">
        <v>621</v>
      </c>
      <c r="C54" s="47" t="s">
        <v>621</v>
      </c>
      <c r="D54" s="45">
        <v>1031.2162696704</v>
      </c>
      <c r="E54" s="46">
        <v>0.0008824710830739838</v>
      </c>
      <c r="F54" s="45">
        <v>63555.6536496076</v>
      </c>
      <c r="G54" s="46">
        <v>0.006652567699084898</v>
      </c>
      <c r="H54" s="45">
        <v>53334.4042814563</v>
      </c>
      <c r="I54" s="46">
        <v>0.015901743244474544</v>
      </c>
      <c r="J54" s="45">
        <v>5648.944653348401</v>
      </c>
      <c r="K54" s="46">
        <v>0.0007753596006449995</v>
      </c>
      <c r="L54" s="45">
        <v>102009.395989153</v>
      </c>
      <c r="M54" s="46">
        <v>0.00351613567711471</v>
      </c>
      <c r="N54" s="45">
        <v>42793.935405936005</v>
      </c>
      <c r="O54" s="46">
        <v>0.010784293768414646</v>
      </c>
      <c r="P54" s="45">
        <v>3219.6032535532</v>
      </c>
      <c r="Q54" s="46">
        <v>0.0006828212786359393</v>
      </c>
      <c r="R54" s="45">
        <v>42072.3039865075</v>
      </c>
      <c r="S54" s="46">
        <v>0.0027217872358061682</v>
      </c>
      <c r="T54" s="45">
        <v>30717.3326358729</v>
      </c>
      <c r="U54" s="46">
        <v>0.008611474200610494</v>
      </c>
      <c r="V54" s="45">
        <v>19948.3596091296</v>
      </c>
      <c r="W54" s="46">
        <v>0.003289700008953276</v>
      </c>
      <c r="X54" s="45">
        <v>211336.73200804</v>
      </c>
      <c r="Y54" s="46">
        <v>0.008736393261668729</v>
      </c>
      <c r="Z54" s="45">
        <v>69525.0056447654</v>
      </c>
      <c r="AA54" s="46">
        <v>0.01984694915683152</v>
      </c>
      <c r="AB54" s="48">
        <v>645192.8873870404</v>
      </c>
      <c r="AC54" s="46">
        <v>0.005493714424814981</v>
      </c>
    </row>
    <row r="55" spans="1:29" ht="15">
      <c r="A55" s="49" t="s">
        <v>598</v>
      </c>
      <c r="B55" s="34" t="s">
        <v>107</v>
      </c>
      <c r="C55" s="47" t="s">
        <v>622</v>
      </c>
      <c r="D55" s="45">
        <v>1031.2162696704</v>
      </c>
      <c r="E55" s="46">
        <v>0.0008824710830739838</v>
      </c>
      <c r="F55" s="45">
        <v>63555.6536496076</v>
      </c>
      <c r="G55" s="46">
        <v>0.006652567699084898</v>
      </c>
      <c r="H55" s="45">
        <v>53334.4042814563</v>
      </c>
      <c r="I55" s="46">
        <v>0.015901743244474544</v>
      </c>
      <c r="J55" s="45">
        <v>5648.944653348401</v>
      </c>
      <c r="K55" s="46">
        <v>0.0007753596006449995</v>
      </c>
      <c r="L55" s="45">
        <v>102009.395989153</v>
      </c>
      <c r="M55" s="46">
        <v>0.00351613567711471</v>
      </c>
      <c r="N55" s="45">
        <v>42793.935405936005</v>
      </c>
      <c r="O55" s="46">
        <v>0.010784293768414646</v>
      </c>
      <c r="P55" s="45">
        <v>3219.6032535532</v>
      </c>
      <c r="Q55" s="46">
        <v>0.0006828212786359393</v>
      </c>
      <c r="R55" s="45">
        <v>42072.3039865075</v>
      </c>
      <c r="S55" s="46">
        <v>0.0027217872358061682</v>
      </c>
      <c r="T55" s="45">
        <v>30717.3326358729</v>
      </c>
      <c r="U55" s="46">
        <v>0.008611474200610494</v>
      </c>
      <c r="V55" s="45">
        <v>19948.3596091296</v>
      </c>
      <c r="W55" s="46">
        <v>0.003289700008953276</v>
      </c>
      <c r="X55" s="45">
        <v>211336.73200804</v>
      </c>
      <c r="Y55" s="46">
        <v>0.008736393261668729</v>
      </c>
      <c r="Z55" s="45">
        <v>69525.0056447654</v>
      </c>
      <c r="AA55" s="46">
        <v>0.01984694915683152</v>
      </c>
      <c r="AB55" s="48">
        <v>645192.8873870404</v>
      </c>
      <c r="AC55" s="46">
        <v>0.005493714424814981</v>
      </c>
    </row>
    <row r="56" spans="1:29" ht="15">
      <c r="A56" s="44" t="s">
        <v>599</v>
      </c>
      <c r="B56" s="34" t="s">
        <v>621</v>
      </c>
      <c r="C56" s="47" t="s">
        <v>621</v>
      </c>
      <c r="D56" s="45">
        <v>0</v>
      </c>
      <c r="E56" s="46"/>
      <c r="F56" s="45">
        <v>0</v>
      </c>
      <c r="G56" s="46"/>
      <c r="H56" s="45">
        <v>0</v>
      </c>
      <c r="I56" s="46"/>
      <c r="J56" s="45">
        <v>0</v>
      </c>
      <c r="K56" s="46"/>
      <c r="L56" s="45">
        <v>0</v>
      </c>
      <c r="M56" s="46">
        <v>0</v>
      </c>
      <c r="N56" s="45">
        <v>0</v>
      </c>
      <c r="O56" s="46">
        <v>0</v>
      </c>
      <c r="P56" s="45">
        <v>0</v>
      </c>
      <c r="Q56" s="46"/>
      <c r="R56" s="45">
        <v>0</v>
      </c>
      <c r="S56" s="46"/>
      <c r="T56" s="45">
        <v>0</v>
      </c>
      <c r="U56" s="46"/>
      <c r="V56" s="45">
        <v>0</v>
      </c>
      <c r="W56" s="46"/>
      <c r="X56" s="45">
        <v>0</v>
      </c>
      <c r="Y56" s="46"/>
      <c r="Z56" s="45">
        <v>0</v>
      </c>
      <c r="AA56" s="46"/>
      <c r="AB56" s="48">
        <v>0</v>
      </c>
      <c r="AC56" s="46">
        <v>0</v>
      </c>
    </row>
    <row r="57" spans="1:29" ht="15">
      <c r="A57" s="49" t="s">
        <v>600</v>
      </c>
      <c r="B57" s="34" t="s">
        <v>108</v>
      </c>
      <c r="C57" s="47" t="s">
        <v>622</v>
      </c>
      <c r="D57" s="45">
        <v>0</v>
      </c>
      <c r="E57" s="46"/>
      <c r="F57" s="45">
        <v>0</v>
      </c>
      <c r="G57" s="46"/>
      <c r="H57" s="45">
        <v>0</v>
      </c>
      <c r="I57" s="46"/>
      <c r="J57" s="45">
        <v>0</v>
      </c>
      <c r="K57" s="46"/>
      <c r="L57" s="45">
        <v>0</v>
      </c>
      <c r="M57" s="46">
        <v>0</v>
      </c>
      <c r="N57" s="45">
        <v>0</v>
      </c>
      <c r="O57" s="46">
        <v>0</v>
      </c>
      <c r="P57" s="45">
        <v>0</v>
      </c>
      <c r="Q57" s="46"/>
      <c r="R57" s="45">
        <v>0</v>
      </c>
      <c r="S57" s="46"/>
      <c r="T57" s="45">
        <v>0</v>
      </c>
      <c r="U57" s="46"/>
      <c r="V57" s="45">
        <v>0</v>
      </c>
      <c r="W57" s="46"/>
      <c r="X57" s="45">
        <v>0</v>
      </c>
      <c r="Y57" s="46"/>
      <c r="Z57" s="45">
        <v>0</v>
      </c>
      <c r="AA57" s="46"/>
      <c r="AB57" s="48">
        <v>0</v>
      </c>
      <c r="AC57" s="46">
        <v>0</v>
      </c>
    </row>
    <row r="58" spans="1:29" ht="15">
      <c r="A58" s="44" t="s">
        <v>601</v>
      </c>
      <c r="B58" s="34" t="s">
        <v>621</v>
      </c>
      <c r="C58" s="47" t="s">
        <v>621</v>
      </c>
      <c r="D58" s="45">
        <v>0</v>
      </c>
      <c r="E58" s="46"/>
      <c r="F58" s="45">
        <v>0</v>
      </c>
      <c r="G58" s="46"/>
      <c r="H58" s="45">
        <v>0</v>
      </c>
      <c r="I58" s="46"/>
      <c r="J58" s="45">
        <v>0</v>
      </c>
      <c r="K58" s="46"/>
      <c r="L58" s="45">
        <v>0</v>
      </c>
      <c r="M58" s="46"/>
      <c r="N58" s="45">
        <v>0</v>
      </c>
      <c r="O58" s="46"/>
      <c r="P58" s="45">
        <v>0</v>
      </c>
      <c r="Q58" s="46"/>
      <c r="R58" s="45">
        <v>0</v>
      </c>
      <c r="S58" s="46"/>
      <c r="T58" s="45">
        <v>0</v>
      </c>
      <c r="U58" s="46"/>
      <c r="V58" s="45">
        <v>0</v>
      </c>
      <c r="W58" s="46"/>
      <c r="X58" s="45">
        <v>3860.3852534416</v>
      </c>
      <c r="Y58" s="46">
        <v>0.00015958344484256278</v>
      </c>
      <c r="Z58" s="45">
        <v>2410.3361669033</v>
      </c>
      <c r="AA58" s="46">
        <v>0.0006880663857810663</v>
      </c>
      <c r="AB58" s="48">
        <v>6270.7214203449</v>
      </c>
      <c r="AC58" s="46">
        <v>5.339419171290301E-05</v>
      </c>
    </row>
    <row r="59" spans="1:29" ht="15">
      <c r="A59" s="49" t="s">
        <v>1520</v>
      </c>
      <c r="B59" s="34" t="s">
        <v>623</v>
      </c>
      <c r="C59" s="47" t="s">
        <v>622</v>
      </c>
      <c r="D59" s="45">
        <v>0</v>
      </c>
      <c r="E59" s="46"/>
      <c r="F59" s="45">
        <v>0</v>
      </c>
      <c r="G59" s="46"/>
      <c r="H59" s="45">
        <v>0</v>
      </c>
      <c r="I59" s="46"/>
      <c r="J59" s="45">
        <v>0</v>
      </c>
      <c r="K59" s="46"/>
      <c r="L59" s="45">
        <v>0</v>
      </c>
      <c r="M59" s="46"/>
      <c r="N59" s="45">
        <v>0</v>
      </c>
      <c r="O59" s="46"/>
      <c r="P59" s="45">
        <v>0</v>
      </c>
      <c r="Q59" s="46"/>
      <c r="R59" s="45">
        <v>0</v>
      </c>
      <c r="S59" s="46"/>
      <c r="T59" s="45">
        <v>0</v>
      </c>
      <c r="U59" s="46"/>
      <c r="V59" s="45">
        <v>0</v>
      </c>
      <c r="W59" s="46"/>
      <c r="X59" s="45">
        <v>3860.3852534416</v>
      </c>
      <c r="Y59" s="46">
        <v>0.00015958344484256278</v>
      </c>
      <c r="Z59" s="45">
        <v>2410.3361669033</v>
      </c>
      <c r="AA59" s="46">
        <v>0.0006880663857810663</v>
      </c>
      <c r="AB59" s="48">
        <v>6270.7214203449</v>
      </c>
      <c r="AC59" s="46">
        <v>5.339419171290301E-05</v>
      </c>
    </row>
    <row r="60" spans="1:29" ht="15">
      <c r="A60" s="44" t="s">
        <v>602</v>
      </c>
      <c r="B60" s="34" t="s">
        <v>621</v>
      </c>
      <c r="C60" s="47" t="s">
        <v>621</v>
      </c>
      <c r="D60" s="45">
        <v>2508.76685356</v>
      </c>
      <c r="E60" s="46">
        <v>0.0021468961143803725</v>
      </c>
      <c r="F60" s="45">
        <v>62041.9563304475</v>
      </c>
      <c r="G60" s="46">
        <v>0.006494124298484328</v>
      </c>
      <c r="H60" s="45">
        <v>45777.79881422</v>
      </c>
      <c r="I60" s="46">
        <v>0.013648728486764699</v>
      </c>
      <c r="J60" s="45">
        <v>6866.2451422675</v>
      </c>
      <c r="K60" s="46">
        <v>0.0009424431319721853</v>
      </c>
      <c r="L60" s="45">
        <v>22558.4513924</v>
      </c>
      <c r="M60" s="46">
        <v>0.0007775614686485337</v>
      </c>
      <c r="N60" s="45">
        <v>49805.5444338925</v>
      </c>
      <c r="O60" s="46">
        <v>0.012551255624796344</v>
      </c>
      <c r="P60" s="45">
        <v>14878.7823317375</v>
      </c>
      <c r="Q60" s="46">
        <v>0.0031555282984295032</v>
      </c>
      <c r="R60" s="45">
        <v>61797.298864867495</v>
      </c>
      <c r="S60" s="46">
        <v>0.003997858051977293</v>
      </c>
      <c r="T60" s="45">
        <v>68080.88409507001</v>
      </c>
      <c r="U60" s="46">
        <v>0.019086187719788268</v>
      </c>
      <c r="V60" s="45">
        <v>13479.8985566025</v>
      </c>
      <c r="W60" s="46">
        <v>0.002222980900246533</v>
      </c>
      <c r="X60" s="45">
        <v>66436.1792171</v>
      </c>
      <c r="Y60" s="46">
        <v>0.002746387638951508</v>
      </c>
      <c r="Z60" s="45">
        <v>44668.4905102975</v>
      </c>
      <c r="AA60" s="46">
        <v>0.012751286416285727</v>
      </c>
      <c r="AB60" s="48">
        <v>458900.29654246254</v>
      </c>
      <c r="AC60" s="46">
        <v>0.003907462757187609</v>
      </c>
    </row>
    <row r="61" spans="1:29" ht="15">
      <c r="A61" s="49" t="s">
        <v>603</v>
      </c>
      <c r="B61" s="34" t="s">
        <v>108</v>
      </c>
      <c r="C61" s="47" t="s">
        <v>622</v>
      </c>
      <c r="D61" s="45">
        <v>0</v>
      </c>
      <c r="E61" s="46"/>
      <c r="F61" s="45">
        <v>0</v>
      </c>
      <c r="G61" s="46"/>
      <c r="H61" s="45">
        <v>0</v>
      </c>
      <c r="I61" s="46"/>
      <c r="J61" s="45">
        <v>0.044219999999999995</v>
      </c>
      <c r="K61" s="46">
        <v>6.069523361358955E-09</v>
      </c>
      <c r="L61" s="45">
        <v>0.30954000000000004</v>
      </c>
      <c r="M61" s="46">
        <v>1.0669454778556076E-08</v>
      </c>
      <c r="N61" s="45">
        <v>0.30624</v>
      </c>
      <c r="O61" s="46">
        <v>7.71740689962624E-08</v>
      </c>
      <c r="P61" s="45">
        <v>0</v>
      </c>
      <c r="Q61" s="46"/>
      <c r="R61" s="45">
        <v>0.00066</v>
      </c>
      <c r="S61" s="46">
        <v>4.2697437635176016E-11</v>
      </c>
      <c r="T61" s="45">
        <v>0</v>
      </c>
      <c r="U61" s="46"/>
      <c r="V61" s="45">
        <v>0</v>
      </c>
      <c r="W61" s="46"/>
      <c r="X61" s="45">
        <v>0.38808</v>
      </c>
      <c r="Y61" s="46">
        <v>1.6042736465042984E-08</v>
      </c>
      <c r="Z61" s="45">
        <v>0</v>
      </c>
      <c r="AA61" s="46"/>
      <c r="AB61" s="48">
        <v>1.04874</v>
      </c>
      <c r="AC61" s="46">
        <v>8.92985365851414E-09</v>
      </c>
    </row>
    <row r="62" spans="1:29" ht="15">
      <c r="A62" s="49" t="s">
        <v>604</v>
      </c>
      <c r="B62" s="34" t="s">
        <v>108</v>
      </c>
      <c r="C62" s="47" t="s">
        <v>622</v>
      </c>
      <c r="D62" s="45">
        <v>2508.76685356</v>
      </c>
      <c r="E62" s="46">
        <v>0.0021468961143803725</v>
      </c>
      <c r="F62" s="45">
        <v>62041.9563304475</v>
      </c>
      <c r="G62" s="46">
        <v>0.006494124298484328</v>
      </c>
      <c r="H62" s="45">
        <v>45777.79881422</v>
      </c>
      <c r="I62" s="46">
        <v>0.013648728486764699</v>
      </c>
      <c r="J62" s="45">
        <v>6866.200922267501</v>
      </c>
      <c r="K62" s="46">
        <v>0.000942437062448824</v>
      </c>
      <c r="L62" s="45">
        <v>22558.1418524</v>
      </c>
      <c r="M62" s="46">
        <v>0.0007775507991937551</v>
      </c>
      <c r="N62" s="45">
        <v>49805.2381938925</v>
      </c>
      <c r="O62" s="46">
        <v>0.012551178450727347</v>
      </c>
      <c r="P62" s="45">
        <v>14878.7823317375</v>
      </c>
      <c r="Q62" s="46">
        <v>0.0031555282984295032</v>
      </c>
      <c r="R62" s="45">
        <v>61797.2982048675</v>
      </c>
      <c r="S62" s="46">
        <v>0.0039978580092798555</v>
      </c>
      <c r="T62" s="45">
        <v>68080.88409507001</v>
      </c>
      <c r="U62" s="46">
        <v>0.019086187719788268</v>
      </c>
      <c r="V62" s="45">
        <v>13479.8985566025</v>
      </c>
      <c r="W62" s="46">
        <v>0.002222980900246533</v>
      </c>
      <c r="X62" s="45">
        <v>66435.79113710001</v>
      </c>
      <c r="Y62" s="46">
        <v>0.0027463715962150427</v>
      </c>
      <c r="Z62" s="45">
        <v>44668.4905102975</v>
      </c>
      <c r="AA62" s="46">
        <v>0.012751286416285727</v>
      </c>
      <c r="AB62" s="48">
        <v>458899.24780246255</v>
      </c>
      <c r="AC62" s="46">
        <v>0.0039074538273339504</v>
      </c>
    </row>
    <row r="63" spans="1:29" ht="15">
      <c r="A63" s="38" t="s">
        <v>605</v>
      </c>
      <c r="B63" s="34" t="s">
        <v>621</v>
      </c>
      <c r="C63" s="47" t="s">
        <v>621</v>
      </c>
      <c r="D63" s="39">
        <v>6905.1606792744005</v>
      </c>
      <c r="E63" s="40">
        <v>0.0059091432153090635</v>
      </c>
      <c r="F63" s="39">
        <v>362882.308885095</v>
      </c>
      <c r="G63" s="40">
        <v>0.03798401854172791</v>
      </c>
      <c r="H63" s="39">
        <v>155238.78133484442</v>
      </c>
      <c r="I63" s="40">
        <v>0.04628470638473247</v>
      </c>
      <c r="J63" s="39">
        <v>17162.4370461828</v>
      </c>
      <c r="K63" s="40">
        <v>0.0023556719264961304</v>
      </c>
      <c r="L63" s="39">
        <v>950811.887870373</v>
      </c>
      <c r="M63" s="40">
        <v>0.032773290820399543</v>
      </c>
      <c r="N63" s="39">
        <v>157939.702225096</v>
      </c>
      <c r="O63" s="40">
        <v>0.03980162446698242</v>
      </c>
      <c r="P63" s="39">
        <v>10252.0772410364</v>
      </c>
      <c r="Q63" s="40">
        <v>0.002174285444230812</v>
      </c>
      <c r="R63" s="39">
        <v>512403.211812057</v>
      </c>
      <c r="S63" s="40">
        <v>0.03314894572789271</v>
      </c>
      <c r="T63" s="39">
        <v>152695.66082714798</v>
      </c>
      <c r="U63" s="40">
        <v>0.04280758226456562</v>
      </c>
      <c r="V63" s="39">
        <v>21153.7914622032</v>
      </c>
      <c r="W63" s="40">
        <v>0.003488488744245271</v>
      </c>
      <c r="X63" s="39">
        <v>747967.883783095</v>
      </c>
      <c r="Y63" s="40">
        <v>0.03092004649517649</v>
      </c>
      <c r="Z63" s="39">
        <v>123758.7534872956</v>
      </c>
      <c r="AA63" s="40">
        <v>0.03532878085224769</v>
      </c>
      <c r="AB63" s="51">
        <v>3219171.656653701</v>
      </c>
      <c r="AC63" s="40">
        <v>0.027410732684511014</v>
      </c>
    </row>
    <row r="64" spans="1:29" ht="15">
      <c r="A64" s="44" t="s">
        <v>606</v>
      </c>
      <c r="B64" s="34" t="s">
        <v>621</v>
      </c>
      <c r="C64" s="47" t="s">
        <v>621</v>
      </c>
      <c r="D64" s="45">
        <v>4768.630978764</v>
      </c>
      <c r="E64" s="46">
        <v>0.0040807918458802515</v>
      </c>
      <c r="F64" s="45">
        <v>235506.676037288</v>
      </c>
      <c r="G64" s="46">
        <v>0.024651215367276564</v>
      </c>
      <c r="H64" s="45">
        <v>87424.90127733999</v>
      </c>
      <c r="I64" s="46">
        <v>0.02606588283895304</v>
      </c>
      <c r="J64" s="45">
        <v>0</v>
      </c>
      <c r="K64" s="46"/>
      <c r="L64" s="45">
        <v>517459.545770168</v>
      </c>
      <c r="M64" s="46">
        <v>0.017836180213629822</v>
      </c>
      <c r="N64" s="45">
        <v>72567.428717656</v>
      </c>
      <c r="O64" s="46">
        <v>0.018287368569545902</v>
      </c>
      <c r="P64" s="45">
        <v>6395.697061712</v>
      </c>
      <c r="Q64" s="46">
        <v>0.0013564149684054064</v>
      </c>
      <c r="R64" s="45">
        <v>326471.348928352</v>
      </c>
      <c r="S64" s="46">
        <v>0.021120439485666814</v>
      </c>
      <c r="T64" s="45">
        <v>87370.02473317599</v>
      </c>
      <c r="U64" s="46">
        <v>0.02449381666094867</v>
      </c>
      <c r="V64" s="45">
        <v>15192.360188171999</v>
      </c>
      <c r="W64" s="46">
        <v>0.0025053843236402086</v>
      </c>
      <c r="X64" s="45">
        <v>503910.667725164</v>
      </c>
      <c r="Y64" s="46">
        <v>0.020831029798594743</v>
      </c>
      <c r="Z64" s="45">
        <v>67061.482119868</v>
      </c>
      <c r="AA64" s="46">
        <v>0.01914369964693409</v>
      </c>
      <c r="AB64" s="48">
        <v>1924128.7635376598</v>
      </c>
      <c r="AC64" s="46">
        <v>0.016383649215753252</v>
      </c>
    </row>
    <row r="65" spans="1:29" ht="15">
      <c r="A65" s="49" t="s">
        <v>607</v>
      </c>
      <c r="B65" s="34" t="s">
        <v>107</v>
      </c>
      <c r="C65" s="47" t="s">
        <v>622</v>
      </c>
      <c r="D65" s="45">
        <v>4768.630978764</v>
      </c>
      <c r="E65" s="46">
        <v>0.0040807918458802515</v>
      </c>
      <c r="F65" s="45">
        <v>235506.676037288</v>
      </c>
      <c r="G65" s="46">
        <v>0.024651215367276564</v>
      </c>
      <c r="H65" s="45">
        <v>87424.90127733999</v>
      </c>
      <c r="I65" s="46">
        <v>0.02606588283895304</v>
      </c>
      <c r="J65" s="45">
        <v>0</v>
      </c>
      <c r="K65" s="46"/>
      <c r="L65" s="45">
        <v>517459.545770168</v>
      </c>
      <c r="M65" s="46">
        <v>0.017836180213629822</v>
      </c>
      <c r="N65" s="45">
        <v>72567.428717656</v>
      </c>
      <c r="O65" s="46">
        <v>0.018287368569545902</v>
      </c>
      <c r="P65" s="45">
        <v>6395.697061712</v>
      </c>
      <c r="Q65" s="46">
        <v>0.0013564149684054064</v>
      </c>
      <c r="R65" s="45">
        <v>326471.348928352</v>
      </c>
      <c r="S65" s="46">
        <v>0.021120439485666814</v>
      </c>
      <c r="T65" s="45">
        <v>87370.02473317599</v>
      </c>
      <c r="U65" s="46">
        <v>0.02449381666094867</v>
      </c>
      <c r="V65" s="45">
        <v>15192.360188171999</v>
      </c>
      <c r="W65" s="46">
        <v>0.0025053843236402086</v>
      </c>
      <c r="X65" s="45">
        <v>503910.667725164</v>
      </c>
      <c r="Y65" s="46">
        <v>0.020831029798594743</v>
      </c>
      <c r="Z65" s="45">
        <v>67061.482119868</v>
      </c>
      <c r="AA65" s="46">
        <v>0.01914369964693409</v>
      </c>
      <c r="AB65" s="48">
        <v>1924128.7635376598</v>
      </c>
      <c r="AC65" s="46">
        <v>0.016383649215753252</v>
      </c>
    </row>
    <row r="66" spans="1:29" ht="15">
      <c r="A66" s="44" t="s">
        <v>608</v>
      </c>
      <c r="B66" s="34" t="s">
        <v>621</v>
      </c>
      <c r="C66" s="47" t="s">
        <v>621</v>
      </c>
      <c r="D66" s="45">
        <v>2136.5297005104</v>
      </c>
      <c r="E66" s="46">
        <v>0.001828351369428812</v>
      </c>
      <c r="F66" s="45">
        <v>127375.632847807</v>
      </c>
      <c r="G66" s="46">
        <v>0.013332803174451343</v>
      </c>
      <c r="H66" s="45">
        <v>67813.8800575044</v>
      </c>
      <c r="I66" s="46">
        <v>0.02021882354577943</v>
      </c>
      <c r="J66" s="45">
        <v>17162.4370461828</v>
      </c>
      <c r="K66" s="46">
        <v>0.0023556719264961304</v>
      </c>
      <c r="L66" s="45">
        <v>433352.342100205</v>
      </c>
      <c r="M66" s="46">
        <v>0.01493711060676972</v>
      </c>
      <c r="N66" s="45">
        <v>85372.27350744</v>
      </c>
      <c r="O66" s="46">
        <v>0.021514255897436517</v>
      </c>
      <c r="P66" s="45">
        <v>3856.3801793244</v>
      </c>
      <c r="Q66" s="46">
        <v>0.0008178704758254056</v>
      </c>
      <c r="R66" s="45">
        <v>185931.862883705</v>
      </c>
      <c r="S66" s="46">
        <v>0.012028506242225899</v>
      </c>
      <c r="T66" s="45">
        <v>65325.636093971996</v>
      </c>
      <c r="U66" s="46">
        <v>0.018313765603616954</v>
      </c>
      <c r="V66" s="45">
        <v>5961.431274031201</v>
      </c>
      <c r="W66" s="46">
        <v>0.0009831044206050621</v>
      </c>
      <c r="X66" s="45">
        <v>244057.21605793101</v>
      </c>
      <c r="Y66" s="46">
        <v>0.010089016696581746</v>
      </c>
      <c r="Z66" s="45">
        <v>56697.2713674276</v>
      </c>
      <c r="AA66" s="46">
        <v>0.016185081205313607</v>
      </c>
      <c r="AB66" s="48">
        <v>1295042.8931160406</v>
      </c>
      <c r="AC66" s="46">
        <v>0.011027083468757762</v>
      </c>
    </row>
    <row r="67" spans="1:29" ht="15">
      <c r="A67" s="49" t="s">
        <v>609</v>
      </c>
      <c r="B67" s="34" t="s">
        <v>107</v>
      </c>
      <c r="C67" s="47" t="s">
        <v>622</v>
      </c>
      <c r="D67" s="45">
        <v>2136.5297005104</v>
      </c>
      <c r="E67" s="46">
        <v>0.001828351369428812</v>
      </c>
      <c r="F67" s="45">
        <v>127375.632847807</v>
      </c>
      <c r="G67" s="46">
        <v>0.013332803174451343</v>
      </c>
      <c r="H67" s="45">
        <v>67813.8800575044</v>
      </c>
      <c r="I67" s="46">
        <v>0.02021882354577943</v>
      </c>
      <c r="J67" s="45">
        <v>17162.4370461828</v>
      </c>
      <c r="K67" s="46">
        <v>0.0023556719264961304</v>
      </c>
      <c r="L67" s="45">
        <v>433352.342100205</v>
      </c>
      <c r="M67" s="46">
        <v>0.01493711060676972</v>
      </c>
      <c r="N67" s="45">
        <v>85372.27350744</v>
      </c>
      <c r="O67" s="46">
        <v>0.021514255897436517</v>
      </c>
      <c r="P67" s="45">
        <v>3856.3801793244</v>
      </c>
      <c r="Q67" s="46">
        <v>0.0008178704758254056</v>
      </c>
      <c r="R67" s="45">
        <v>185931.862883705</v>
      </c>
      <c r="S67" s="46">
        <v>0.012028506242225899</v>
      </c>
      <c r="T67" s="45">
        <v>65325.636093971996</v>
      </c>
      <c r="U67" s="46">
        <v>0.018313765603616954</v>
      </c>
      <c r="V67" s="45">
        <v>5961.431274031201</v>
      </c>
      <c r="W67" s="46">
        <v>0.0009831044206050621</v>
      </c>
      <c r="X67" s="45">
        <v>244057.21605793101</v>
      </c>
      <c r="Y67" s="46">
        <v>0.010089016696581746</v>
      </c>
      <c r="Z67" s="45">
        <v>56697.2713674276</v>
      </c>
      <c r="AA67" s="46">
        <v>0.016185081205313607</v>
      </c>
      <c r="AB67" s="48">
        <v>1295042.8931160406</v>
      </c>
      <c r="AC67" s="46">
        <v>0.011027083468757762</v>
      </c>
    </row>
    <row r="68" spans="1:29" ht="15">
      <c r="A68" s="38" t="s">
        <v>610</v>
      </c>
      <c r="B68" s="34" t="s">
        <v>621</v>
      </c>
      <c r="C68" s="47" t="s">
        <v>621</v>
      </c>
      <c r="D68" s="39">
        <v>0</v>
      </c>
      <c r="E68" s="40"/>
      <c r="F68" s="39">
        <v>0</v>
      </c>
      <c r="G68" s="40"/>
      <c r="H68" s="39">
        <v>0</v>
      </c>
      <c r="I68" s="40"/>
      <c r="J68" s="39">
        <v>1099.59745914</v>
      </c>
      <c r="K68" s="40">
        <v>0.00015092791647085434</v>
      </c>
      <c r="L68" s="39">
        <v>2662.6212676698</v>
      </c>
      <c r="M68" s="40">
        <v>9.177720878666596E-05</v>
      </c>
      <c r="N68" s="39">
        <v>3595.2414386133</v>
      </c>
      <c r="O68" s="40">
        <v>0.0009060194972628151</v>
      </c>
      <c r="P68" s="39">
        <v>0</v>
      </c>
      <c r="Q68" s="40"/>
      <c r="R68" s="39">
        <v>0</v>
      </c>
      <c r="S68" s="40"/>
      <c r="T68" s="39">
        <v>0</v>
      </c>
      <c r="U68" s="40"/>
      <c r="V68" s="39">
        <v>0</v>
      </c>
      <c r="W68" s="40"/>
      <c r="X68" s="39">
        <v>0</v>
      </c>
      <c r="Y68" s="40"/>
      <c r="Z68" s="39">
        <v>0</v>
      </c>
      <c r="AA68" s="40"/>
      <c r="AB68" s="51">
        <v>7357.4601654231</v>
      </c>
      <c r="AC68" s="40">
        <v>6.26475986188908E-05</v>
      </c>
    </row>
    <row r="69" spans="1:29" ht="15">
      <c r="A69" s="44" t="s">
        <v>611</v>
      </c>
      <c r="B69" s="34" t="s">
        <v>621</v>
      </c>
      <c r="C69" s="47" t="s">
        <v>621</v>
      </c>
      <c r="D69" s="45">
        <v>0</v>
      </c>
      <c r="E69" s="46"/>
      <c r="F69" s="45">
        <v>0</v>
      </c>
      <c r="G69" s="46"/>
      <c r="H69" s="45">
        <v>0</v>
      </c>
      <c r="I69" s="46"/>
      <c r="J69" s="45">
        <v>1099.59745914</v>
      </c>
      <c r="K69" s="46">
        <v>0.00015092791647085434</v>
      </c>
      <c r="L69" s="45">
        <v>2662.6212676698</v>
      </c>
      <c r="M69" s="46">
        <v>9.177720878666596E-05</v>
      </c>
      <c r="N69" s="45">
        <v>3595.2414386133</v>
      </c>
      <c r="O69" s="46">
        <v>0.0009060194972628151</v>
      </c>
      <c r="P69" s="45">
        <v>0</v>
      </c>
      <c r="Q69" s="46"/>
      <c r="R69" s="45">
        <v>0</v>
      </c>
      <c r="S69" s="46"/>
      <c r="T69" s="45">
        <v>0</v>
      </c>
      <c r="U69" s="46"/>
      <c r="V69" s="45">
        <v>0</v>
      </c>
      <c r="W69" s="46"/>
      <c r="X69" s="45">
        <v>0</v>
      </c>
      <c r="Y69" s="46"/>
      <c r="Z69" s="45">
        <v>0</v>
      </c>
      <c r="AA69" s="46"/>
      <c r="AB69" s="48">
        <v>7357.4601654231</v>
      </c>
      <c r="AC69" s="46">
        <v>6.26475986188908E-05</v>
      </c>
    </row>
    <row r="70" spans="1:29" ht="15">
      <c r="A70" s="49" t="s">
        <v>612</v>
      </c>
      <c r="B70" s="34" t="s">
        <v>108</v>
      </c>
      <c r="C70" s="47" t="s">
        <v>622</v>
      </c>
      <c r="D70" s="45">
        <v>0</v>
      </c>
      <c r="E70" s="46"/>
      <c r="F70" s="45">
        <v>0</v>
      </c>
      <c r="G70" s="46"/>
      <c r="H70" s="45">
        <v>0</v>
      </c>
      <c r="I70" s="46"/>
      <c r="J70" s="45">
        <v>1099.59745914</v>
      </c>
      <c r="K70" s="46">
        <v>0.00015092791647085434</v>
      </c>
      <c r="L70" s="45">
        <v>2662.6212676698</v>
      </c>
      <c r="M70" s="46">
        <v>9.177720878666596E-05</v>
      </c>
      <c r="N70" s="45">
        <v>3595.2414386133</v>
      </c>
      <c r="O70" s="46">
        <v>0.0009060194972628151</v>
      </c>
      <c r="P70" s="45">
        <v>0</v>
      </c>
      <c r="Q70" s="46"/>
      <c r="R70" s="45">
        <v>0</v>
      </c>
      <c r="S70" s="46"/>
      <c r="T70" s="45">
        <v>0</v>
      </c>
      <c r="U70" s="46"/>
      <c r="V70" s="45">
        <v>0</v>
      </c>
      <c r="W70" s="46"/>
      <c r="X70" s="45">
        <v>0</v>
      </c>
      <c r="Y70" s="46"/>
      <c r="Z70" s="45">
        <v>0</v>
      </c>
      <c r="AA70" s="46"/>
      <c r="AB70" s="48">
        <v>7357.4601654231</v>
      </c>
      <c r="AC70" s="46">
        <v>6.26475986188908E-05</v>
      </c>
    </row>
    <row r="71" spans="1:29" ht="15">
      <c r="A71" s="38" t="s">
        <v>613</v>
      </c>
      <c r="B71" s="34" t="s">
        <v>621</v>
      </c>
      <c r="C71" s="47" t="s">
        <v>621</v>
      </c>
      <c r="D71" s="39">
        <v>9191.793458371001</v>
      </c>
      <c r="E71" s="40">
        <v>0.007865946423822068</v>
      </c>
      <c r="F71" s="39">
        <v>169902.2053312536</v>
      </c>
      <c r="G71" s="40">
        <v>0.01778419162237609</v>
      </c>
      <c r="H71" s="39">
        <v>148464.57424582232</v>
      </c>
      <c r="I71" s="40">
        <v>0.04426496503267649</v>
      </c>
      <c r="J71" s="39">
        <v>48645.2998802727</v>
      </c>
      <c r="K71" s="40">
        <v>0.00667692863056597</v>
      </c>
      <c r="L71" s="39">
        <v>876326.4880566081</v>
      </c>
      <c r="M71" s="40">
        <v>0.030205872700041478</v>
      </c>
      <c r="N71" s="39">
        <v>192940.33082842018</v>
      </c>
      <c r="O71" s="40">
        <v>0.04862196448378459</v>
      </c>
      <c r="P71" s="39">
        <v>49352.1319177697</v>
      </c>
      <c r="Q71" s="40">
        <v>0.010466720016607855</v>
      </c>
      <c r="R71" s="39">
        <v>390291.868018779</v>
      </c>
      <c r="S71" s="40">
        <v>0.025249185900376003</v>
      </c>
      <c r="T71" s="39">
        <v>225349.898729151</v>
      </c>
      <c r="U71" s="40">
        <v>0.06317589036848756</v>
      </c>
      <c r="V71" s="39">
        <v>69023.8067233706</v>
      </c>
      <c r="W71" s="40">
        <v>0.011382771418053909</v>
      </c>
      <c r="X71" s="39">
        <v>687281.826055153</v>
      </c>
      <c r="Y71" s="40">
        <v>0.02841136160744262</v>
      </c>
      <c r="Z71" s="39">
        <v>218615.09641912812</v>
      </c>
      <c r="AA71" s="40">
        <v>0.062406937810481566</v>
      </c>
      <c r="AB71" s="51">
        <v>3085385.3196640993</v>
      </c>
      <c r="AC71" s="40">
        <v>0.026271563385327417</v>
      </c>
    </row>
    <row r="72" spans="1:29" ht="15">
      <c r="A72" s="41" t="s">
        <v>614</v>
      </c>
      <c r="B72" s="34" t="s">
        <v>621</v>
      </c>
      <c r="C72" s="47" t="s">
        <v>621</v>
      </c>
      <c r="D72" s="42">
        <v>9191.793458371001</v>
      </c>
      <c r="E72" s="43">
        <v>0.007865946423822068</v>
      </c>
      <c r="F72" s="42">
        <v>169902.2053312536</v>
      </c>
      <c r="G72" s="43">
        <v>0.01778419162237609</v>
      </c>
      <c r="H72" s="42">
        <v>148464.57424582232</v>
      </c>
      <c r="I72" s="43">
        <v>0.04426496503267649</v>
      </c>
      <c r="J72" s="42">
        <v>48645.2998802727</v>
      </c>
      <c r="K72" s="43">
        <v>0.00667692863056597</v>
      </c>
      <c r="L72" s="42">
        <v>876326.4880566081</v>
      </c>
      <c r="M72" s="43">
        <v>0.030205872700041478</v>
      </c>
      <c r="N72" s="42">
        <v>192940.33082842018</v>
      </c>
      <c r="O72" s="43">
        <v>0.04862196448378459</v>
      </c>
      <c r="P72" s="42">
        <v>49352.1319177697</v>
      </c>
      <c r="Q72" s="43">
        <v>0.010466720016607855</v>
      </c>
      <c r="R72" s="42">
        <v>390291.868018779</v>
      </c>
      <c r="S72" s="43">
        <v>0.025249185900376003</v>
      </c>
      <c r="T72" s="42">
        <v>225349.898729151</v>
      </c>
      <c r="U72" s="43">
        <v>0.06317589036848756</v>
      </c>
      <c r="V72" s="42">
        <v>69023.8067233706</v>
      </c>
      <c r="W72" s="43">
        <v>0.011382771418053909</v>
      </c>
      <c r="X72" s="42">
        <v>687281.826055153</v>
      </c>
      <c r="Y72" s="43">
        <v>0.02841136160744262</v>
      </c>
      <c r="Z72" s="42">
        <v>218615.09641912812</v>
      </c>
      <c r="AA72" s="43">
        <v>0.062406937810481566</v>
      </c>
      <c r="AB72" s="55">
        <v>3085385.3196640993</v>
      </c>
      <c r="AC72" s="43">
        <v>0.026271563385327417</v>
      </c>
    </row>
    <row r="73" spans="1:29" ht="15">
      <c r="A73" s="44" t="s">
        <v>615</v>
      </c>
      <c r="B73" s="34" t="s">
        <v>621</v>
      </c>
      <c r="C73" s="47" t="s">
        <v>621</v>
      </c>
      <c r="D73" s="45">
        <v>5142.7299092256</v>
      </c>
      <c r="E73" s="46">
        <v>0.00440092982086273</v>
      </c>
      <c r="F73" s="45">
        <v>90686.8119191376</v>
      </c>
      <c r="G73" s="46">
        <v>0.00949247031636763</v>
      </c>
      <c r="H73" s="45">
        <v>75549.90275996161</v>
      </c>
      <c r="I73" s="46">
        <v>0.022525331856976066</v>
      </c>
      <c r="J73" s="45">
        <v>16760.953843428</v>
      </c>
      <c r="K73" s="46">
        <v>0.002300565375652316</v>
      </c>
      <c r="L73" s="45">
        <v>477723.84968137403</v>
      </c>
      <c r="M73" s="46">
        <v>0.016466540708190022</v>
      </c>
      <c r="N73" s="45">
        <v>20645.785655563202</v>
      </c>
      <c r="O73" s="46">
        <v>0.005202845110581502</v>
      </c>
      <c r="P73" s="45">
        <v>22310.9067392832</v>
      </c>
      <c r="Q73" s="46">
        <v>0.004731751295887681</v>
      </c>
      <c r="R73" s="45">
        <v>207944.744547204</v>
      </c>
      <c r="S73" s="46">
        <v>0.013452587517980076</v>
      </c>
      <c r="T73" s="45">
        <v>97481.15200698959</v>
      </c>
      <c r="U73" s="46">
        <v>0.027328428399203873</v>
      </c>
      <c r="V73" s="45">
        <v>31035.3927696144</v>
      </c>
      <c r="W73" s="46">
        <v>0.005118071554381994</v>
      </c>
      <c r="X73" s="45">
        <v>315463.521113285</v>
      </c>
      <c r="Y73" s="46">
        <v>0.013040863052862695</v>
      </c>
      <c r="Z73" s="45">
        <v>70888.9088143464</v>
      </c>
      <c r="AA73" s="46">
        <v>0.02023629564606195</v>
      </c>
      <c r="AB73" s="48">
        <v>1431634.6597594123</v>
      </c>
      <c r="AC73" s="46">
        <v>0.012190140553529223</v>
      </c>
    </row>
    <row r="74" spans="1:29" ht="15">
      <c r="A74" s="49" t="s">
        <v>616</v>
      </c>
      <c r="B74" s="34" t="s">
        <v>108</v>
      </c>
      <c r="C74" s="47" t="s">
        <v>622</v>
      </c>
      <c r="D74" s="45">
        <v>5142.7299092256</v>
      </c>
      <c r="E74" s="46">
        <v>0.00440092982086273</v>
      </c>
      <c r="F74" s="45">
        <v>90686.8119191376</v>
      </c>
      <c r="G74" s="46">
        <v>0.00949247031636763</v>
      </c>
      <c r="H74" s="45">
        <v>75549.90275996161</v>
      </c>
      <c r="I74" s="46">
        <v>0.022525331856976066</v>
      </c>
      <c r="J74" s="45">
        <v>16760.953843428</v>
      </c>
      <c r="K74" s="46">
        <v>0.002300565375652316</v>
      </c>
      <c r="L74" s="45">
        <v>477723.84968137403</v>
      </c>
      <c r="M74" s="46">
        <v>0.016466540708190022</v>
      </c>
      <c r="N74" s="45">
        <v>20645.785655563202</v>
      </c>
      <c r="O74" s="46">
        <v>0.005202845110581502</v>
      </c>
      <c r="P74" s="45">
        <v>22310.9067392832</v>
      </c>
      <c r="Q74" s="46">
        <v>0.004731751295887681</v>
      </c>
      <c r="R74" s="45">
        <v>207944.744547204</v>
      </c>
      <c r="S74" s="46">
        <v>0.013452587517980076</v>
      </c>
      <c r="T74" s="45">
        <v>97481.15200698959</v>
      </c>
      <c r="U74" s="46">
        <v>0.027328428399203873</v>
      </c>
      <c r="V74" s="45">
        <v>31035.3927696144</v>
      </c>
      <c r="W74" s="46">
        <v>0.005118071554381994</v>
      </c>
      <c r="X74" s="45">
        <v>315463.521113285</v>
      </c>
      <c r="Y74" s="46">
        <v>0.013040863052862695</v>
      </c>
      <c r="Z74" s="45">
        <v>70888.9088143464</v>
      </c>
      <c r="AA74" s="46">
        <v>0.02023629564606195</v>
      </c>
      <c r="AB74" s="48">
        <v>1431634.6597594123</v>
      </c>
      <c r="AC74" s="46">
        <v>0.012190140553529223</v>
      </c>
    </row>
    <row r="75" spans="1:29" ht="15">
      <c r="A75" s="44" t="s">
        <v>617</v>
      </c>
      <c r="B75" s="34" t="s">
        <v>621</v>
      </c>
      <c r="C75" s="47" t="s">
        <v>621</v>
      </c>
      <c r="D75" s="45">
        <v>3355.6129781935</v>
      </c>
      <c r="E75" s="46">
        <v>0.0028715910583819735</v>
      </c>
      <c r="F75" s="45">
        <v>37498.7917675665</v>
      </c>
      <c r="G75" s="46">
        <v>0.003925115021913772</v>
      </c>
      <c r="H75" s="45">
        <v>32930.197544163</v>
      </c>
      <c r="I75" s="46">
        <v>0.00981819434175572</v>
      </c>
      <c r="J75" s="45">
        <v>15070.153297253999</v>
      </c>
      <c r="K75" s="46">
        <v>0.002068490445430661</v>
      </c>
      <c r="L75" s="45">
        <v>195967.776196885</v>
      </c>
      <c r="M75" s="46">
        <v>0.006754762958541262</v>
      </c>
      <c r="N75" s="45">
        <v>66962.218696435</v>
      </c>
      <c r="O75" s="46">
        <v>0.016874826560284373</v>
      </c>
      <c r="P75" s="45">
        <v>18080.5252858865</v>
      </c>
      <c r="Q75" s="46">
        <v>0.0038345617213839892</v>
      </c>
      <c r="R75" s="45">
        <v>68340.613447152</v>
      </c>
      <c r="S75" s="46">
        <v>0.004421165273650673</v>
      </c>
      <c r="T75" s="45">
        <v>50498.5600439955</v>
      </c>
      <c r="U75" s="46">
        <v>0.014157057585104004</v>
      </c>
      <c r="V75" s="45">
        <v>19475.2598556185</v>
      </c>
      <c r="W75" s="46">
        <v>0.0032116807485300294</v>
      </c>
      <c r="X75" s="45">
        <v>166356.839261727</v>
      </c>
      <c r="Y75" s="46">
        <v>0.00687698137351423</v>
      </c>
      <c r="Z75" s="45">
        <v>64160.318938463504</v>
      </c>
      <c r="AA75" s="46">
        <v>0.018315519373908223</v>
      </c>
      <c r="AB75" s="48">
        <v>738696.86731334</v>
      </c>
      <c r="AC75" s="46">
        <v>0.006289885885072528</v>
      </c>
    </row>
    <row r="76" spans="1:29" ht="15">
      <c r="A76" s="49" t="s">
        <v>618</v>
      </c>
      <c r="B76" s="34" t="s">
        <v>108</v>
      </c>
      <c r="C76" s="47" t="s">
        <v>622</v>
      </c>
      <c r="D76" s="45">
        <v>3355.6129781935</v>
      </c>
      <c r="E76" s="46">
        <v>0.0028715910583819735</v>
      </c>
      <c r="F76" s="45">
        <v>37498.7917675665</v>
      </c>
      <c r="G76" s="46">
        <v>0.003925115021913772</v>
      </c>
      <c r="H76" s="45">
        <v>32930.197544163</v>
      </c>
      <c r="I76" s="46">
        <v>0.00981819434175572</v>
      </c>
      <c r="J76" s="45">
        <v>15070.153297253999</v>
      </c>
      <c r="K76" s="46">
        <v>0.002068490445430661</v>
      </c>
      <c r="L76" s="45">
        <v>195967.776196885</v>
      </c>
      <c r="M76" s="46">
        <v>0.006754762958541262</v>
      </c>
      <c r="N76" s="45">
        <v>66962.218696435</v>
      </c>
      <c r="O76" s="46">
        <v>0.016874826560284373</v>
      </c>
      <c r="P76" s="45">
        <v>18080.5252858865</v>
      </c>
      <c r="Q76" s="46">
        <v>0.0038345617213839892</v>
      </c>
      <c r="R76" s="45">
        <v>68340.613447152</v>
      </c>
      <c r="S76" s="46">
        <v>0.004421165273650673</v>
      </c>
      <c r="T76" s="45">
        <v>50498.5600439955</v>
      </c>
      <c r="U76" s="46">
        <v>0.014157057585104004</v>
      </c>
      <c r="V76" s="45">
        <v>19475.2598556185</v>
      </c>
      <c r="W76" s="46">
        <v>0.0032116807485300294</v>
      </c>
      <c r="X76" s="45">
        <v>166356.839261727</v>
      </c>
      <c r="Y76" s="46">
        <v>0.00687698137351423</v>
      </c>
      <c r="Z76" s="45">
        <v>64160.318938463504</v>
      </c>
      <c r="AA76" s="46">
        <v>0.018315519373908223</v>
      </c>
      <c r="AB76" s="48">
        <v>738696.86731334</v>
      </c>
      <c r="AC76" s="46">
        <v>0.006289885885072528</v>
      </c>
    </row>
    <row r="77" spans="1:29" ht="15">
      <c r="A77" s="44" t="s">
        <v>619</v>
      </c>
      <c r="B77" s="34" t="s">
        <v>621</v>
      </c>
      <c r="C77" s="47" t="s">
        <v>621</v>
      </c>
      <c r="D77" s="45">
        <v>693.4505709519</v>
      </c>
      <c r="E77" s="46">
        <v>0.0005934255445773647</v>
      </c>
      <c r="F77" s="45">
        <v>41716.6016445495</v>
      </c>
      <c r="G77" s="46">
        <v>0.0043666062840946865</v>
      </c>
      <c r="H77" s="45">
        <v>39984.4739416977</v>
      </c>
      <c r="I77" s="46">
        <v>0.011921438833944706</v>
      </c>
      <c r="J77" s="45">
        <v>16814.1927395907</v>
      </c>
      <c r="K77" s="46">
        <v>0.0023078728094829914</v>
      </c>
      <c r="L77" s="45">
        <v>202634.86217834902</v>
      </c>
      <c r="M77" s="46">
        <v>0.006984569033310194</v>
      </c>
      <c r="N77" s="45">
        <v>105332.326476422</v>
      </c>
      <c r="O77" s="46">
        <v>0.026544292812918716</v>
      </c>
      <c r="P77" s="45">
        <v>8960.6998926</v>
      </c>
      <c r="Q77" s="46">
        <v>0.001900406999336185</v>
      </c>
      <c r="R77" s="45">
        <v>114006.510024423</v>
      </c>
      <c r="S77" s="46">
        <v>0.007375433108745258</v>
      </c>
      <c r="T77" s="45">
        <v>77370.1866781659</v>
      </c>
      <c r="U77" s="46">
        <v>0.02169040438417969</v>
      </c>
      <c r="V77" s="45">
        <v>18513.1540981377</v>
      </c>
      <c r="W77" s="46">
        <v>0.003053019115141885</v>
      </c>
      <c r="X77" s="45">
        <v>205461.465680141</v>
      </c>
      <c r="Y77" s="46">
        <v>0.008493517181065698</v>
      </c>
      <c r="Z77" s="45">
        <v>83565.86866631819</v>
      </c>
      <c r="AA77" s="46">
        <v>0.023855122790511402</v>
      </c>
      <c r="AB77" s="48">
        <v>915053.7925913465</v>
      </c>
      <c r="AC77" s="46">
        <v>0.007791536946725667</v>
      </c>
    </row>
    <row r="78" spans="1:29" ht="15">
      <c r="A78" s="49" t="s">
        <v>620</v>
      </c>
      <c r="B78" s="34" t="s">
        <v>108</v>
      </c>
      <c r="C78" s="47" t="s">
        <v>622</v>
      </c>
      <c r="D78" s="45">
        <v>693.4505709519</v>
      </c>
      <c r="E78" s="46">
        <v>0.0005934255445773647</v>
      </c>
      <c r="F78" s="45">
        <v>41716.6016445495</v>
      </c>
      <c r="G78" s="46">
        <v>0.0043666062840946865</v>
      </c>
      <c r="H78" s="45">
        <v>39984.4739416977</v>
      </c>
      <c r="I78" s="46">
        <v>0.011921438833944706</v>
      </c>
      <c r="J78" s="45">
        <v>16814.1927395907</v>
      </c>
      <c r="K78" s="46">
        <v>0.0023078728094829914</v>
      </c>
      <c r="L78" s="45">
        <v>202634.86217834902</v>
      </c>
      <c r="M78" s="46">
        <v>0.006984569033310194</v>
      </c>
      <c r="N78" s="45">
        <v>105332.326476422</v>
      </c>
      <c r="O78" s="46">
        <v>0.026544292812918716</v>
      </c>
      <c r="P78" s="45">
        <v>8960.6998926</v>
      </c>
      <c r="Q78" s="46">
        <v>0.001900406999336185</v>
      </c>
      <c r="R78" s="45">
        <v>114006.510024423</v>
      </c>
      <c r="S78" s="46">
        <v>0.007375433108745258</v>
      </c>
      <c r="T78" s="45">
        <v>77370.1866781659</v>
      </c>
      <c r="U78" s="46">
        <v>0.02169040438417969</v>
      </c>
      <c r="V78" s="45">
        <v>18513.1540981377</v>
      </c>
      <c r="W78" s="46">
        <v>0.003053019115141885</v>
      </c>
      <c r="X78" s="45">
        <v>205461.465680141</v>
      </c>
      <c r="Y78" s="46">
        <v>0.008493517181065698</v>
      </c>
      <c r="Z78" s="45">
        <v>83565.86866631819</v>
      </c>
      <c r="AA78" s="46">
        <v>0.023855122790511402</v>
      </c>
      <c r="AB78" s="48">
        <v>915053.7925913465</v>
      </c>
      <c r="AC78" s="46">
        <v>0.007791536946725667</v>
      </c>
    </row>
    <row r="79" spans="1:29" ht="15">
      <c r="A79" s="56" t="s">
        <v>14</v>
      </c>
      <c r="B79" s="56"/>
      <c r="C79" s="56"/>
      <c r="D79" s="57">
        <v>57854.08878455489</v>
      </c>
      <c r="E79" s="58">
        <v>0.04950907185190432</v>
      </c>
      <c r="F79" s="57">
        <v>1541055.4176670832</v>
      </c>
      <c r="G79" s="58">
        <v>0.1613070577574828</v>
      </c>
      <c r="H79" s="57">
        <v>1308205.1517375382</v>
      </c>
      <c r="I79" s="58">
        <v>0.39004358845463</v>
      </c>
      <c r="J79" s="57">
        <v>308914.36646992684</v>
      </c>
      <c r="K79" s="58">
        <v>0.04240079068178703</v>
      </c>
      <c r="L79" s="57">
        <v>4266379.09857499</v>
      </c>
      <c r="M79" s="58">
        <v>0.1470567256587927</v>
      </c>
      <c r="N79" s="57">
        <v>1764198.9276575258</v>
      </c>
      <c r="O79" s="58">
        <v>0.44458728371922024</v>
      </c>
      <c r="P79" s="57">
        <v>185261.2484685739</v>
      </c>
      <c r="Q79" s="58">
        <v>0.0392906555866455</v>
      </c>
      <c r="R79" s="57">
        <v>2524152.5810308415</v>
      </c>
      <c r="S79" s="58">
        <v>0.1632952233488377</v>
      </c>
      <c r="T79" s="57">
        <v>1736842.0515190777</v>
      </c>
      <c r="U79" s="58">
        <v>0.48691631836954635</v>
      </c>
      <c r="V79" s="57">
        <v>321202.21415921644</v>
      </c>
      <c r="W79" s="58">
        <v>0.0529697151795777</v>
      </c>
      <c r="X79" s="57">
        <v>3816329.036573684</v>
      </c>
      <c r="Y79" s="58">
        <v>0.15776221654721445</v>
      </c>
      <c r="Z79" s="57">
        <v>1670412.069243304</v>
      </c>
      <c r="AA79" s="58">
        <v>0.47684402326583153</v>
      </c>
      <c r="AB79" s="59">
        <v>19500806.25188631</v>
      </c>
      <c r="AC79" s="58">
        <v>0.16604625174245521</v>
      </c>
    </row>
    <row r="80" spans="1:29" ht="15">
      <c r="A80" s="49"/>
      <c r="B80" s="49"/>
      <c r="C80" s="49"/>
      <c r="D80" s="45"/>
      <c r="E80" s="46"/>
      <c r="F80" s="45"/>
      <c r="G80" s="46"/>
      <c r="H80" s="45"/>
      <c r="I80" s="46"/>
      <c r="J80" s="45"/>
      <c r="K80" s="46"/>
      <c r="L80" s="45"/>
      <c r="M80" s="46"/>
      <c r="N80" s="45"/>
      <c r="O80" s="46"/>
      <c r="P80" s="45"/>
      <c r="Q80" s="46"/>
      <c r="R80" s="45"/>
      <c r="S80" s="46"/>
      <c r="T80" s="45"/>
      <c r="U80" s="46"/>
      <c r="V80" s="45"/>
      <c r="W80" s="46"/>
      <c r="X80" s="45"/>
      <c r="Y80" s="46"/>
      <c r="Z80" s="45"/>
      <c r="AA80" s="46"/>
      <c r="AB80" s="48"/>
      <c r="AC80" s="46"/>
    </row>
    <row r="81" spans="28:29" ht="15">
      <c r="AB81" s="34"/>
      <c r="AC81" s="34"/>
    </row>
  </sheetData>
  <mergeCells count="18">
    <mergeCell ref="B7:B8"/>
    <mergeCell ref="C7:C8"/>
    <mergeCell ref="D7:E7"/>
    <mergeCell ref="F7:G7"/>
    <mergeCell ref="H7:I7"/>
    <mergeCell ref="J7:K7"/>
    <mergeCell ref="A2:AC2"/>
    <mergeCell ref="A4:AC4"/>
    <mergeCell ref="A5:AC5"/>
    <mergeCell ref="V7:W7"/>
    <mergeCell ref="X7:Y7"/>
    <mergeCell ref="Z7:AA7"/>
    <mergeCell ref="AB7:AC7"/>
    <mergeCell ref="L7:M7"/>
    <mergeCell ref="N7:O7"/>
    <mergeCell ref="P7:Q7"/>
    <mergeCell ref="R7:S7"/>
    <mergeCell ref="T7:U7"/>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Q78"/>
  <sheetViews>
    <sheetView zoomScale="80" zoomScaleNormal="80" workbookViewId="0" topLeftCell="A1">
      <selection activeCell="A2" sqref="A2:O2"/>
    </sheetView>
  </sheetViews>
  <sheetFormatPr defaultColWidth="11.421875" defaultRowHeight="15"/>
  <cols>
    <col min="1" max="1" width="36.8515625" style="0" bestFit="1" customWidth="1"/>
    <col min="2" max="2" width="14.57421875" style="0" bestFit="1" customWidth="1"/>
    <col min="3" max="4" width="18.28125" style="0" bestFit="1" customWidth="1"/>
    <col min="5" max="5" width="19.28125" style="0" bestFit="1" customWidth="1"/>
    <col min="6" max="6" width="21.00390625" style="0" bestFit="1" customWidth="1"/>
    <col min="7" max="7" width="21.421875" style="0" bestFit="1" customWidth="1"/>
    <col min="8" max="8" width="19.7109375" style="0" bestFit="1" customWidth="1"/>
    <col min="9" max="9" width="21.00390625" style="0" bestFit="1" customWidth="1"/>
    <col min="10" max="10" width="21.421875" style="0" bestFit="1" customWidth="1"/>
    <col min="11" max="11" width="19.7109375" style="0" bestFit="1" customWidth="1"/>
    <col min="12" max="12" width="21.421875" style="0" bestFit="1" customWidth="1"/>
    <col min="13" max="13" width="21.00390625" style="0" bestFit="1" customWidth="1"/>
    <col min="14" max="14" width="23.57421875" style="0" bestFit="1" customWidth="1"/>
    <col min="15" max="15" width="23.7109375" style="0" bestFit="1" customWidth="1"/>
  </cols>
  <sheetData>
    <row r="2" spans="1:15" ht="15">
      <c r="A2" s="158" t="s">
        <v>5</v>
      </c>
      <c r="B2" s="158"/>
      <c r="C2" s="158"/>
      <c r="D2" s="158"/>
      <c r="E2" s="158"/>
      <c r="F2" s="158"/>
      <c r="G2" s="158"/>
      <c r="H2" s="158"/>
      <c r="I2" s="158"/>
      <c r="J2" s="158"/>
      <c r="K2" s="158"/>
      <c r="L2" s="158"/>
      <c r="M2" s="158"/>
      <c r="N2" s="158"/>
      <c r="O2" s="158"/>
    </row>
    <row r="3" spans="1:15" ht="15">
      <c r="A3" s="4"/>
      <c r="B3" s="4"/>
      <c r="C3" s="4"/>
      <c r="D3" s="4"/>
      <c r="E3" s="4"/>
      <c r="F3" s="4"/>
      <c r="G3" s="4"/>
      <c r="H3" s="4"/>
      <c r="I3" s="4"/>
      <c r="J3" s="4"/>
      <c r="K3" s="4"/>
      <c r="L3" s="4"/>
      <c r="M3" s="4"/>
      <c r="N3" s="4"/>
      <c r="O3" s="4"/>
    </row>
    <row r="4" spans="1:15" ht="15">
      <c r="A4" s="158" t="str">
        <f>1!A5:AA5</f>
        <v>Al 30-11-2023</v>
      </c>
      <c r="B4" s="158"/>
      <c r="C4" s="158"/>
      <c r="D4" s="158"/>
      <c r="E4" s="158"/>
      <c r="F4" s="158"/>
      <c r="G4" s="158"/>
      <c r="H4" s="158"/>
      <c r="I4" s="158"/>
      <c r="J4" s="158"/>
      <c r="K4" s="158"/>
      <c r="L4" s="158"/>
      <c r="M4" s="158"/>
      <c r="N4" s="158"/>
      <c r="O4" s="158"/>
    </row>
    <row r="5" spans="1:14" ht="15">
      <c r="A5" s="4"/>
      <c r="B5" s="4"/>
      <c r="C5" s="4"/>
      <c r="D5" s="4"/>
      <c r="E5" s="4"/>
      <c r="F5" s="4"/>
      <c r="G5" s="4"/>
      <c r="H5" s="4"/>
      <c r="I5" s="4"/>
      <c r="J5" s="4"/>
      <c r="K5" s="4"/>
      <c r="L5" s="4"/>
      <c r="M5" s="4"/>
      <c r="N5" s="4"/>
    </row>
    <row r="6" spans="1:15" ht="15">
      <c r="A6" s="3"/>
      <c r="B6" s="3" t="s">
        <v>18</v>
      </c>
      <c r="C6" s="3" t="s">
        <v>19</v>
      </c>
      <c r="D6" s="3" t="s">
        <v>20</v>
      </c>
      <c r="E6" s="3" t="s">
        <v>21</v>
      </c>
      <c r="F6" s="3" t="s">
        <v>22</v>
      </c>
      <c r="G6" s="3" t="s">
        <v>23</v>
      </c>
      <c r="H6" s="3" t="s">
        <v>24</v>
      </c>
      <c r="I6" s="3" t="s">
        <v>25</v>
      </c>
      <c r="J6" s="3" t="s">
        <v>26</v>
      </c>
      <c r="K6" s="3" t="s">
        <v>27</v>
      </c>
      <c r="L6" s="3" t="s">
        <v>28</v>
      </c>
      <c r="M6" s="3" t="s">
        <v>29</v>
      </c>
      <c r="N6" s="3" t="s">
        <v>2</v>
      </c>
      <c r="O6" s="174" t="s">
        <v>94</v>
      </c>
    </row>
    <row r="7" spans="1:17" ht="15">
      <c r="A7" s="38" t="s">
        <v>555</v>
      </c>
      <c r="B7" s="51"/>
      <c r="C7" s="51"/>
      <c r="D7" s="51"/>
      <c r="E7" s="51"/>
      <c r="F7" s="51"/>
      <c r="G7" s="51"/>
      <c r="H7" s="51"/>
      <c r="I7" s="51"/>
      <c r="J7" s="51"/>
      <c r="K7" s="51"/>
      <c r="L7" s="51"/>
      <c r="M7" s="51"/>
      <c r="N7" s="51"/>
      <c r="O7" s="43" t="s">
        <v>621</v>
      </c>
      <c r="P7" s="48"/>
      <c r="Q7" s="48"/>
    </row>
    <row r="8" spans="1:17" ht="15">
      <c r="A8" s="44" t="s">
        <v>556</v>
      </c>
      <c r="B8" s="48"/>
      <c r="C8" s="48"/>
      <c r="D8" s="48"/>
      <c r="E8" s="48"/>
      <c r="F8" s="48"/>
      <c r="G8" s="48"/>
      <c r="H8" s="48"/>
      <c r="I8" s="48"/>
      <c r="J8" s="48"/>
      <c r="K8" s="48"/>
      <c r="L8" s="48"/>
      <c r="M8" s="48"/>
      <c r="N8" s="48"/>
      <c r="O8" s="43" t="s">
        <v>621</v>
      </c>
      <c r="P8" s="48"/>
      <c r="Q8" s="48"/>
    </row>
    <row r="9" spans="1:17" ht="15">
      <c r="A9" s="49" t="s">
        <v>557</v>
      </c>
      <c r="B9" s="48">
        <v>50353</v>
      </c>
      <c r="C9" s="48">
        <v>1584988</v>
      </c>
      <c r="D9" s="48">
        <v>1339885</v>
      </c>
      <c r="E9" s="48">
        <v>242175</v>
      </c>
      <c r="F9" s="48">
        <v>5247673</v>
      </c>
      <c r="G9" s="48">
        <v>2076074</v>
      </c>
      <c r="H9" s="48">
        <v>106525</v>
      </c>
      <c r="I9" s="48">
        <v>2824139</v>
      </c>
      <c r="J9" s="48">
        <v>2027652</v>
      </c>
      <c r="K9" s="48">
        <v>426071</v>
      </c>
      <c r="L9" s="48">
        <v>5738726</v>
      </c>
      <c r="M9" s="48">
        <v>2067912</v>
      </c>
      <c r="N9" s="48">
        <v>23732173</v>
      </c>
      <c r="O9" s="43">
        <v>0.21823312514683754</v>
      </c>
      <c r="P9" s="48"/>
      <c r="Q9" s="48"/>
    </row>
    <row r="10" spans="1:17" ht="15">
      <c r="A10" s="38" t="s">
        <v>558</v>
      </c>
      <c r="B10" s="51"/>
      <c r="C10" s="51"/>
      <c r="D10" s="51"/>
      <c r="E10" s="51"/>
      <c r="F10" s="51"/>
      <c r="G10" s="51"/>
      <c r="H10" s="51"/>
      <c r="I10" s="51"/>
      <c r="J10" s="51"/>
      <c r="K10" s="51"/>
      <c r="L10" s="51"/>
      <c r="M10" s="51"/>
      <c r="N10" s="51"/>
      <c r="O10" s="43" t="s">
        <v>621</v>
      </c>
      <c r="P10" s="48"/>
      <c r="Q10" s="48"/>
    </row>
    <row r="11" spans="1:17" ht="15">
      <c r="A11" s="44" t="s">
        <v>106</v>
      </c>
      <c r="B11" s="48"/>
      <c r="C11" s="48"/>
      <c r="D11" s="48"/>
      <c r="E11" s="48"/>
      <c r="F11" s="48"/>
      <c r="G11" s="48"/>
      <c r="H11" s="48"/>
      <c r="I11" s="48"/>
      <c r="J11" s="48"/>
      <c r="K11" s="48"/>
      <c r="L11" s="48"/>
      <c r="M11" s="48"/>
      <c r="N11" s="48"/>
      <c r="O11" s="43" t="s">
        <v>621</v>
      </c>
      <c r="P11" s="48"/>
      <c r="Q11" s="48"/>
    </row>
    <row r="12" spans="1:17" ht="15">
      <c r="A12" s="49" t="s">
        <v>559</v>
      </c>
      <c r="B12" s="48">
        <v>228539</v>
      </c>
      <c r="C12" s="48">
        <v>19580042</v>
      </c>
      <c r="D12" s="48">
        <v>20813966</v>
      </c>
      <c r="E12" s="48">
        <v>78029</v>
      </c>
      <c r="F12" s="48">
        <v>62780886</v>
      </c>
      <c r="G12" s="48">
        <v>24988304</v>
      </c>
      <c r="H12" s="48">
        <v>2943771</v>
      </c>
      <c r="I12" s="48">
        <v>59764990</v>
      </c>
      <c r="J12" s="48">
        <v>33687142</v>
      </c>
      <c r="K12" s="48">
        <v>9656905</v>
      </c>
      <c r="L12" s="48">
        <v>94619309</v>
      </c>
      <c r="M12" s="48">
        <v>37797484</v>
      </c>
      <c r="N12" s="48">
        <v>366939367</v>
      </c>
      <c r="O12" s="43">
        <v>0.04503864947974911</v>
      </c>
      <c r="P12" s="48"/>
      <c r="Q12" s="48"/>
    </row>
    <row r="13" spans="1:17" ht="15">
      <c r="A13" s="38" t="s">
        <v>560</v>
      </c>
      <c r="B13" s="51"/>
      <c r="C13" s="51"/>
      <c r="D13" s="51"/>
      <c r="E13" s="51"/>
      <c r="F13" s="51"/>
      <c r="G13" s="51"/>
      <c r="H13" s="51"/>
      <c r="I13" s="51"/>
      <c r="J13" s="51"/>
      <c r="K13" s="51"/>
      <c r="L13" s="51"/>
      <c r="M13" s="51"/>
      <c r="N13" s="51"/>
      <c r="O13" s="43" t="s">
        <v>621</v>
      </c>
      <c r="P13" s="48"/>
      <c r="Q13" s="48"/>
    </row>
    <row r="14" spans="1:17" ht="15">
      <c r="A14" s="41" t="s">
        <v>561</v>
      </c>
      <c r="B14" s="55"/>
      <c r="C14" s="55"/>
      <c r="D14" s="55"/>
      <c r="E14" s="55"/>
      <c r="F14" s="55"/>
      <c r="G14" s="55"/>
      <c r="H14" s="55"/>
      <c r="I14" s="55"/>
      <c r="J14" s="55"/>
      <c r="K14" s="55"/>
      <c r="L14" s="55"/>
      <c r="M14" s="55"/>
      <c r="N14" s="55"/>
      <c r="O14" s="43" t="s">
        <v>621</v>
      </c>
      <c r="P14" s="48"/>
      <c r="Q14" s="48"/>
    </row>
    <row r="15" spans="1:17" ht="15">
      <c r="A15" s="44" t="s">
        <v>248</v>
      </c>
      <c r="B15" s="48"/>
      <c r="C15" s="48"/>
      <c r="D15" s="48"/>
      <c r="E15" s="48"/>
      <c r="F15" s="48"/>
      <c r="G15" s="48"/>
      <c r="H15" s="48"/>
      <c r="I15" s="48"/>
      <c r="J15" s="48"/>
      <c r="K15" s="48"/>
      <c r="L15" s="48"/>
      <c r="M15" s="48"/>
      <c r="N15" s="48"/>
      <c r="O15" s="43" t="s">
        <v>621</v>
      </c>
      <c r="P15" s="48"/>
      <c r="Q15" s="48"/>
    </row>
    <row r="16" spans="1:17" ht="15">
      <c r="A16" s="49" t="s">
        <v>562</v>
      </c>
      <c r="B16" s="48">
        <v>316674</v>
      </c>
      <c r="C16" s="48">
        <v>7661617</v>
      </c>
      <c r="D16" s="48">
        <v>12000000</v>
      </c>
      <c r="E16" s="48">
        <v>1899438</v>
      </c>
      <c r="F16" s="48">
        <v>39954847</v>
      </c>
      <c r="G16" s="48">
        <v>21896418</v>
      </c>
      <c r="H16" s="48">
        <v>686432</v>
      </c>
      <c r="I16" s="48">
        <v>15650444</v>
      </c>
      <c r="J16" s="48">
        <v>18223887</v>
      </c>
      <c r="K16" s="48">
        <v>1904731</v>
      </c>
      <c r="L16" s="48">
        <v>30466163</v>
      </c>
      <c r="M16" s="48">
        <v>18915729</v>
      </c>
      <c r="N16" s="48">
        <v>169576380</v>
      </c>
      <c r="O16" s="43">
        <v>0.2001629310048117</v>
      </c>
      <c r="P16" s="48"/>
      <c r="Q16" s="48"/>
    </row>
    <row r="17" spans="1:17" ht="15">
      <c r="A17" s="44" t="s">
        <v>563</v>
      </c>
      <c r="B17" s="48"/>
      <c r="C17" s="48"/>
      <c r="D17" s="48"/>
      <c r="E17" s="48"/>
      <c r="F17" s="48"/>
      <c r="G17" s="48"/>
      <c r="H17" s="48"/>
      <c r="I17" s="48"/>
      <c r="J17" s="48"/>
      <c r="K17" s="48"/>
      <c r="L17" s="48"/>
      <c r="M17" s="48"/>
      <c r="N17" s="48"/>
      <c r="O17" s="43" t="s">
        <v>621</v>
      </c>
      <c r="P17" s="48"/>
      <c r="Q17" s="48"/>
    </row>
    <row r="18" spans="1:17" ht="15">
      <c r="A18" s="49" t="s">
        <v>564</v>
      </c>
      <c r="B18" s="48">
        <v>50385</v>
      </c>
      <c r="C18" s="48">
        <v>1045430</v>
      </c>
      <c r="D18" s="48">
        <v>900952</v>
      </c>
      <c r="E18" s="48"/>
      <c r="F18" s="48"/>
      <c r="G18" s="48"/>
      <c r="H18" s="48"/>
      <c r="I18" s="48"/>
      <c r="J18" s="48"/>
      <c r="K18" s="48"/>
      <c r="L18" s="48"/>
      <c r="M18" s="48"/>
      <c r="N18" s="48">
        <v>1996767</v>
      </c>
      <c r="O18" s="43">
        <v>0.0035060850008063445</v>
      </c>
      <c r="P18" s="48"/>
      <c r="Q18" s="48"/>
    </row>
    <row r="19" spans="1:17" ht="15">
      <c r="A19" s="41" t="s">
        <v>565</v>
      </c>
      <c r="B19" s="55"/>
      <c r="C19" s="55"/>
      <c r="D19" s="55"/>
      <c r="E19" s="55"/>
      <c r="F19" s="55"/>
      <c r="G19" s="55"/>
      <c r="H19" s="55"/>
      <c r="I19" s="55"/>
      <c r="J19" s="55"/>
      <c r="K19" s="55"/>
      <c r="L19" s="55"/>
      <c r="M19" s="55"/>
      <c r="N19" s="55"/>
      <c r="O19" s="43" t="s">
        <v>621</v>
      </c>
      <c r="P19" s="48"/>
      <c r="Q19" s="48"/>
    </row>
    <row r="20" spans="1:17" ht="15">
      <c r="A20" s="44" t="s">
        <v>566</v>
      </c>
      <c r="B20" s="48"/>
      <c r="C20" s="48"/>
      <c r="D20" s="48"/>
      <c r="E20" s="48"/>
      <c r="F20" s="48"/>
      <c r="G20" s="48"/>
      <c r="H20" s="48"/>
      <c r="I20" s="48"/>
      <c r="J20" s="48"/>
      <c r="K20" s="48"/>
      <c r="L20" s="48"/>
      <c r="M20" s="48"/>
      <c r="N20" s="48"/>
      <c r="O20" s="43" t="s">
        <v>621</v>
      </c>
      <c r="P20" s="48"/>
      <c r="Q20" s="48"/>
    </row>
    <row r="21" spans="1:17" ht="15">
      <c r="A21" s="49" t="s">
        <v>567</v>
      </c>
      <c r="B21" s="48">
        <v>174382</v>
      </c>
      <c r="C21" s="48">
        <v>2948110</v>
      </c>
      <c r="D21" s="48">
        <v>11512149</v>
      </c>
      <c r="E21" s="48">
        <v>2846706</v>
      </c>
      <c r="F21" s="48">
        <v>13677585</v>
      </c>
      <c r="G21" s="48">
        <v>15847319</v>
      </c>
      <c r="H21" s="48">
        <v>639914</v>
      </c>
      <c r="I21" s="48">
        <v>5019619</v>
      </c>
      <c r="J21" s="48">
        <v>16782966</v>
      </c>
      <c r="K21" s="48">
        <v>2911233</v>
      </c>
      <c r="L21" s="48">
        <v>22230669</v>
      </c>
      <c r="M21" s="48">
        <v>17833872</v>
      </c>
      <c r="N21" s="48">
        <v>112424524</v>
      </c>
      <c r="O21" s="43">
        <v>0.2652344713677899</v>
      </c>
      <c r="P21" s="48"/>
      <c r="Q21" s="48"/>
    </row>
    <row r="22" spans="1:17" ht="15">
      <c r="A22" s="49" t="s">
        <v>568</v>
      </c>
      <c r="B22" s="48">
        <v>7524</v>
      </c>
      <c r="C22" s="48">
        <v>92409</v>
      </c>
      <c r="D22" s="48">
        <v>91666</v>
      </c>
      <c r="E22" s="48">
        <v>156621</v>
      </c>
      <c r="F22" s="48">
        <v>1869185</v>
      </c>
      <c r="G22" s="48">
        <v>736717</v>
      </c>
      <c r="H22" s="48"/>
      <c r="I22" s="48"/>
      <c r="J22" s="48"/>
      <c r="K22" s="48">
        <v>249117</v>
      </c>
      <c r="L22" s="48">
        <v>462735</v>
      </c>
      <c r="M22" s="48">
        <v>895543</v>
      </c>
      <c r="N22" s="48">
        <v>4561517</v>
      </c>
      <c r="O22" s="43">
        <v>0.053808168548520184</v>
      </c>
      <c r="P22" s="48"/>
      <c r="Q22" s="48"/>
    </row>
    <row r="23" spans="1:17" ht="15">
      <c r="A23" s="44" t="s">
        <v>569</v>
      </c>
      <c r="B23" s="48"/>
      <c r="C23" s="48"/>
      <c r="D23" s="48"/>
      <c r="E23" s="48"/>
      <c r="F23" s="48"/>
      <c r="G23" s="48"/>
      <c r="H23" s="48"/>
      <c r="I23" s="48"/>
      <c r="J23" s="48"/>
      <c r="K23" s="48"/>
      <c r="L23" s="48"/>
      <c r="M23" s="48"/>
      <c r="N23" s="48"/>
      <c r="O23" s="43" t="s">
        <v>621</v>
      </c>
      <c r="P23" s="48"/>
      <c r="Q23" s="48"/>
    </row>
    <row r="24" spans="1:17" ht="15">
      <c r="A24" s="49" t="s">
        <v>570</v>
      </c>
      <c r="B24" s="48">
        <v>222159</v>
      </c>
      <c r="C24" s="48">
        <v>22006041</v>
      </c>
      <c r="D24" s="48">
        <v>34831632</v>
      </c>
      <c r="E24" s="48">
        <v>12648800</v>
      </c>
      <c r="F24" s="48">
        <v>118816143</v>
      </c>
      <c r="G24" s="48">
        <v>61846447</v>
      </c>
      <c r="H24" s="48">
        <v>3904948</v>
      </c>
      <c r="I24" s="48">
        <v>34139926</v>
      </c>
      <c r="J24" s="48">
        <v>52168324</v>
      </c>
      <c r="K24" s="48">
        <v>1505850</v>
      </c>
      <c r="L24" s="48">
        <v>36145041</v>
      </c>
      <c r="M24" s="48">
        <v>43687897</v>
      </c>
      <c r="N24" s="48">
        <v>421923208</v>
      </c>
      <c r="O24" s="43">
        <v>0.23206468316486065</v>
      </c>
      <c r="P24" s="48"/>
      <c r="Q24" s="48"/>
    </row>
    <row r="25" spans="1:17" ht="15">
      <c r="A25" s="41" t="s">
        <v>571</v>
      </c>
      <c r="B25" s="55"/>
      <c r="C25" s="55"/>
      <c r="D25" s="55"/>
      <c r="E25" s="55"/>
      <c r="F25" s="55"/>
      <c r="G25" s="55"/>
      <c r="H25" s="55"/>
      <c r="I25" s="55"/>
      <c r="J25" s="55"/>
      <c r="K25" s="55"/>
      <c r="L25" s="55"/>
      <c r="M25" s="55"/>
      <c r="N25" s="55"/>
      <c r="O25" s="43" t="s">
        <v>621</v>
      </c>
      <c r="P25" s="48"/>
      <c r="Q25" s="48"/>
    </row>
    <row r="26" spans="1:17" ht="15">
      <c r="A26" s="44" t="s">
        <v>572</v>
      </c>
      <c r="B26" s="48"/>
      <c r="C26" s="48"/>
      <c r="D26" s="48"/>
      <c r="E26" s="48"/>
      <c r="F26" s="48"/>
      <c r="G26" s="48"/>
      <c r="H26" s="48"/>
      <c r="I26" s="48"/>
      <c r="J26" s="48"/>
      <c r="K26" s="48"/>
      <c r="L26" s="48"/>
      <c r="M26" s="48"/>
      <c r="N26" s="48"/>
      <c r="O26" s="43" t="s">
        <v>621</v>
      </c>
      <c r="P26" s="48"/>
      <c r="Q26" s="48"/>
    </row>
    <row r="27" spans="1:17" ht="15">
      <c r="A27" s="49" t="s">
        <v>573</v>
      </c>
      <c r="B27" s="48">
        <v>3093943</v>
      </c>
      <c r="C27" s="48">
        <v>51442324</v>
      </c>
      <c r="D27" s="48">
        <v>40286705</v>
      </c>
      <c r="E27" s="48">
        <v>13398035</v>
      </c>
      <c r="F27" s="48">
        <v>43513682</v>
      </c>
      <c r="G27" s="48">
        <v>68080678</v>
      </c>
      <c r="H27" s="48">
        <v>7066239</v>
      </c>
      <c r="I27" s="48">
        <v>44860798</v>
      </c>
      <c r="J27" s="48">
        <v>71406183</v>
      </c>
      <c r="K27" s="48">
        <v>6063276</v>
      </c>
      <c r="L27" s="48">
        <v>50653003</v>
      </c>
      <c r="M27" s="48">
        <v>54697686</v>
      </c>
      <c r="N27" s="48">
        <v>454562552</v>
      </c>
      <c r="O27" s="43">
        <v>0.4804779529717889</v>
      </c>
      <c r="P27" s="48"/>
      <c r="Q27" s="48"/>
    </row>
    <row r="28" spans="1:17" ht="15">
      <c r="A28" s="41" t="s">
        <v>574</v>
      </c>
      <c r="B28" s="55"/>
      <c r="C28" s="55"/>
      <c r="D28" s="55"/>
      <c r="E28" s="55"/>
      <c r="F28" s="55"/>
      <c r="G28" s="55"/>
      <c r="H28" s="55"/>
      <c r="I28" s="55"/>
      <c r="J28" s="55"/>
      <c r="K28" s="55"/>
      <c r="L28" s="55"/>
      <c r="M28" s="55"/>
      <c r="N28" s="55"/>
      <c r="O28" s="43" t="s">
        <v>621</v>
      </c>
      <c r="P28" s="48"/>
      <c r="Q28" s="48"/>
    </row>
    <row r="29" spans="1:17" ht="15">
      <c r="A29" s="44" t="s">
        <v>575</v>
      </c>
      <c r="B29" s="48"/>
      <c r="C29" s="48"/>
      <c r="D29" s="48"/>
      <c r="E29" s="48"/>
      <c r="F29" s="48"/>
      <c r="G29" s="48"/>
      <c r="H29" s="48"/>
      <c r="I29" s="48"/>
      <c r="J29" s="48"/>
      <c r="K29" s="48"/>
      <c r="L29" s="48"/>
      <c r="M29" s="48"/>
      <c r="N29" s="48"/>
      <c r="O29" s="43" t="s">
        <v>621</v>
      </c>
      <c r="P29" s="48"/>
      <c r="Q29" s="48"/>
    </row>
    <row r="30" spans="1:17" ht="15">
      <c r="A30" s="49" t="s">
        <v>576</v>
      </c>
      <c r="B30" s="48">
        <v>1460</v>
      </c>
      <c r="C30" s="48">
        <v>57616</v>
      </c>
      <c r="D30" s="48">
        <v>66789</v>
      </c>
      <c r="E30" s="48"/>
      <c r="F30" s="48"/>
      <c r="G30" s="48"/>
      <c r="H30" s="48"/>
      <c r="I30" s="48"/>
      <c r="J30" s="48"/>
      <c r="K30" s="48"/>
      <c r="L30" s="48"/>
      <c r="M30" s="48"/>
      <c r="N30" s="48">
        <v>125865</v>
      </c>
      <c r="O30" s="43">
        <v>0.00014128509423970035</v>
      </c>
      <c r="P30" s="48"/>
      <c r="Q30" s="48"/>
    </row>
    <row r="31" spans="1:17" ht="15">
      <c r="A31" s="49" t="s">
        <v>577</v>
      </c>
      <c r="B31" s="48">
        <v>91190</v>
      </c>
      <c r="C31" s="48">
        <v>3614222</v>
      </c>
      <c r="D31" s="48">
        <v>3776798</v>
      </c>
      <c r="E31" s="48"/>
      <c r="F31" s="48"/>
      <c r="G31" s="48"/>
      <c r="H31" s="48"/>
      <c r="I31" s="48"/>
      <c r="J31" s="48"/>
      <c r="K31" s="48"/>
      <c r="L31" s="48"/>
      <c r="M31" s="48"/>
      <c r="N31" s="48">
        <v>7482210</v>
      </c>
      <c r="O31" s="43">
        <v>0.041019198814575136</v>
      </c>
      <c r="P31" s="48"/>
      <c r="Q31" s="48"/>
    </row>
    <row r="32" spans="1:17" ht="15">
      <c r="A32" s="44" t="s">
        <v>578</v>
      </c>
      <c r="B32" s="48"/>
      <c r="C32" s="48"/>
      <c r="D32" s="48"/>
      <c r="E32" s="48"/>
      <c r="F32" s="48"/>
      <c r="G32" s="48"/>
      <c r="H32" s="48"/>
      <c r="I32" s="48"/>
      <c r="J32" s="48"/>
      <c r="K32" s="48"/>
      <c r="L32" s="48"/>
      <c r="M32" s="48"/>
      <c r="N32" s="48"/>
      <c r="O32" s="43" t="s">
        <v>621</v>
      </c>
      <c r="P32" s="48"/>
      <c r="Q32" s="48"/>
    </row>
    <row r="33" spans="1:17" ht="15">
      <c r="A33" s="49" t="s">
        <v>579</v>
      </c>
      <c r="B33" s="48">
        <v>142</v>
      </c>
      <c r="C33" s="48">
        <v>2641</v>
      </c>
      <c r="D33" s="48">
        <v>1648</v>
      </c>
      <c r="E33" s="48"/>
      <c r="F33" s="48"/>
      <c r="G33" s="48"/>
      <c r="H33" s="48"/>
      <c r="I33" s="48"/>
      <c r="J33" s="48"/>
      <c r="K33" s="48">
        <v>421</v>
      </c>
      <c r="L33" s="48">
        <v>2577</v>
      </c>
      <c r="M33" s="48">
        <v>2275</v>
      </c>
      <c r="N33" s="48">
        <v>9704</v>
      </c>
      <c r="O33" s="43">
        <v>0.0016546066575069934</v>
      </c>
      <c r="P33" s="48"/>
      <c r="Q33" s="48"/>
    </row>
    <row r="34" spans="1:17" ht="15">
      <c r="A34" s="49" t="s">
        <v>580</v>
      </c>
      <c r="B34" s="48">
        <v>8</v>
      </c>
      <c r="C34" s="48">
        <v>111</v>
      </c>
      <c r="D34" s="48">
        <v>110</v>
      </c>
      <c r="E34" s="48">
        <v>380</v>
      </c>
      <c r="F34" s="48">
        <v>4313</v>
      </c>
      <c r="G34" s="48">
        <v>2290</v>
      </c>
      <c r="H34" s="48">
        <v>213</v>
      </c>
      <c r="I34" s="48">
        <v>2117</v>
      </c>
      <c r="J34" s="48">
        <v>1191</v>
      </c>
      <c r="K34" s="48"/>
      <c r="L34" s="48"/>
      <c r="M34" s="48"/>
      <c r="N34" s="48">
        <v>10733</v>
      </c>
      <c r="O34" s="43" t="s">
        <v>621</v>
      </c>
      <c r="P34" s="48"/>
      <c r="Q34" s="48"/>
    </row>
    <row r="35" spans="1:17" ht="15">
      <c r="A35" s="38" t="s">
        <v>581</v>
      </c>
      <c r="B35" s="51"/>
      <c r="C35" s="51"/>
      <c r="D35" s="51"/>
      <c r="E35" s="51"/>
      <c r="F35" s="51"/>
      <c r="G35" s="51"/>
      <c r="H35" s="51"/>
      <c r="I35" s="51"/>
      <c r="J35" s="51"/>
      <c r="K35" s="51"/>
      <c r="L35" s="51"/>
      <c r="M35" s="51"/>
      <c r="N35" s="51"/>
      <c r="O35" s="43" t="s">
        <v>621</v>
      </c>
      <c r="P35" s="48"/>
      <c r="Q35" s="48"/>
    </row>
    <row r="36" spans="1:17" ht="15">
      <c r="A36" s="44" t="s">
        <v>582</v>
      </c>
      <c r="B36" s="48"/>
      <c r="C36" s="48"/>
      <c r="D36" s="48"/>
      <c r="E36" s="48"/>
      <c r="F36" s="48"/>
      <c r="G36" s="48"/>
      <c r="H36" s="48"/>
      <c r="I36" s="48"/>
      <c r="J36" s="48"/>
      <c r="K36" s="48"/>
      <c r="L36" s="48"/>
      <c r="M36" s="48"/>
      <c r="N36" s="48"/>
      <c r="O36" s="43" t="s">
        <v>621</v>
      </c>
      <c r="P36" s="48"/>
      <c r="Q36" s="48"/>
    </row>
    <row r="37" spans="1:17" ht="15">
      <c r="A37" s="49" t="s">
        <v>583</v>
      </c>
      <c r="B37" s="48">
        <v>2002315</v>
      </c>
      <c r="C37" s="48">
        <v>41561888</v>
      </c>
      <c r="D37" s="48">
        <v>56625262</v>
      </c>
      <c r="E37" s="48">
        <v>1861987</v>
      </c>
      <c r="F37" s="48">
        <v>20925598</v>
      </c>
      <c r="G37" s="48">
        <v>96374549</v>
      </c>
      <c r="H37" s="48">
        <v>4917073</v>
      </c>
      <c r="I37" s="48">
        <v>34584593</v>
      </c>
      <c r="J37" s="48">
        <v>47222859</v>
      </c>
      <c r="K37" s="48">
        <v>2918903</v>
      </c>
      <c r="L37" s="48">
        <v>62523244</v>
      </c>
      <c r="M37" s="48">
        <v>87585707</v>
      </c>
      <c r="N37" s="48">
        <v>459103978</v>
      </c>
      <c r="O37" s="43">
        <v>0.3835519273961056</v>
      </c>
      <c r="P37" s="48"/>
      <c r="Q37" s="48"/>
    </row>
    <row r="38" spans="1:17" ht="15">
      <c r="A38" s="49" t="s">
        <v>584</v>
      </c>
      <c r="B38" s="48">
        <v>292716</v>
      </c>
      <c r="C38" s="48">
        <v>6075877</v>
      </c>
      <c r="D38" s="48">
        <v>8277972</v>
      </c>
      <c r="E38" s="48">
        <v>272201</v>
      </c>
      <c r="F38" s="48">
        <v>3059085</v>
      </c>
      <c r="G38" s="48">
        <v>14235056</v>
      </c>
      <c r="H38" s="48">
        <v>718820</v>
      </c>
      <c r="I38" s="48">
        <v>5055876</v>
      </c>
      <c r="J38" s="48">
        <v>6903447</v>
      </c>
      <c r="K38" s="48">
        <v>426711</v>
      </c>
      <c r="L38" s="48">
        <v>8766318</v>
      </c>
      <c r="M38" s="48">
        <v>12804038</v>
      </c>
      <c r="N38" s="48">
        <v>66888117</v>
      </c>
      <c r="O38" s="43" t="s">
        <v>621</v>
      </c>
      <c r="P38" s="48"/>
      <c r="Q38" s="48"/>
    </row>
    <row r="39" spans="1:17" ht="15">
      <c r="A39" s="49" t="s">
        <v>585</v>
      </c>
      <c r="B39" s="48">
        <v>1186</v>
      </c>
      <c r="C39" s="48">
        <v>40193</v>
      </c>
      <c r="D39" s="48">
        <v>86882</v>
      </c>
      <c r="E39" s="48"/>
      <c r="F39" s="48"/>
      <c r="G39" s="48"/>
      <c r="H39" s="48">
        <v>44757</v>
      </c>
      <c r="I39" s="48">
        <v>429433</v>
      </c>
      <c r="J39" s="48">
        <v>2551378</v>
      </c>
      <c r="K39" s="48"/>
      <c r="L39" s="48"/>
      <c r="M39" s="48"/>
      <c r="N39" s="48">
        <v>3153829</v>
      </c>
      <c r="O39" s="43">
        <v>0.03952232784846714</v>
      </c>
      <c r="P39" s="48"/>
      <c r="Q39" s="48"/>
    </row>
    <row r="40" spans="1:17" ht="15">
      <c r="A40" s="38" t="s">
        <v>586</v>
      </c>
      <c r="B40" s="51"/>
      <c r="C40" s="51"/>
      <c r="D40" s="51"/>
      <c r="E40" s="51"/>
      <c r="F40" s="51"/>
      <c r="G40" s="51"/>
      <c r="H40" s="51"/>
      <c r="I40" s="51"/>
      <c r="J40" s="51"/>
      <c r="K40" s="51"/>
      <c r="L40" s="51"/>
      <c r="M40" s="51"/>
      <c r="N40" s="51"/>
      <c r="O40" s="43" t="s">
        <v>621</v>
      </c>
      <c r="P40" s="48"/>
      <c r="Q40" s="48"/>
    </row>
    <row r="41" spans="1:17" ht="15">
      <c r="A41" s="44" t="s">
        <v>587</v>
      </c>
      <c r="B41" s="48"/>
      <c r="C41" s="48"/>
      <c r="D41" s="48"/>
      <c r="E41" s="48"/>
      <c r="F41" s="48"/>
      <c r="G41" s="48"/>
      <c r="H41" s="48"/>
      <c r="I41" s="48"/>
      <c r="J41" s="48"/>
      <c r="K41" s="48"/>
      <c r="L41" s="48"/>
      <c r="M41" s="48"/>
      <c r="N41" s="48"/>
      <c r="O41" s="43" t="s">
        <v>621</v>
      </c>
      <c r="P41" s="48"/>
      <c r="Q41" s="48"/>
    </row>
    <row r="42" spans="1:17" ht="15">
      <c r="A42" s="49" t="s">
        <v>588</v>
      </c>
      <c r="B42" s="48"/>
      <c r="C42" s="48"/>
      <c r="D42" s="48"/>
      <c r="E42" s="48"/>
      <c r="F42" s="48">
        <v>1000</v>
      </c>
      <c r="G42" s="48"/>
      <c r="H42" s="48"/>
      <c r="I42" s="48"/>
      <c r="J42" s="48"/>
      <c r="K42" s="48"/>
      <c r="L42" s="48"/>
      <c r="M42" s="48"/>
      <c r="N42" s="48">
        <v>1000</v>
      </c>
      <c r="O42" s="43">
        <v>3.6378197696325894E-06</v>
      </c>
      <c r="P42" s="48"/>
      <c r="Q42" s="48"/>
    </row>
    <row r="43" spans="1:17" ht="15">
      <c r="A43" s="49" t="s">
        <v>589</v>
      </c>
      <c r="B43" s="48">
        <v>71200</v>
      </c>
      <c r="C43" s="48">
        <v>4298560</v>
      </c>
      <c r="D43" s="48">
        <v>2807502</v>
      </c>
      <c r="E43" s="48">
        <v>82106</v>
      </c>
      <c r="F43" s="48">
        <v>10028093</v>
      </c>
      <c r="G43" s="48">
        <v>3117443</v>
      </c>
      <c r="H43" s="48">
        <v>160599</v>
      </c>
      <c r="I43" s="48">
        <v>7776971</v>
      </c>
      <c r="J43" s="48">
        <v>3785921</v>
      </c>
      <c r="K43" s="48">
        <v>189621</v>
      </c>
      <c r="L43" s="48">
        <v>5679624</v>
      </c>
      <c r="M43" s="48">
        <v>2681441</v>
      </c>
      <c r="N43" s="48">
        <v>40679081</v>
      </c>
      <c r="O43" s="43">
        <v>0.14798316507228546</v>
      </c>
      <c r="P43" s="48"/>
      <c r="Q43" s="48"/>
    </row>
    <row r="44" spans="1:17" ht="15">
      <c r="A44" s="44" t="s">
        <v>590</v>
      </c>
      <c r="B44" s="48"/>
      <c r="C44" s="48"/>
      <c r="D44" s="48"/>
      <c r="E44" s="48"/>
      <c r="F44" s="48"/>
      <c r="G44" s="48"/>
      <c r="H44" s="48"/>
      <c r="I44" s="48"/>
      <c r="J44" s="48"/>
      <c r="K44" s="48"/>
      <c r="L44" s="48"/>
      <c r="M44" s="48"/>
      <c r="N44" s="48"/>
      <c r="O44" s="43" t="s">
        <v>621</v>
      </c>
      <c r="P44" s="48"/>
      <c r="Q44" s="48"/>
    </row>
    <row r="45" spans="1:17" ht="15">
      <c r="A45" s="49" t="s">
        <v>591</v>
      </c>
      <c r="B45" s="48">
        <v>52332</v>
      </c>
      <c r="C45" s="48">
        <v>536788</v>
      </c>
      <c r="D45" s="48">
        <v>932712</v>
      </c>
      <c r="E45" s="48">
        <v>176159</v>
      </c>
      <c r="F45" s="48">
        <v>39255</v>
      </c>
      <c r="G45" s="48">
        <v>1021300</v>
      </c>
      <c r="H45" s="48">
        <v>139577</v>
      </c>
      <c r="I45" s="48">
        <v>1649630</v>
      </c>
      <c r="J45" s="48">
        <v>1124098</v>
      </c>
      <c r="K45" s="48">
        <v>113698</v>
      </c>
      <c r="L45" s="48">
        <v>35021</v>
      </c>
      <c r="M45" s="48">
        <v>909207</v>
      </c>
      <c r="N45" s="48">
        <v>6729777</v>
      </c>
      <c r="O45" s="43">
        <v>0.019224857649352414</v>
      </c>
      <c r="P45" s="48"/>
      <c r="Q45" s="48"/>
    </row>
    <row r="46" spans="1:17" ht="15">
      <c r="A46" s="44" t="s">
        <v>592</v>
      </c>
      <c r="B46" s="48"/>
      <c r="C46" s="48"/>
      <c r="D46" s="48"/>
      <c r="E46" s="48"/>
      <c r="F46" s="48"/>
      <c r="G46" s="48"/>
      <c r="H46" s="48"/>
      <c r="I46" s="48"/>
      <c r="J46" s="48"/>
      <c r="K46" s="48"/>
      <c r="L46" s="48"/>
      <c r="M46" s="48"/>
      <c r="N46" s="48"/>
      <c r="O46" s="43" t="s">
        <v>621</v>
      </c>
      <c r="P46" s="48"/>
      <c r="Q46" s="48"/>
    </row>
    <row r="47" spans="1:17" ht="15">
      <c r="A47" s="49" t="s">
        <v>593</v>
      </c>
      <c r="B47" s="48">
        <v>86150</v>
      </c>
      <c r="C47" s="48">
        <v>4054130</v>
      </c>
      <c r="D47" s="48">
        <v>1471985</v>
      </c>
      <c r="E47" s="48"/>
      <c r="F47" s="48"/>
      <c r="G47" s="48"/>
      <c r="H47" s="48"/>
      <c r="I47" s="48"/>
      <c r="J47" s="48"/>
      <c r="K47" s="48"/>
      <c r="L47" s="48"/>
      <c r="M47" s="48"/>
      <c r="N47" s="48">
        <v>5612265</v>
      </c>
      <c r="O47" s="43">
        <v>0.010909073796656132</v>
      </c>
      <c r="P47" s="48"/>
      <c r="Q47" s="48"/>
    </row>
    <row r="48" spans="1:17" ht="15">
      <c r="A48" s="44" t="s">
        <v>269</v>
      </c>
      <c r="B48" s="48"/>
      <c r="C48" s="48"/>
      <c r="D48" s="48"/>
      <c r="E48" s="48"/>
      <c r="F48" s="48"/>
      <c r="G48" s="48"/>
      <c r="H48" s="48"/>
      <c r="I48" s="48"/>
      <c r="J48" s="48"/>
      <c r="K48" s="48"/>
      <c r="L48" s="48"/>
      <c r="M48" s="48"/>
      <c r="N48" s="48"/>
      <c r="O48" s="43" t="s">
        <v>621</v>
      </c>
      <c r="P48" s="48"/>
      <c r="Q48" s="48"/>
    </row>
    <row r="49" spans="1:17" ht="15">
      <c r="A49" s="49" t="s">
        <v>594</v>
      </c>
      <c r="B49" s="48">
        <v>2545148</v>
      </c>
      <c r="C49" s="48">
        <v>39184102</v>
      </c>
      <c r="D49" s="48">
        <v>44635476</v>
      </c>
      <c r="E49" s="48">
        <v>23167803</v>
      </c>
      <c r="F49" s="48">
        <v>122941892</v>
      </c>
      <c r="G49" s="48">
        <v>65149675</v>
      </c>
      <c r="H49" s="48">
        <v>8566803</v>
      </c>
      <c r="I49" s="48">
        <v>75142958</v>
      </c>
      <c r="J49" s="48">
        <v>57878869</v>
      </c>
      <c r="K49" s="48">
        <v>17233995</v>
      </c>
      <c r="L49" s="48">
        <v>146788793</v>
      </c>
      <c r="M49" s="48">
        <v>67917685</v>
      </c>
      <c r="N49" s="48">
        <v>671153199</v>
      </c>
      <c r="O49" s="43">
        <v>0.6983898151431377</v>
      </c>
      <c r="P49" s="48"/>
      <c r="Q49" s="48"/>
    </row>
    <row r="50" spans="1:17" ht="15">
      <c r="A50" s="44" t="s">
        <v>595</v>
      </c>
      <c r="B50" s="48"/>
      <c r="C50" s="48"/>
      <c r="D50" s="48"/>
      <c r="E50" s="48"/>
      <c r="F50" s="48"/>
      <c r="G50" s="48"/>
      <c r="H50" s="48"/>
      <c r="I50" s="48"/>
      <c r="J50" s="48"/>
      <c r="K50" s="48"/>
      <c r="L50" s="48"/>
      <c r="M50" s="48"/>
      <c r="N50" s="48"/>
      <c r="O50" s="43" t="s">
        <v>621</v>
      </c>
      <c r="P50" s="48"/>
      <c r="Q50" s="48"/>
    </row>
    <row r="51" spans="1:17" ht="15">
      <c r="A51" s="49" t="s">
        <v>596</v>
      </c>
      <c r="B51" s="48">
        <v>1640</v>
      </c>
      <c r="C51" s="48">
        <v>4445962</v>
      </c>
      <c r="D51" s="48">
        <v>2130570</v>
      </c>
      <c r="E51" s="48">
        <v>8072643</v>
      </c>
      <c r="F51" s="48">
        <v>92213766</v>
      </c>
      <c r="G51" s="48">
        <v>26106592</v>
      </c>
      <c r="H51" s="48">
        <v>2241324</v>
      </c>
      <c r="I51" s="48">
        <v>21034023</v>
      </c>
      <c r="J51" s="48">
        <v>5641764</v>
      </c>
      <c r="K51" s="48">
        <v>61371</v>
      </c>
      <c r="L51" s="48">
        <v>637209</v>
      </c>
      <c r="M51" s="48">
        <v>1522946</v>
      </c>
      <c r="N51" s="48">
        <v>164109810</v>
      </c>
      <c r="O51" s="43">
        <v>0.13047842737221677</v>
      </c>
      <c r="P51" s="48"/>
      <c r="Q51" s="48"/>
    </row>
    <row r="52" spans="1:17" ht="15">
      <c r="A52" s="44" t="s">
        <v>597</v>
      </c>
      <c r="B52" s="48"/>
      <c r="C52" s="48"/>
      <c r="D52" s="48"/>
      <c r="E52" s="48"/>
      <c r="F52" s="48"/>
      <c r="G52" s="48"/>
      <c r="H52" s="48"/>
      <c r="I52" s="48"/>
      <c r="J52" s="48"/>
      <c r="K52" s="48"/>
      <c r="L52" s="48"/>
      <c r="M52" s="48"/>
      <c r="N52" s="48"/>
      <c r="O52" s="43" t="s">
        <v>621</v>
      </c>
      <c r="P52" s="48"/>
      <c r="Q52" s="48"/>
    </row>
    <row r="53" spans="1:17" ht="15">
      <c r="A53" s="49" t="s">
        <v>598</v>
      </c>
      <c r="B53" s="48">
        <v>46880</v>
      </c>
      <c r="C53" s="48">
        <v>2889296</v>
      </c>
      <c r="D53" s="48">
        <v>2424629</v>
      </c>
      <c r="E53" s="48">
        <v>256806</v>
      </c>
      <c r="F53" s="48">
        <v>4637437</v>
      </c>
      <c r="G53" s="48">
        <v>1945450</v>
      </c>
      <c r="H53" s="48">
        <v>146366</v>
      </c>
      <c r="I53" s="48">
        <v>1912644</v>
      </c>
      <c r="J53" s="48">
        <v>1396437</v>
      </c>
      <c r="K53" s="48">
        <v>906870</v>
      </c>
      <c r="L53" s="48">
        <v>9607554</v>
      </c>
      <c r="M53" s="48">
        <v>3160668</v>
      </c>
      <c r="N53" s="48">
        <v>29331037</v>
      </c>
      <c r="O53" s="43">
        <v>0.2214689264598222</v>
      </c>
      <c r="P53" s="48"/>
      <c r="Q53" s="48"/>
    </row>
    <row r="54" spans="1:17" ht="15">
      <c r="A54" s="44" t="s">
        <v>599</v>
      </c>
      <c r="B54" s="48"/>
      <c r="C54" s="48"/>
      <c r="D54" s="48"/>
      <c r="E54" s="48"/>
      <c r="F54" s="48"/>
      <c r="G54" s="48"/>
      <c r="H54" s="48"/>
      <c r="I54" s="48"/>
      <c r="J54" s="48"/>
      <c r="K54" s="48"/>
      <c r="L54" s="48"/>
      <c r="M54" s="48"/>
      <c r="N54" s="48"/>
      <c r="O54" s="43" t="s">
        <v>621</v>
      </c>
      <c r="P54" s="48"/>
      <c r="Q54" s="48"/>
    </row>
    <row r="55" spans="1:17" ht="15">
      <c r="A55" s="49" t="s">
        <v>600</v>
      </c>
      <c r="B55" s="48"/>
      <c r="C55" s="48"/>
      <c r="D55" s="48"/>
      <c r="E55" s="48"/>
      <c r="F55" s="48">
        <v>22759427</v>
      </c>
      <c r="G55" s="48">
        <v>12977733</v>
      </c>
      <c r="H55" s="48"/>
      <c r="I55" s="48"/>
      <c r="J55" s="48"/>
      <c r="K55" s="48"/>
      <c r="L55" s="48"/>
      <c r="M55" s="48"/>
      <c r="N55" s="48">
        <v>35737160</v>
      </c>
      <c r="O55" s="43">
        <v>0.0686046927265683</v>
      </c>
      <c r="P55" s="48"/>
      <c r="Q55" s="48"/>
    </row>
    <row r="56" spans="1:17" ht="15">
      <c r="A56" s="44" t="s">
        <v>601</v>
      </c>
      <c r="B56" s="48"/>
      <c r="C56" s="48"/>
      <c r="D56" s="48"/>
      <c r="E56" s="48"/>
      <c r="F56" s="48"/>
      <c r="G56" s="48"/>
      <c r="H56" s="48"/>
      <c r="I56" s="48"/>
      <c r="J56" s="48"/>
      <c r="K56" s="48"/>
      <c r="L56" s="48"/>
      <c r="M56" s="48"/>
      <c r="N56" s="48"/>
      <c r="O56" s="43" t="s">
        <v>621</v>
      </c>
      <c r="P56" s="48"/>
      <c r="Q56" s="48"/>
    </row>
    <row r="57" spans="1:17" ht="15">
      <c r="A57" s="49" t="s">
        <v>1520</v>
      </c>
      <c r="B57" s="48"/>
      <c r="C57" s="48"/>
      <c r="D57" s="48"/>
      <c r="E57" s="48"/>
      <c r="F57" s="48"/>
      <c r="G57" s="48"/>
      <c r="H57" s="48"/>
      <c r="I57" s="48"/>
      <c r="J57" s="48"/>
      <c r="K57" s="48"/>
      <c r="L57" s="48">
        <v>1794643</v>
      </c>
      <c r="M57" s="48">
        <v>1120534</v>
      </c>
      <c r="N57" s="48">
        <v>2915177</v>
      </c>
      <c r="O57" s="43" t="s">
        <v>621</v>
      </c>
      <c r="P57" s="48"/>
      <c r="Q57" s="48"/>
    </row>
    <row r="58" spans="1:17" ht="15">
      <c r="A58" s="44" t="s">
        <v>602</v>
      </c>
      <c r="B58" s="48"/>
      <c r="C58" s="48"/>
      <c r="D58" s="48"/>
      <c r="E58" s="48"/>
      <c r="F58" s="48"/>
      <c r="G58" s="48"/>
      <c r="H58" s="48"/>
      <c r="I58" s="48"/>
      <c r="J58" s="48"/>
      <c r="K58" s="48"/>
      <c r="L58" s="48"/>
      <c r="M58" s="48"/>
      <c r="N58" s="48"/>
      <c r="O58" s="43" t="s">
        <v>621</v>
      </c>
      <c r="P58" s="48"/>
      <c r="Q58" s="48"/>
    </row>
    <row r="59" spans="1:17" ht="15">
      <c r="A59" s="49" t="s">
        <v>603</v>
      </c>
      <c r="B59" s="48"/>
      <c r="C59" s="48"/>
      <c r="D59" s="48"/>
      <c r="E59" s="48">
        <v>67</v>
      </c>
      <c r="F59" s="48">
        <v>469</v>
      </c>
      <c r="G59" s="48">
        <v>464</v>
      </c>
      <c r="H59" s="48"/>
      <c r="I59" s="48">
        <v>1</v>
      </c>
      <c r="J59" s="48"/>
      <c r="K59" s="48"/>
      <c r="L59" s="48">
        <v>588</v>
      </c>
      <c r="M59" s="48"/>
      <c r="N59" s="48">
        <v>1589</v>
      </c>
      <c r="O59" s="43">
        <v>9.728087692462286E-07</v>
      </c>
      <c r="P59" s="48"/>
      <c r="Q59" s="48"/>
    </row>
    <row r="60" spans="1:17" ht="15">
      <c r="A60" s="49" t="s">
        <v>604</v>
      </c>
      <c r="B60" s="48">
        <v>8122864</v>
      </c>
      <c r="C60" s="48">
        <v>200878919</v>
      </c>
      <c r="D60" s="48">
        <v>148218968</v>
      </c>
      <c r="E60" s="48">
        <v>22231327</v>
      </c>
      <c r="F60" s="48">
        <v>73038560</v>
      </c>
      <c r="G60" s="48">
        <v>161258977</v>
      </c>
      <c r="H60" s="48">
        <v>48174395</v>
      </c>
      <c r="I60" s="48">
        <v>200086767</v>
      </c>
      <c r="J60" s="48">
        <v>220431708</v>
      </c>
      <c r="K60" s="48">
        <v>43645101</v>
      </c>
      <c r="L60" s="48">
        <v>215105240</v>
      </c>
      <c r="M60" s="48">
        <v>144627259</v>
      </c>
      <c r="N60" s="48">
        <v>1485820085</v>
      </c>
      <c r="O60" s="43">
        <v>0.6081556393368694</v>
      </c>
      <c r="P60" s="48"/>
      <c r="Q60" s="48"/>
    </row>
    <row r="61" spans="1:17" ht="15">
      <c r="A61" s="38" t="s">
        <v>605</v>
      </c>
      <c r="B61" s="51"/>
      <c r="C61" s="51"/>
      <c r="D61" s="51"/>
      <c r="E61" s="51"/>
      <c r="F61" s="51"/>
      <c r="G61" s="51"/>
      <c r="H61" s="51"/>
      <c r="I61" s="51"/>
      <c r="J61" s="51"/>
      <c r="K61" s="51"/>
      <c r="L61" s="51"/>
      <c r="M61" s="51"/>
      <c r="N61" s="51"/>
      <c r="O61" s="43" t="s">
        <v>621</v>
      </c>
      <c r="P61" s="48"/>
      <c r="Q61" s="48"/>
    </row>
    <row r="62" spans="1:17" ht="15">
      <c r="A62" s="44" t="s">
        <v>606</v>
      </c>
      <c r="B62" s="48"/>
      <c r="C62" s="48"/>
      <c r="D62" s="48"/>
      <c r="E62" s="48"/>
      <c r="F62" s="48"/>
      <c r="G62" s="48"/>
      <c r="H62" s="48"/>
      <c r="I62" s="48"/>
      <c r="J62" s="48"/>
      <c r="K62" s="48"/>
      <c r="L62" s="48"/>
      <c r="M62" s="48"/>
      <c r="N62" s="48"/>
      <c r="O62" s="43" t="s">
        <v>621</v>
      </c>
      <c r="P62" s="48"/>
      <c r="Q62" s="48"/>
    </row>
    <row r="63" spans="1:17" ht="15">
      <c r="A63" s="49" t="s">
        <v>607</v>
      </c>
      <c r="B63" s="48">
        <v>10167</v>
      </c>
      <c r="C63" s="48">
        <v>502114</v>
      </c>
      <c r="D63" s="48">
        <v>186395</v>
      </c>
      <c r="E63" s="48"/>
      <c r="F63" s="48">
        <v>1103254</v>
      </c>
      <c r="G63" s="48">
        <v>154718</v>
      </c>
      <c r="H63" s="48">
        <v>13636</v>
      </c>
      <c r="I63" s="48">
        <v>696056</v>
      </c>
      <c r="J63" s="48">
        <v>186278</v>
      </c>
      <c r="K63" s="48">
        <v>32391</v>
      </c>
      <c r="L63" s="48">
        <v>1074367</v>
      </c>
      <c r="M63" s="48">
        <v>142979</v>
      </c>
      <c r="N63" s="48">
        <v>4102355</v>
      </c>
      <c r="O63" s="43">
        <v>0.051580477932871564</v>
      </c>
      <c r="P63" s="48"/>
      <c r="Q63" s="48"/>
    </row>
    <row r="64" spans="1:17" ht="15">
      <c r="A64" s="44" t="s">
        <v>608</v>
      </c>
      <c r="B64" s="48"/>
      <c r="C64" s="48"/>
      <c r="D64" s="48"/>
      <c r="E64" s="48"/>
      <c r="F64" s="48"/>
      <c r="G64" s="48"/>
      <c r="H64" s="48"/>
      <c r="I64" s="48"/>
      <c r="J64" s="48"/>
      <c r="K64" s="48"/>
      <c r="L64" s="48"/>
      <c r="M64" s="48"/>
      <c r="N64" s="48"/>
      <c r="O64" s="43" t="s">
        <v>621</v>
      </c>
      <c r="P64" s="48"/>
      <c r="Q64" s="48"/>
    </row>
    <row r="65" spans="1:17" ht="15">
      <c r="A65" s="49" t="s">
        <v>609</v>
      </c>
      <c r="B65" s="48">
        <v>29796</v>
      </c>
      <c r="C65" s="48">
        <v>1776378</v>
      </c>
      <c r="D65" s="48">
        <v>945731</v>
      </c>
      <c r="E65" s="48">
        <v>239347</v>
      </c>
      <c r="F65" s="48">
        <v>6043523</v>
      </c>
      <c r="G65" s="48">
        <v>1190600</v>
      </c>
      <c r="H65" s="48">
        <v>53781</v>
      </c>
      <c r="I65" s="48">
        <v>2593002</v>
      </c>
      <c r="J65" s="48">
        <v>911030</v>
      </c>
      <c r="K65" s="48">
        <v>83138</v>
      </c>
      <c r="L65" s="48">
        <v>3403617</v>
      </c>
      <c r="M65" s="48">
        <v>790699</v>
      </c>
      <c r="N65" s="48">
        <v>18060642</v>
      </c>
      <c r="O65" s="43">
        <v>0.15644002624391712</v>
      </c>
      <c r="P65" s="48"/>
      <c r="Q65" s="48"/>
    </row>
    <row r="66" spans="1:17" ht="15">
      <c r="A66" s="38" t="s">
        <v>610</v>
      </c>
      <c r="B66" s="51"/>
      <c r="C66" s="51"/>
      <c r="D66" s="51"/>
      <c r="E66" s="51"/>
      <c r="F66" s="51"/>
      <c r="G66" s="51"/>
      <c r="H66" s="51"/>
      <c r="I66" s="51"/>
      <c r="J66" s="51"/>
      <c r="K66" s="51"/>
      <c r="L66" s="51"/>
      <c r="M66" s="51"/>
      <c r="N66" s="51"/>
      <c r="O66" s="43" t="s">
        <v>621</v>
      </c>
      <c r="P66" s="34"/>
      <c r="Q66" s="34"/>
    </row>
    <row r="67" spans="1:17" ht="15">
      <c r="A67" s="44" t="s">
        <v>611</v>
      </c>
      <c r="B67" s="48"/>
      <c r="C67" s="48"/>
      <c r="D67" s="48"/>
      <c r="E67" s="48"/>
      <c r="F67" s="48"/>
      <c r="G67" s="48"/>
      <c r="H67" s="48"/>
      <c r="I67" s="48"/>
      <c r="J67" s="48"/>
      <c r="K67" s="48"/>
      <c r="L67" s="48"/>
      <c r="M67" s="48"/>
      <c r="N67" s="48"/>
      <c r="O67" s="43" t="s">
        <v>621</v>
      </c>
      <c r="P67" s="34"/>
      <c r="Q67" s="34"/>
    </row>
    <row r="68" spans="1:15" ht="15">
      <c r="A68" s="49" t="s">
        <v>612</v>
      </c>
      <c r="B68" s="48"/>
      <c r="C68" s="48"/>
      <c r="D68" s="48"/>
      <c r="E68" s="48">
        <v>1330200</v>
      </c>
      <c r="F68" s="48">
        <v>3221014</v>
      </c>
      <c r="G68" s="48">
        <v>4349219</v>
      </c>
      <c r="H68" s="48"/>
      <c r="I68" s="48"/>
      <c r="J68" s="48"/>
      <c r="K68" s="48"/>
      <c r="L68" s="48"/>
      <c r="M68" s="48"/>
      <c r="N68" s="48">
        <v>8900433</v>
      </c>
      <c r="O68" s="43">
        <v>0.24865106376131196</v>
      </c>
    </row>
    <row r="69" spans="1:15" ht="15">
      <c r="A69" s="38" t="s">
        <v>613</v>
      </c>
      <c r="B69" s="51"/>
      <c r="C69" s="51"/>
      <c r="D69" s="51"/>
      <c r="E69" s="51"/>
      <c r="F69" s="51"/>
      <c r="G69" s="51"/>
      <c r="H69" s="51"/>
      <c r="I69" s="51"/>
      <c r="J69" s="51"/>
      <c r="K69" s="51"/>
      <c r="L69" s="51"/>
      <c r="M69" s="51"/>
      <c r="N69" s="51"/>
      <c r="O69" s="43" t="s">
        <v>621</v>
      </c>
    </row>
    <row r="70" spans="1:15" ht="15">
      <c r="A70" s="41" t="s">
        <v>614</v>
      </c>
      <c r="B70" s="55"/>
      <c r="C70" s="55"/>
      <c r="D70" s="55"/>
      <c r="E70" s="55"/>
      <c r="F70" s="55"/>
      <c r="G70" s="55"/>
      <c r="H70" s="55"/>
      <c r="I70" s="55"/>
      <c r="J70" s="55"/>
      <c r="K70" s="55"/>
      <c r="L70" s="55"/>
      <c r="M70" s="55"/>
      <c r="N70" s="55"/>
      <c r="O70" s="43" t="s">
        <v>621</v>
      </c>
    </row>
    <row r="71" spans="1:15" ht="15">
      <c r="A71" s="44" t="s">
        <v>615</v>
      </c>
      <c r="B71" s="48"/>
      <c r="C71" s="48"/>
      <c r="D71" s="48"/>
      <c r="E71" s="48"/>
      <c r="F71" s="48"/>
      <c r="G71" s="48"/>
      <c r="H71" s="48"/>
      <c r="I71" s="48"/>
      <c r="J71" s="48"/>
      <c r="K71" s="48"/>
      <c r="L71" s="48"/>
      <c r="M71" s="48"/>
      <c r="N71" s="48"/>
      <c r="O71" s="43" t="s">
        <v>621</v>
      </c>
    </row>
    <row r="72" spans="1:15" ht="15">
      <c r="A72" s="49" t="s">
        <v>616</v>
      </c>
      <c r="B72" s="48">
        <v>1456692</v>
      </c>
      <c r="C72" s="48">
        <v>25687282</v>
      </c>
      <c r="D72" s="48">
        <v>21399712</v>
      </c>
      <c r="E72" s="48">
        <v>4747585</v>
      </c>
      <c r="F72" s="48">
        <v>135316558</v>
      </c>
      <c r="G72" s="48">
        <v>5847974</v>
      </c>
      <c r="H72" s="48">
        <v>6319624</v>
      </c>
      <c r="I72" s="48">
        <v>58900905</v>
      </c>
      <c r="J72" s="48">
        <v>27611797</v>
      </c>
      <c r="K72" s="48">
        <v>8790858</v>
      </c>
      <c r="L72" s="48">
        <v>89355886</v>
      </c>
      <c r="M72" s="48">
        <v>20079473</v>
      </c>
      <c r="N72" s="48">
        <v>405514346</v>
      </c>
      <c r="O72" s="43">
        <v>0.13369867478163613</v>
      </c>
    </row>
    <row r="73" spans="1:15" ht="15">
      <c r="A73" s="44" t="s">
        <v>617</v>
      </c>
      <c r="B73" s="48"/>
      <c r="C73" s="48"/>
      <c r="D73" s="48"/>
      <c r="E73" s="48"/>
      <c r="F73" s="48"/>
      <c r="G73" s="48"/>
      <c r="H73" s="48"/>
      <c r="I73" s="48"/>
      <c r="J73" s="48"/>
      <c r="K73" s="48"/>
      <c r="L73" s="48"/>
      <c r="M73" s="48"/>
      <c r="N73" s="48"/>
      <c r="O73" s="43" t="s">
        <v>621</v>
      </c>
    </row>
    <row r="74" spans="1:15" ht="15">
      <c r="A74" s="49" t="s">
        <v>618</v>
      </c>
      <c r="B74" s="48">
        <v>1575143</v>
      </c>
      <c r="C74" s="48">
        <v>17602137</v>
      </c>
      <c r="D74" s="48">
        <v>15457614</v>
      </c>
      <c r="E74" s="48">
        <v>7074012</v>
      </c>
      <c r="F74" s="48">
        <v>91988341</v>
      </c>
      <c r="G74" s="48">
        <v>31432430</v>
      </c>
      <c r="H74" s="48">
        <v>8487097</v>
      </c>
      <c r="I74" s="48">
        <v>32079456</v>
      </c>
      <c r="J74" s="48">
        <v>23704299</v>
      </c>
      <c r="K74" s="48">
        <v>9141793</v>
      </c>
      <c r="L74" s="48">
        <v>78088806</v>
      </c>
      <c r="M74" s="48">
        <v>30117203</v>
      </c>
      <c r="N74" s="48">
        <v>346748331</v>
      </c>
      <c r="O74" s="43">
        <v>0.12254865613534134</v>
      </c>
    </row>
    <row r="75" spans="1:15" ht="15">
      <c r="A75" s="44" t="s">
        <v>619</v>
      </c>
      <c r="B75" s="48"/>
      <c r="C75" s="48"/>
      <c r="D75" s="48"/>
      <c r="E75" s="48"/>
      <c r="F75" s="48"/>
      <c r="G75" s="48"/>
      <c r="H75" s="48"/>
      <c r="I75" s="48"/>
      <c r="J75" s="48"/>
      <c r="K75" s="48"/>
      <c r="L75" s="48"/>
      <c r="M75" s="48"/>
      <c r="N75" s="48"/>
      <c r="O75" s="43" t="s">
        <v>621</v>
      </c>
    </row>
    <row r="76" spans="1:15" ht="15">
      <c r="A76" s="49" t="s">
        <v>620</v>
      </c>
      <c r="B76" s="48">
        <v>153383</v>
      </c>
      <c r="C76" s="48">
        <v>9227215</v>
      </c>
      <c r="D76" s="48">
        <v>8844089</v>
      </c>
      <c r="E76" s="48">
        <v>3719099</v>
      </c>
      <c r="F76" s="48">
        <v>44820416</v>
      </c>
      <c r="G76" s="48">
        <v>23298255</v>
      </c>
      <c r="H76" s="48">
        <v>1982000</v>
      </c>
      <c r="I76" s="48">
        <v>25216881</v>
      </c>
      <c r="J76" s="48">
        <v>17113363</v>
      </c>
      <c r="K76" s="48">
        <v>4094889</v>
      </c>
      <c r="L76" s="48">
        <v>45445627</v>
      </c>
      <c r="M76" s="48">
        <v>18483774</v>
      </c>
      <c r="N76" s="48">
        <v>202398991</v>
      </c>
      <c r="O76" s="43">
        <v>0.33656315961522065</v>
      </c>
    </row>
    <row r="77" spans="1:15" ht="15">
      <c r="A77" s="49"/>
      <c r="B77" s="48"/>
      <c r="C77" s="48"/>
      <c r="D77" s="48"/>
      <c r="E77" s="48"/>
      <c r="F77" s="48"/>
      <c r="G77" s="48"/>
      <c r="H77" s="48"/>
      <c r="I77" s="48"/>
      <c r="J77" s="48"/>
      <c r="K77" s="48"/>
      <c r="L77" s="48"/>
      <c r="M77" s="48"/>
      <c r="N77" s="48"/>
      <c r="O77" s="43"/>
    </row>
    <row r="78" spans="1:15" ht="15">
      <c r="A78" s="49"/>
      <c r="B78" s="48"/>
      <c r="C78" s="48"/>
      <c r="D78" s="48"/>
      <c r="E78" s="48"/>
      <c r="F78" s="48"/>
      <c r="G78" s="48"/>
      <c r="H78" s="48"/>
      <c r="I78" s="48"/>
      <c r="J78" s="48"/>
      <c r="K78" s="48"/>
      <c r="L78" s="48"/>
      <c r="M78" s="48"/>
      <c r="N78" s="48"/>
      <c r="O78" s="76"/>
    </row>
  </sheetData>
  <mergeCells count="2">
    <mergeCell ref="A2:O2"/>
    <mergeCell ref="A4:O4"/>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286"/>
  <sheetViews>
    <sheetView zoomScale="80" zoomScaleNormal="80" workbookViewId="0" topLeftCell="A1">
      <selection activeCell="A2" sqref="A2:AI2"/>
    </sheetView>
  </sheetViews>
  <sheetFormatPr defaultColWidth="11.421875" defaultRowHeight="15"/>
  <cols>
    <col min="1" max="1" width="45.140625" style="0" customWidth="1"/>
    <col min="2" max="2" width="11.57421875" style="0" bestFit="1" customWidth="1"/>
    <col min="3" max="3" width="12.8515625" style="0" customWidth="1"/>
    <col min="4" max="4" width="16.140625" style="0" customWidth="1"/>
    <col min="5" max="5" width="16.00390625" style="0" bestFit="1" customWidth="1"/>
    <col min="6" max="9" width="11.7109375" style="0" customWidth="1"/>
    <col min="10" max="10" width="14.140625" style="0" bestFit="1" customWidth="1"/>
    <col min="11" max="11" width="13.421875" style="0" bestFit="1" customWidth="1"/>
    <col min="12" max="12" width="11.7109375" style="0" customWidth="1"/>
    <col min="13" max="13" width="13.57421875" style="0" bestFit="1" customWidth="1"/>
    <col min="14" max="14" width="16.7109375" style="0" bestFit="1" customWidth="1"/>
    <col min="15" max="15" width="11.7109375" style="0" customWidth="1"/>
    <col min="16" max="16" width="16.7109375" style="0" bestFit="1" customWidth="1"/>
    <col min="17" max="17" width="13.421875" style="0" bestFit="1" customWidth="1"/>
    <col min="18" max="18" width="14.8515625" style="0" bestFit="1" customWidth="1"/>
    <col min="19" max="19" width="13.421875" style="0" bestFit="1" customWidth="1"/>
    <col min="20" max="21" width="13.421875" style="0" customWidth="1"/>
    <col min="22" max="22" width="14.421875" style="0" bestFit="1" customWidth="1"/>
    <col min="23" max="23" width="11.421875" style="0" customWidth="1"/>
    <col min="24" max="24" width="16.7109375" style="0" bestFit="1" customWidth="1"/>
    <col min="25" max="25" width="12.57421875" style="0" bestFit="1" customWidth="1"/>
    <col min="26" max="26" width="14.421875" style="0" bestFit="1" customWidth="1"/>
    <col min="27" max="27" width="13.57421875" style="0" bestFit="1" customWidth="1"/>
    <col min="28" max="28" width="16.28125" style="0" bestFit="1" customWidth="1"/>
    <col min="29" max="29" width="11.421875" style="0" customWidth="1"/>
    <col min="30" max="30" width="16.28125" style="0" bestFit="1" customWidth="1"/>
    <col min="31" max="31" width="11.421875" style="0" customWidth="1"/>
    <col min="32" max="32" width="16.28125" style="0" bestFit="1" customWidth="1"/>
    <col min="33" max="33" width="11.421875" style="0" customWidth="1"/>
    <col min="34" max="34" width="17.28125" style="0" bestFit="1" customWidth="1"/>
    <col min="36" max="36" width="15.421875" style="0" customWidth="1"/>
    <col min="37" max="37" width="14.8515625" style="0" bestFit="1" customWidth="1"/>
  </cols>
  <sheetData>
    <row r="1" spans="2:5" ht="15">
      <c r="B1" s="21"/>
      <c r="C1" s="79"/>
      <c r="D1" s="79"/>
      <c r="E1" s="16"/>
    </row>
    <row r="2" spans="1:35" ht="15">
      <c r="A2" s="158" t="s">
        <v>6</v>
      </c>
      <c r="B2" s="158"/>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row>
    <row r="3" spans="1:15" ht="15">
      <c r="A3" s="4"/>
      <c r="B3" s="22"/>
      <c r="C3" s="80"/>
      <c r="D3" s="80"/>
      <c r="E3" s="15"/>
      <c r="F3" s="4"/>
      <c r="G3" s="4"/>
      <c r="H3" s="4"/>
      <c r="I3" s="4"/>
      <c r="J3" s="4"/>
      <c r="K3" s="4"/>
      <c r="L3" s="4"/>
      <c r="M3" s="4"/>
      <c r="N3" s="4"/>
      <c r="O3" s="4"/>
    </row>
    <row r="4" spans="1:35" ht="15">
      <c r="A4" s="158" t="s">
        <v>1523</v>
      </c>
      <c r="B4" s="158"/>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row>
    <row r="5" spans="1:35" ht="15">
      <c r="A5" s="158" t="str">
        <f>1!A5:AA5</f>
        <v>Al 30-11-2023</v>
      </c>
      <c r="B5" s="158"/>
      <c r="C5" s="158"/>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row>
    <row r="6" spans="1:15" ht="15">
      <c r="A6" s="4"/>
      <c r="B6" s="22"/>
      <c r="C6" s="80"/>
      <c r="D6" s="80"/>
      <c r="E6" s="15"/>
      <c r="F6" s="4"/>
      <c r="G6" s="4"/>
      <c r="H6" s="4"/>
      <c r="I6" s="4"/>
      <c r="J6" s="4"/>
      <c r="K6" s="4"/>
      <c r="L6" s="4"/>
      <c r="M6" s="4"/>
      <c r="N6" s="4"/>
      <c r="O6" s="4"/>
    </row>
    <row r="7" spans="1:39" ht="15">
      <c r="A7" s="3"/>
      <c r="B7" s="164" t="s">
        <v>16</v>
      </c>
      <c r="C7" s="166" t="s">
        <v>44</v>
      </c>
      <c r="D7" s="166" t="s">
        <v>17</v>
      </c>
      <c r="E7" s="162" t="s">
        <v>97</v>
      </c>
      <c r="F7" s="159" t="s">
        <v>45</v>
      </c>
      <c r="G7" s="159"/>
      <c r="H7" s="159" t="s">
        <v>18</v>
      </c>
      <c r="I7" s="159"/>
      <c r="J7" s="159" t="s">
        <v>19</v>
      </c>
      <c r="K7" s="159"/>
      <c r="L7" s="159" t="s">
        <v>20</v>
      </c>
      <c r="M7" s="159"/>
      <c r="N7" s="159" t="s">
        <v>46</v>
      </c>
      <c r="O7" s="159"/>
      <c r="P7" s="159" t="s">
        <v>21</v>
      </c>
      <c r="Q7" s="159"/>
      <c r="R7" s="159" t="s">
        <v>22</v>
      </c>
      <c r="S7" s="159"/>
      <c r="T7" s="159" t="s">
        <v>23</v>
      </c>
      <c r="U7" s="159"/>
      <c r="V7" s="159" t="s">
        <v>47</v>
      </c>
      <c r="W7" s="159"/>
      <c r="X7" s="159" t="s">
        <v>24</v>
      </c>
      <c r="Y7" s="159"/>
      <c r="Z7" s="159" t="s">
        <v>25</v>
      </c>
      <c r="AA7" s="159"/>
      <c r="AB7" s="159" t="s">
        <v>26</v>
      </c>
      <c r="AC7" s="159"/>
      <c r="AD7" s="159" t="s">
        <v>48</v>
      </c>
      <c r="AE7" s="159"/>
      <c r="AF7" s="159" t="s">
        <v>27</v>
      </c>
      <c r="AG7" s="159"/>
      <c r="AH7" s="159" t="s">
        <v>28</v>
      </c>
      <c r="AI7" s="159"/>
      <c r="AJ7" s="159" t="s">
        <v>29</v>
      </c>
      <c r="AK7" s="159"/>
      <c r="AL7" s="159" t="s">
        <v>2</v>
      </c>
      <c r="AM7" s="159"/>
    </row>
    <row r="8" spans="1:39" ht="15">
      <c r="A8" s="6"/>
      <c r="B8" s="165"/>
      <c r="C8" s="167"/>
      <c r="D8" s="167"/>
      <c r="E8" s="163"/>
      <c r="F8" s="2" t="s">
        <v>9</v>
      </c>
      <c r="G8" s="2" t="s">
        <v>10</v>
      </c>
      <c r="H8" s="2" t="s">
        <v>9</v>
      </c>
      <c r="I8" s="2" t="s">
        <v>10</v>
      </c>
      <c r="J8" s="2" t="s">
        <v>9</v>
      </c>
      <c r="K8" s="2" t="s">
        <v>10</v>
      </c>
      <c r="L8" s="2" t="s">
        <v>9</v>
      </c>
      <c r="M8" s="2" t="s">
        <v>10</v>
      </c>
      <c r="N8" s="2" t="s">
        <v>9</v>
      </c>
      <c r="O8" s="2" t="s">
        <v>10</v>
      </c>
      <c r="P8" s="2" t="s">
        <v>9</v>
      </c>
      <c r="Q8" s="2" t="s">
        <v>10</v>
      </c>
      <c r="R8" s="2" t="s">
        <v>9</v>
      </c>
      <c r="S8" s="2" t="s">
        <v>10</v>
      </c>
      <c r="T8" s="2" t="s">
        <v>9</v>
      </c>
      <c r="U8" s="2" t="s">
        <v>10</v>
      </c>
      <c r="V8" s="2" t="s">
        <v>9</v>
      </c>
      <c r="W8" s="2" t="s">
        <v>10</v>
      </c>
      <c r="X8" s="2" t="s">
        <v>9</v>
      </c>
      <c r="Y8" s="2" t="s">
        <v>10</v>
      </c>
      <c r="Z8" s="2" t="s">
        <v>9</v>
      </c>
      <c r="AA8" s="2" t="s">
        <v>10</v>
      </c>
      <c r="AB8" s="2" t="s">
        <v>9</v>
      </c>
      <c r="AC8" s="2" t="s">
        <v>10</v>
      </c>
      <c r="AD8" s="2" t="s">
        <v>9</v>
      </c>
      <c r="AE8" s="2" t="s">
        <v>10</v>
      </c>
      <c r="AF8" s="2" t="s">
        <v>9</v>
      </c>
      <c r="AG8" s="2" t="s">
        <v>10</v>
      </c>
      <c r="AH8" s="2" t="s">
        <v>9</v>
      </c>
      <c r="AI8" s="2" t="s">
        <v>10</v>
      </c>
      <c r="AJ8" s="2" t="s">
        <v>9</v>
      </c>
      <c r="AK8" s="2" t="s">
        <v>10</v>
      </c>
      <c r="AL8" s="2" t="s">
        <v>9</v>
      </c>
      <c r="AM8" s="2" t="s">
        <v>10</v>
      </c>
    </row>
    <row r="9" spans="1:39" ht="15">
      <c r="A9" s="38" t="s">
        <v>555</v>
      </c>
      <c r="B9" s="34" t="s">
        <v>621</v>
      </c>
      <c r="C9" s="47" t="s">
        <v>621</v>
      </c>
      <c r="D9" s="47" t="s">
        <v>621</v>
      </c>
      <c r="E9" s="47" t="s">
        <v>621</v>
      </c>
      <c r="F9" s="39">
        <v>0</v>
      </c>
      <c r="G9" s="40"/>
      <c r="H9" s="39">
        <v>12021.541771050799</v>
      </c>
      <c r="I9" s="40">
        <v>0.010287524837354541</v>
      </c>
      <c r="J9" s="39">
        <v>102688.33821015019</v>
      </c>
      <c r="K9" s="40">
        <v>0.010748707355223127</v>
      </c>
      <c r="L9" s="39">
        <v>16902.40829907</v>
      </c>
      <c r="M9" s="40">
        <v>0.0050394817492793766</v>
      </c>
      <c r="N9" s="39">
        <v>0</v>
      </c>
      <c r="O9" s="40"/>
      <c r="P9" s="39">
        <v>8723.701054252799</v>
      </c>
      <c r="Q9" s="40">
        <v>0.0011973927486725263</v>
      </c>
      <c r="R9" s="39">
        <v>122646.9112292037</v>
      </c>
      <c r="S9" s="40">
        <v>0.004227484890772017</v>
      </c>
      <c r="T9" s="39">
        <v>0</v>
      </c>
      <c r="U9" s="40"/>
      <c r="V9" s="39">
        <v>0</v>
      </c>
      <c r="W9" s="40"/>
      <c r="X9" s="39">
        <v>29418.4731817452</v>
      </c>
      <c r="Y9" s="40">
        <v>0.006239141251738838</v>
      </c>
      <c r="Z9" s="39">
        <v>105735.5060312178</v>
      </c>
      <c r="AA9" s="40">
        <v>0.006840356325138939</v>
      </c>
      <c r="AB9" s="39">
        <v>0</v>
      </c>
      <c r="AC9" s="40"/>
      <c r="AD9" s="39">
        <v>0</v>
      </c>
      <c r="AE9" s="40"/>
      <c r="AF9" s="39">
        <v>9942.593117100001</v>
      </c>
      <c r="AG9" s="40">
        <v>0.0016396410184711823</v>
      </c>
      <c r="AH9" s="39">
        <v>19885.186234200002</v>
      </c>
      <c r="AI9" s="40">
        <v>0.0008220284537043165</v>
      </c>
      <c r="AJ9" s="39">
        <v>0</v>
      </c>
      <c r="AK9" s="40"/>
      <c r="AL9" s="137">
        <v>427964.6591279904</v>
      </c>
      <c r="AM9" s="138">
        <v>0.003644050743777145</v>
      </c>
    </row>
    <row r="10" spans="1:39" ht="15">
      <c r="A10" s="44" t="s">
        <v>624</v>
      </c>
      <c r="B10" s="34" t="s">
        <v>621</v>
      </c>
      <c r="C10" s="47" t="s">
        <v>621</v>
      </c>
      <c r="D10" s="47" t="s">
        <v>621</v>
      </c>
      <c r="E10" s="47" t="s">
        <v>621</v>
      </c>
      <c r="F10" s="45">
        <v>0</v>
      </c>
      <c r="G10" s="46"/>
      <c r="H10" s="45">
        <v>11980.8247061055</v>
      </c>
      <c r="I10" s="46">
        <v>0.010252680902615849</v>
      </c>
      <c r="J10" s="45">
        <v>63682.308915025504</v>
      </c>
      <c r="K10" s="46">
        <v>0.006665825099162686</v>
      </c>
      <c r="L10" s="45">
        <v>16902.40829907</v>
      </c>
      <c r="M10" s="46">
        <v>0.0050394817492793766</v>
      </c>
      <c r="N10" s="45">
        <v>0</v>
      </c>
      <c r="O10" s="46"/>
      <c r="P10" s="45">
        <v>0</v>
      </c>
      <c r="Q10" s="46"/>
      <c r="R10" s="45">
        <v>100617.3631124037</v>
      </c>
      <c r="S10" s="46">
        <v>0.0034681540533221793</v>
      </c>
      <c r="T10" s="45">
        <v>0</v>
      </c>
      <c r="U10" s="46"/>
      <c r="V10" s="45">
        <v>0</v>
      </c>
      <c r="W10" s="46"/>
      <c r="X10" s="45">
        <v>19885.186234200002</v>
      </c>
      <c r="Y10" s="46">
        <v>0.004217298598939269</v>
      </c>
      <c r="Z10" s="45">
        <v>84669.4073034894</v>
      </c>
      <c r="AA10" s="46">
        <v>0.005477525360527357</v>
      </c>
      <c r="AB10" s="45">
        <v>0</v>
      </c>
      <c r="AC10" s="46"/>
      <c r="AD10" s="45">
        <v>0</v>
      </c>
      <c r="AE10" s="46"/>
      <c r="AF10" s="45">
        <v>9942.593117100001</v>
      </c>
      <c r="AG10" s="46">
        <v>0.0016396410184711823</v>
      </c>
      <c r="AH10" s="45">
        <v>19885.186234200002</v>
      </c>
      <c r="AI10" s="46">
        <v>0.0008220284537043165</v>
      </c>
      <c r="AJ10" s="45">
        <v>0</v>
      </c>
      <c r="AK10" s="46"/>
      <c r="AL10" s="45">
        <v>327565.2779215941</v>
      </c>
      <c r="AM10" s="46">
        <v>0.0027891660425370906</v>
      </c>
    </row>
    <row r="11" spans="1:39" ht="15">
      <c r="A11" s="49" t="s">
        <v>625</v>
      </c>
      <c r="B11" s="34" t="s">
        <v>108</v>
      </c>
      <c r="C11" s="47">
        <v>6.5625</v>
      </c>
      <c r="D11" s="47">
        <v>4.345205479452055</v>
      </c>
      <c r="E11" s="47" t="s">
        <v>874</v>
      </c>
      <c r="F11" s="45">
        <v>0</v>
      </c>
      <c r="G11" s="46"/>
      <c r="H11" s="45">
        <v>11980.8247061055</v>
      </c>
      <c r="I11" s="46">
        <v>0.010252680902615849</v>
      </c>
      <c r="J11" s="45">
        <v>63682.308915025504</v>
      </c>
      <c r="K11" s="46">
        <v>0.006665825099162686</v>
      </c>
      <c r="L11" s="45">
        <v>16902.40829907</v>
      </c>
      <c r="M11" s="46">
        <v>0.0050394817492793766</v>
      </c>
      <c r="N11" s="45">
        <v>0</v>
      </c>
      <c r="O11" s="46"/>
      <c r="P11" s="45">
        <v>0</v>
      </c>
      <c r="Q11" s="46"/>
      <c r="R11" s="45">
        <v>0</v>
      </c>
      <c r="S11" s="46"/>
      <c r="T11" s="45">
        <v>0</v>
      </c>
      <c r="U11" s="46"/>
      <c r="V11" s="45">
        <v>0</v>
      </c>
      <c r="W11" s="46"/>
      <c r="X11" s="45">
        <v>19885.186234200002</v>
      </c>
      <c r="Y11" s="46">
        <v>0.004217298598939269</v>
      </c>
      <c r="Z11" s="45">
        <v>59794.7550062394</v>
      </c>
      <c r="AA11" s="46">
        <v>0.0038683073072568724</v>
      </c>
      <c r="AB11" s="45">
        <v>0</v>
      </c>
      <c r="AC11" s="46"/>
      <c r="AD11" s="45">
        <v>0</v>
      </c>
      <c r="AE11" s="46"/>
      <c r="AF11" s="45">
        <v>9942.593117100001</v>
      </c>
      <c r="AG11" s="46">
        <v>0.0016396410184711823</v>
      </c>
      <c r="AH11" s="45">
        <v>19885.186234200002</v>
      </c>
      <c r="AI11" s="46">
        <v>0.0008220284537043165</v>
      </c>
      <c r="AJ11" s="45">
        <v>0</v>
      </c>
      <c r="AK11" s="46"/>
      <c r="AL11" s="45">
        <v>202073.2625119404</v>
      </c>
      <c r="AM11" s="46">
        <v>0.0017206215673380813</v>
      </c>
    </row>
    <row r="12" spans="1:39" ht="15">
      <c r="A12" s="49" t="s">
        <v>626</v>
      </c>
      <c r="B12" s="34" t="s">
        <v>107</v>
      </c>
      <c r="C12" s="47">
        <v>5.75</v>
      </c>
      <c r="D12" s="47">
        <v>4.345205479452055</v>
      </c>
      <c r="E12" s="47" t="s">
        <v>622</v>
      </c>
      <c r="F12" s="45">
        <v>0</v>
      </c>
      <c r="G12" s="46"/>
      <c r="H12" s="45">
        <v>0</v>
      </c>
      <c r="I12" s="46"/>
      <c r="J12" s="45">
        <v>0</v>
      </c>
      <c r="K12" s="46"/>
      <c r="L12" s="45">
        <v>0</v>
      </c>
      <c r="M12" s="46"/>
      <c r="N12" s="45">
        <v>0</v>
      </c>
      <c r="O12" s="46"/>
      <c r="P12" s="45">
        <v>0</v>
      </c>
      <c r="Q12" s="46"/>
      <c r="R12" s="45">
        <v>75742.7108151537</v>
      </c>
      <c r="S12" s="46">
        <v>0.0026107560504216986</v>
      </c>
      <c r="T12" s="45">
        <v>0</v>
      </c>
      <c r="U12" s="46"/>
      <c r="V12" s="45">
        <v>0</v>
      </c>
      <c r="W12" s="46"/>
      <c r="X12" s="45">
        <v>0</v>
      </c>
      <c r="Y12" s="46"/>
      <c r="Z12" s="45">
        <v>0</v>
      </c>
      <c r="AA12" s="46"/>
      <c r="AB12" s="45">
        <v>0</v>
      </c>
      <c r="AC12" s="46"/>
      <c r="AD12" s="45">
        <v>0</v>
      </c>
      <c r="AE12" s="46"/>
      <c r="AF12" s="45">
        <v>0</v>
      </c>
      <c r="AG12" s="46"/>
      <c r="AH12" s="45">
        <v>0</v>
      </c>
      <c r="AI12" s="46"/>
      <c r="AJ12" s="45">
        <v>0</v>
      </c>
      <c r="AK12" s="46"/>
      <c r="AL12" s="45">
        <v>75742.7108151537</v>
      </c>
      <c r="AM12" s="46">
        <v>0.0006449370895345642</v>
      </c>
    </row>
    <row r="13" spans="1:39" ht="15">
      <c r="A13" s="49" t="s">
        <v>627</v>
      </c>
      <c r="B13" s="34" t="s">
        <v>108</v>
      </c>
      <c r="C13" s="47">
        <v>7.875</v>
      </c>
      <c r="D13" s="47">
        <v>10.657534246575343</v>
      </c>
      <c r="E13" s="47" t="s">
        <v>874</v>
      </c>
      <c r="F13" s="45">
        <v>0</v>
      </c>
      <c r="G13" s="46"/>
      <c r="H13" s="45">
        <v>0</v>
      </c>
      <c r="I13" s="46"/>
      <c r="J13" s="45">
        <v>0</v>
      </c>
      <c r="K13" s="46"/>
      <c r="L13" s="45">
        <v>0</v>
      </c>
      <c r="M13" s="46"/>
      <c r="N13" s="45">
        <v>0</v>
      </c>
      <c r="O13" s="46"/>
      <c r="P13" s="45">
        <v>0</v>
      </c>
      <c r="Q13" s="46"/>
      <c r="R13" s="45">
        <v>24874.65229725</v>
      </c>
      <c r="S13" s="46">
        <v>0.0008573980029004808</v>
      </c>
      <c r="T13" s="45">
        <v>0</v>
      </c>
      <c r="U13" s="46"/>
      <c r="V13" s="45">
        <v>0</v>
      </c>
      <c r="W13" s="46"/>
      <c r="X13" s="45">
        <v>0</v>
      </c>
      <c r="Y13" s="46"/>
      <c r="Z13" s="45">
        <v>24874.65229725</v>
      </c>
      <c r="AA13" s="46">
        <v>0.0016092180532704843</v>
      </c>
      <c r="AB13" s="45">
        <v>0</v>
      </c>
      <c r="AC13" s="46"/>
      <c r="AD13" s="45">
        <v>0</v>
      </c>
      <c r="AE13" s="46"/>
      <c r="AF13" s="45">
        <v>0</v>
      </c>
      <c r="AG13" s="46"/>
      <c r="AH13" s="45">
        <v>0</v>
      </c>
      <c r="AI13" s="46"/>
      <c r="AJ13" s="45">
        <v>0</v>
      </c>
      <c r="AK13" s="46"/>
      <c r="AL13" s="45">
        <v>49749.3045945</v>
      </c>
      <c r="AM13" s="46">
        <v>0.0004236073856644451</v>
      </c>
    </row>
    <row r="14" spans="1:39" ht="15">
      <c r="A14" s="44" t="s">
        <v>628</v>
      </c>
      <c r="B14" s="34" t="s">
        <v>621</v>
      </c>
      <c r="C14" s="47" t="s">
        <v>621</v>
      </c>
      <c r="D14" s="47" t="s">
        <v>621</v>
      </c>
      <c r="E14" s="47" t="s">
        <v>621</v>
      </c>
      <c r="F14" s="45">
        <v>0</v>
      </c>
      <c r="G14" s="46"/>
      <c r="H14" s="45">
        <v>40.7170649453</v>
      </c>
      <c r="I14" s="46">
        <v>3.484393473869181E-05</v>
      </c>
      <c r="J14" s="45">
        <v>39006.029295124696</v>
      </c>
      <c r="K14" s="46">
        <v>0.0040828822560604406</v>
      </c>
      <c r="L14" s="45">
        <v>0</v>
      </c>
      <c r="M14" s="46"/>
      <c r="N14" s="45">
        <v>0</v>
      </c>
      <c r="O14" s="46"/>
      <c r="P14" s="45">
        <v>8723.701054252799</v>
      </c>
      <c r="Q14" s="46">
        <v>0.0011973927486725263</v>
      </c>
      <c r="R14" s="45">
        <v>22029.5481168</v>
      </c>
      <c r="S14" s="46">
        <v>0.0007593308374498376</v>
      </c>
      <c r="T14" s="45">
        <v>0</v>
      </c>
      <c r="U14" s="46"/>
      <c r="V14" s="45">
        <v>0</v>
      </c>
      <c r="W14" s="46"/>
      <c r="X14" s="45">
        <v>9533.2869475452</v>
      </c>
      <c r="Y14" s="46">
        <v>0.0020218426527995686</v>
      </c>
      <c r="Z14" s="45">
        <v>21066.0987277284</v>
      </c>
      <c r="AA14" s="46">
        <v>0.0013628309646115822</v>
      </c>
      <c r="AB14" s="45">
        <v>0</v>
      </c>
      <c r="AC14" s="46"/>
      <c r="AD14" s="45">
        <v>0</v>
      </c>
      <c r="AE14" s="46"/>
      <c r="AF14" s="45">
        <v>0</v>
      </c>
      <c r="AG14" s="46"/>
      <c r="AH14" s="45">
        <v>0</v>
      </c>
      <c r="AI14" s="46"/>
      <c r="AJ14" s="45">
        <v>0</v>
      </c>
      <c r="AK14" s="46"/>
      <c r="AL14" s="45">
        <v>100399.3812063964</v>
      </c>
      <c r="AM14" s="46">
        <v>0.0008548847012400545</v>
      </c>
    </row>
    <row r="15" spans="1:39" ht="15">
      <c r="A15" s="49" t="s">
        <v>629</v>
      </c>
      <c r="B15" s="34" t="s">
        <v>108</v>
      </c>
      <c r="C15" s="47">
        <v>5.78125</v>
      </c>
      <c r="D15" s="47">
        <v>4.1945205479452055</v>
      </c>
      <c r="E15" s="47" t="s">
        <v>622</v>
      </c>
      <c r="F15" s="45">
        <v>0</v>
      </c>
      <c r="G15" s="46"/>
      <c r="H15" s="45">
        <v>40.7170649453</v>
      </c>
      <c r="I15" s="46">
        <v>3.484393473869181E-05</v>
      </c>
      <c r="J15" s="45">
        <v>34521.4427142047</v>
      </c>
      <c r="K15" s="46">
        <v>0.0036134666475536406</v>
      </c>
      <c r="L15" s="45">
        <v>0</v>
      </c>
      <c r="M15" s="46"/>
      <c r="N15" s="45">
        <v>0</v>
      </c>
      <c r="O15" s="46"/>
      <c r="P15" s="45">
        <v>0</v>
      </c>
      <c r="Q15" s="46"/>
      <c r="R15" s="45">
        <v>0</v>
      </c>
      <c r="S15" s="46"/>
      <c r="T15" s="45">
        <v>0</v>
      </c>
      <c r="U15" s="46"/>
      <c r="V15" s="45">
        <v>0</v>
      </c>
      <c r="W15" s="46"/>
      <c r="X15" s="45">
        <v>0</v>
      </c>
      <c r="Y15" s="46"/>
      <c r="Z15" s="45">
        <v>0</v>
      </c>
      <c r="AA15" s="46"/>
      <c r="AB15" s="45">
        <v>0</v>
      </c>
      <c r="AC15" s="46"/>
      <c r="AD15" s="45">
        <v>0</v>
      </c>
      <c r="AE15" s="46"/>
      <c r="AF15" s="45">
        <v>0</v>
      </c>
      <c r="AG15" s="46"/>
      <c r="AH15" s="45">
        <v>0</v>
      </c>
      <c r="AI15" s="46"/>
      <c r="AJ15" s="45">
        <v>0</v>
      </c>
      <c r="AK15" s="46"/>
      <c r="AL15" s="45">
        <v>34562.15977915</v>
      </c>
      <c r="AM15" s="46">
        <v>0.0002942912723363206</v>
      </c>
    </row>
    <row r="16" spans="1:39" ht="15">
      <c r="A16" s="49" t="s">
        <v>630</v>
      </c>
      <c r="B16" s="34" t="s">
        <v>108</v>
      </c>
      <c r="C16" s="47">
        <v>7.03125</v>
      </c>
      <c r="D16" s="47">
        <v>5.3561643835616435</v>
      </c>
      <c r="E16" s="47" t="s">
        <v>622</v>
      </c>
      <c r="F16" s="45">
        <v>0</v>
      </c>
      <c r="G16" s="46"/>
      <c r="H16" s="45">
        <v>0</v>
      </c>
      <c r="I16" s="46"/>
      <c r="J16" s="45">
        <v>4484.5865809199995</v>
      </c>
      <c r="K16" s="46">
        <v>0.00046941560850679995</v>
      </c>
      <c r="L16" s="45">
        <v>0</v>
      </c>
      <c r="M16" s="46"/>
      <c r="N16" s="45">
        <v>0</v>
      </c>
      <c r="O16" s="46"/>
      <c r="P16" s="45">
        <v>8723.701054252799</v>
      </c>
      <c r="Q16" s="46">
        <v>0.0011973927486725263</v>
      </c>
      <c r="R16" s="45">
        <v>22029.5481168</v>
      </c>
      <c r="S16" s="46">
        <v>0.0007593308374498376</v>
      </c>
      <c r="T16" s="45">
        <v>0</v>
      </c>
      <c r="U16" s="46"/>
      <c r="V16" s="45">
        <v>0</v>
      </c>
      <c r="W16" s="46"/>
      <c r="X16" s="45">
        <v>9533.2869475452</v>
      </c>
      <c r="Y16" s="46">
        <v>0.0020218426527995686</v>
      </c>
      <c r="Z16" s="45">
        <v>13346.7590804784</v>
      </c>
      <c r="AA16" s="46">
        <v>0.0008634430507127965</v>
      </c>
      <c r="AB16" s="45">
        <v>0</v>
      </c>
      <c r="AC16" s="46"/>
      <c r="AD16" s="45">
        <v>0</v>
      </c>
      <c r="AE16" s="46"/>
      <c r="AF16" s="45">
        <v>0</v>
      </c>
      <c r="AG16" s="46"/>
      <c r="AH16" s="45">
        <v>0</v>
      </c>
      <c r="AI16" s="46"/>
      <c r="AJ16" s="45">
        <v>0</v>
      </c>
      <c r="AK16" s="46"/>
      <c r="AL16" s="45">
        <v>58117.881779996394</v>
      </c>
      <c r="AM16" s="46">
        <v>0.0004948644842746469</v>
      </c>
    </row>
    <row r="17" spans="1:39" ht="15">
      <c r="A17" s="49" t="s">
        <v>631</v>
      </c>
      <c r="B17" s="34" t="s">
        <v>108</v>
      </c>
      <c r="C17" s="47">
        <v>8.0625</v>
      </c>
      <c r="D17" s="47">
        <v>11.654794520547945</v>
      </c>
      <c r="E17" s="47" t="s">
        <v>622</v>
      </c>
      <c r="F17" s="45">
        <v>0</v>
      </c>
      <c r="G17" s="46"/>
      <c r="H17" s="45">
        <v>0</v>
      </c>
      <c r="I17" s="46"/>
      <c r="J17" s="45">
        <v>0</v>
      </c>
      <c r="K17" s="46"/>
      <c r="L17" s="45">
        <v>0</v>
      </c>
      <c r="M17" s="46"/>
      <c r="N17" s="45">
        <v>0</v>
      </c>
      <c r="O17" s="46"/>
      <c r="P17" s="45">
        <v>0</v>
      </c>
      <c r="Q17" s="46"/>
      <c r="R17" s="45">
        <v>0</v>
      </c>
      <c r="S17" s="46"/>
      <c r="T17" s="45">
        <v>0</v>
      </c>
      <c r="U17" s="46"/>
      <c r="V17" s="45">
        <v>0</v>
      </c>
      <c r="W17" s="46"/>
      <c r="X17" s="45">
        <v>0</v>
      </c>
      <c r="Y17" s="46"/>
      <c r="Z17" s="45">
        <v>7719.339647250001</v>
      </c>
      <c r="AA17" s="46">
        <v>0.0004993879138987856</v>
      </c>
      <c r="AB17" s="45">
        <v>0</v>
      </c>
      <c r="AC17" s="46"/>
      <c r="AD17" s="45">
        <v>0</v>
      </c>
      <c r="AE17" s="46"/>
      <c r="AF17" s="45">
        <v>0</v>
      </c>
      <c r="AG17" s="46"/>
      <c r="AH17" s="45">
        <v>0</v>
      </c>
      <c r="AI17" s="46"/>
      <c r="AJ17" s="45">
        <v>0</v>
      </c>
      <c r="AK17" s="46"/>
      <c r="AL17" s="45">
        <v>7719.339647250001</v>
      </c>
      <c r="AM17" s="46">
        <v>6.572894462908697E-05</v>
      </c>
    </row>
    <row r="18" spans="1:39" ht="15">
      <c r="A18" s="38" t="s">
        <v>558</v>
      </c>
      <c r="B18" s="34" t="s">
        <v>621</v>
      </c>
      <c r="C18" s="47" t="s">
        <v>621</v>
      </c>
      <c r="D18" s="47" t="s">
        <v>621</v>
      </c>
      <c r="E18" s="47" t="s">
        <v>621</v>
      </c>
      <c r="F18" s="39">
        <v>55613.424434706896</v>
      </c>
      <c r="G18" s="40">
        <v>0.3027780755311039</v>
      </c>
      <c r="H18" s="39">
        <v>15720.109053348999</v>
      </c>
      <c r="I18" s="40">
        <v>0.013452601622338647</v>
      </c>
      <c r="J18" s="39">
        <v>40559.025473301</v>
      </c>
      <c r="K18" s="40">
        <v>0.004245439190313634</v>
      </c>
      <c r="L18" s="39">
        <v>3128.3560319271</v>
      </c>
      <c r="M18" s="40">
        <v>0.0009327246655739647</v>
      </c>
      <c r="N18" s="39">
        <v>77846.57792123558</v>
      </c>
      <c r="O18" s="40">
        <v>0.033128611301964164</v>
      </c>
      <c r="P18" s="39">
        <v>257787.2211934502</v>
      </c>
      <c r="Q18" s="40">
        <v>0.035383210341326424</v>
      </c>
      <c r="R18" s="39">
        <v>190288.8063002168</v>
      </c>
      <c r="S18" s="40">
        <v>0.006559016003377848</v>
      </c>
      <c r="T18" s="39">
        <v>0</v>
      </c>
      <c r="U18" s="40"/>
      <c r="V18" s="39">
        <v>316171.63338082476</v>
      </c>
      <c r="W18" s="40">
        <v>0.20553698237703888</v>
      </c>
      <c r="X18" s="39">
        <v>53016.029101383</v>
      </c>
      <c r="Y18" s="40">
        <v>0.011243768231149334</v>
      </c>
      <c r="Z18" s="39">
        <v>272620.15618664253</v>
      </c>
      <c r="AA18" s="40">
        <v>0.017636639571016837</v>
      </c>
      <c r="AB18" s="39">
        <v>0</v>
      </c>
      <c r="AC18" s="40"/>
      <c r="AD18" s="39">
        <v>217486.3959203299</v>
      </c>
      <c r="AE18" s="40">
        <v>0.14201011808925493</v>
      </c>
      <c r="AF18" s="39">
        <v>325062.8927365448</v>
      </c>
      <c r="AG18" s="40">
        <v>0.053606382785298515</v>
      </c>
      <c r="AH18" s="39">
        <v>500700.62159542495</v>
      </c>
      <c r="AI18" s="40">
        <v>0.020698330550759154</v>
      </c>
      <c r="AJ18" s="39">
        <v>0</v>
      </c>
      <c r="AK18" s="40"/>
      <c r="AL18" s="39">
        <v>2326001.249329335</v>
      </c>
      <c r="AM18" s="40">
        <v>0.019805529269439553</v>
      </c>
    </row>
    <row r="19" spans="1:39" ht="15">
      <c r="A19" s="44" t="s">
        <v>222</v>
      </c>
      <c r="B19" s="34" t="s">
        <v>621</v>
      </c>
      <c r="C19" s="47" t="s">
        <v>621</v>
      </c>
      <c r="D19" s="47" t="s">
        <v>621</v>
      </c>
      <c r="E19" s="47" t="s">
        <v>621</v>
      </c>
      <c r="F19" s="45">
        <v>26370.198291944296</v>
      </c>
      <c r="G19" s="46">
        <v>0.14356817569438673</v>
      </c>
      <c r="H19" s="45">
        <v>0</v>
      </c>
      <c r="I19" s="46"/>
      <c r="J19" s="45">
        <v>0</v>
      </c>
      <c r="K19" s="46"/>
      <c r="L19" s="45">
        <v>0</v>
      </c>
      <c r="M19" s="46"/>
      <c r="N19" s="45">
        <v>0</v>
      </c>
      <c r="O19" s="46"/>
      <c r="P19" s="45">
        <v>0</v>
      </c>
      <c r="Q19" s="46"/>
      <c r="R19" s="45">
        <v>0</v>
      </c>
      <c r="S19" s="46"/>
      <c r="T19" s="45">
        <v>0</v>
      </c>
      <c r="U19" s="46"/>
      <c r="V19" s="45">
        <v>137734.4483243972</v>
      </c>
      <c r="W19" s="46">
        <v>0.08953846546968472</v>
      </c>
      <c r="X19" s="45">
        <v>0</v>
      </c>
      <c r="Y19" s="46"/>
      <c r="Z19" s="45">
        <v>0</v>
      </c>
      <c r="AA19" s="46"/>
      <c r="AB19" s="45">
        <v>0</v>
      </c>
      <c r="AC19" s="46"/>
      <c r="AD19" s="45">
        <v>78056.28814705489</v>
      </c>
      <c r="AE19" s="46">
        <v>0.050967706051061594</v>
      </c>
      <c r="AF19" s="45">
        <v>0</v>
      </c>
      <c r="AG19" s="46"/>
      <c r="AH19" s="45">
        <v>0</v>
      </c>
      <c r="AI19" s="46"/>
      <c r="AJ19" s="45">
        <v>0</v>
      </c>
      <c r="AK19" s="46"/>
      <c r="AL19" s="45">
        <v>242160.93476339642</v>
      </c>
      <c r="AM19" s="46">
        <v>0.002061961696174571</v>
      </c>
    </row>
    <row r="20" spans="1:39" ht="15">
      <c r="A20" s="49" t="s">
        <v>632</v>
      </c>
      <c r="B20" s="34" t="s">
        <v>108</v>
      </c>
      <c r="C20" s="47">
        <v>8.499998</v>
      </c>
      <c r="D20" s="47">
        <v>0.10136986301369863</v>
      </c>
      <c r="E20" s="47" t="s">
        <v>622</v>
      </c>
      <c r="F20" s="45">
        <v>12937.428971949199</v>
      </c>
      <c r="G20" s="46">
        <v>0.07043568861770222</v>
      </c>
      <c r="H20" s="45">
        <v>0</v>
      </c>
      <c r="I20" s="46"/>
      <c r="J20" s="45">
        <v>0</v>
      </c>
      <c r="K20" s="46"/>
      <c r="L20" s="45">
        <v>0</v>
      </c>
      <c r="M20" s="46"/>
      <c r="N20" s="45">
        <v>0</v>
      </c>
      <c r="O20" s="46"/>
      <c r="P20" s="45">
        <v>0</v>
      </c>
      <c r="Q20" s="46"/>
      <c r="R20" s="45">
        <v>0</v>
      </c>
      <c r="S20" s="46"/>
      <c r="T20" s="45">
        <v>0</v>
      </c>
      <c r="U20" s="46"/>
      <c r="V20" s="45">
        <v>20694.1333007572</v>
      </c>
      <c r="W20" s="46">
        <v>0.013452850485238334</v>
      </c>
      <c r="X20" s="45">
        <v>0</v>
      </c>
      <c r="Y20" s="46"/>
      <c r="Z20" s="45">
        <v>0</v>
      </c>
      <c r="AA20" s="46"/>
      <c r="AB20" s="45">
        <v>0</v>
      </c>
      <c r="AC20" s="46"/>
      <c r="AD20" s="45">
        <v>19838.118488</v>
      </c>
      <c r="AE20" s="46">
        <v>0.01295351618306057</v>
      </c>
      <c r="AF20" s="45">
        <v>0</v>
      </c>
      <c r="AG20" s="46"/>
      <c r="AH20" s="45">
        <v>0</v>
      </c>
      <c r="AI20" s="46"/>
      <c r="AJ20" s="45">
        <v>0</v>
      </c>
      <c r="AK20" s="46"/>
      <c r="AL20" s="45">
        <v>53469.680760706404</v>
      </c>
      <c r="AM20" s="46">
        <v>0.0004552857947256491</v>
      </c>
    </row>
    <row r="21" spans="1:39" ht="15">
      <c r="A21" s="49" t="s">
        <v>633</v>
      </c>
      <c r="B21" s="34" t="s">
        <v>108</v>
      </c>
      <c r="C21" s="47">
        <v>8.406253</v>
      </c>
      <c r="D21" s="47">
        <v>0.20273972602739726</v>
      </c>
      <c r="E21" s="47" t="s">
        <v>622</v>
      </c>
      <c r="F21" s="45">
        <v>3936.3473684</v>
      </c>
      <c r="G21" s="46">
        <v>0.02143079108939534</v>
      </c>
      <c r="H21" s="45">
        <v>0</v>
      </c>
      <c r="I21" s="46"/>
      <c r="J21" s="45">
        <v>0</v>
      </c>
      <c r="K21" s="46"/>
      <c r="L21" s="45">
        <v>0</v>
      </c>
      <c r="M21" s="46"/>
      <c r="N21" s="45">
        <v>0</v>
      </c>
      <c r="O21" s="46"/>
      <c r="P21" s="45">
        <v>0</v>
      </c>
      <c r="Q21" s="46"/>
      <c r="R21" s="45">
        <v>0</v>
      </c>
      <c r="S21" s="46"/>
      <c r="T21" s="45">
        <v>0</v>
      </c>
      <c r="U21" s="46"/>
      <c r="V21" s="45">
        <v>0</v>
      </c>
      <c r="W21" s="46"/>
      <c r="X21" s="45">
        <v>0</v>
      </c>
      <c r="Y21" s="46"/>
      <c r="Z21" s="45">
        <v>0</v>
      </c>
      <c r="AA21" s="46"/>
      <c r="AB21" s="45">
        <v>0</v>
      </c>
      <c r="AC21" s="46"/>
      <c r="AD21" s="45">
        <v>19681.736842</v>
      </c>
      <c r="AE21" s="46">
        <v>0.012851405078954603</v>
      </c>
      <c r="AF21" s="45">
        <v>0</v>
      </c>
      <c r="AG21" s="46"/>
      <c r="AH21" s="45">
        <v>0</v>
      </c>
      <c r="AI21" s="46"/>
      <c r="AJ21" s="45">
        <v>0</v>
      </c>
      <c r="AK21" s="46"/>
      <c r="AL21" s="45">
        <v>23618.0842104</v>
      </c>
      <c r="AM21" s="46">
        <v>0.00020110421619594514</v>
      </c>
    </row>
    <row r="22" spans="1:39" ht="15">
      <c r="A22" s="49" t="s">
        <v>634</v>
      </c>
      <c r="B22" s="34" t="s">
        <v>108</v>
      </c>
      <c r="C22" s="47">
        <v>8.3438</v>
      </c>
      <c r="D22" s="47">
        <v>0.4328767123287671</v>
      </c>
      <c r="E22" s="47" t="s">
        <v>622</v>
      </c>
      <c r="F22" s="45">
        <v>6692.848806795099</v>
      </c>
      <c r="G22" s="46">
        <v>0.03643810648490497</v>
      </c>
      <c r="H22" s="45">
        <v>0</v>
      </c>
      <c r="I22" s="46"/>
      <c r="J22" s="45">
        <v>0</v>
      </c>
      <c r="K22" s="46"/>
      <c r="L22" s="45">
        <v>0</v>
      </c>
      <c r="M22" s="46"/>
      <c r="N22" s="45">
        <v>0</v>
      </c>
      <c r="O22" s="46"/>
      <c r="P22" s="45">
        <v>0</v>
      </c>
      <c r="Q22" s="46"/>
      <c r="R22" s="45">
        <v>0</v>
      </c>
      <c r="S22" s="46"/>
      <c r="T22" s="45">
        <v>0</v>
      </c>
      <c r="U22" s="46"/>
      <c r="V22" s="45">
        <v>29027.824809</v>
      </c>
      <c r="W22" s="46">
        <v>0.018870420007050033</v>
      </c>
      <c r="X22" s="45">
        <v>0</v>
      </c>
      <c r="Y22" s="46"/>
      <c r="Z22" s="45">
        <v>0</v>
      </c>
      <c r="AA22" s="46"/>
      <c r="AB22" s="45">
        <v>0</v>
      </c>
      <c r="AC22" s="46"/>
      <c r="AD22" s="45">
        <v>12175.2373190549</v>
      </c>
      <c r="AE22" s="46">
        <v>0.007949954212662863</v>
      </c>
      <c r="AF22" s="45">
        <v>0</v>
      </c>
      <c r="AG22" s="46"/>
      <c r="AH22" s="45">
        <v>0</v>
      </c>
      <c r="AI22" s="46"/>
      <c r="AJ22" s="45">
        <v>0</v>
      </c>
      <c r="AK22" s="46"/>
      <c r="AL22" s="45">
        <v>47895.91093485</v>
      </c>
      <c r="AM22" s="46">
        <v>0.00040782603456475164</v>
      </c>
    </row>
    <row r="23" spans="1:39" ht="15">
      <c r="A23" s="49" t="s">
        <v>635</v>
      </c>
      <c r="B23" s="34" t="s">
        <v>108</v>
      </c>
      <c r="C23" s="47">
        <v>8.187522999999999</v>
      </c>
      <c r="D23" s="47">
        <v>0.5616438356164384</v>
      </c>
      <c r="E23" s="47" t="s">
        <v>622</v>
      </c>
      <c r="F23" s="45">
        <v>0</v>
      </c>
      <c r="G23" s="46"/>
      <c r="H23" s="45">
        <v>0</v>
      </c>
      <c r="I23" s="46"/>
      <c r="J23" s="45">
        <v>0</v>
      </c>
      <c r="K23" s="46"/>
      <c r="L23" s="45">
        <v>0</v>
      </c>
      <c r="M23" s="46"/>
      <c r="N23" s="45">
        <v>0</v>
      </c>
      <c r="O23" s="46"/>
      <c r="P23" s="45">
        <v>0</v>
      </c>
      <c r="Q23" s="46"/>
      <c r="R23" s="45">
        <v>0</v>
      </c>
      <c r="S23" s="46"/>
      <c r="T23" s="45">
        <v>0</v>
      </c>
      <c r="U23" s="46"/>
      <c r="V23" s="45">
        <v>38360.02508</v>
      </c>
      <c r="W23" s="46">
        <v>0.0249371005062749</v>
      </c>
      <c r="X23" s="45">
        <v>0</v>
      </c>
      <c r="Y23" s="46"/>
      <c r="Z23" s="45">
        <v>0</v>
      </c>
      <c r="AA23" s="46"/>
      <c r="AB23" s="45">
        <v>0</v>
      </c>
      <c r="AC23" s="46"/>
      <c r="AD23" s="45">
        <v>0</v>
      </c>
      <c r="AE23" s="46"/>
      <c r="AF23" s="45">
        <v>0</v>
      </c>
      <c r="AG23" s="46"/>
      <c r="AH23" s="45">
        <v>0</v>
      </c>
      <c r="AI23" s="46"/>
      <c r="AJ23" s="45">
        <v>0</v>
      </c>
      <c r="AK23" s="46"/>
      <c r="AL23" s="45">
        <v>38360.02508</v>
      </c>
      <c r="AM23" s="46">
        <v>0.0003266294890071249</v>
      </c>
    </row>
    <row r="24" spans="1:39" ht="15">
      <c r="A24" s="49" t="s">
        <v>636</v>
      </c>
      <c r="B24" s="34" t="s">
        <v>108</v>
      </c>
      <c r="C24" s="47">
        <v>7.8437969999999995</v>
      </c>
      <c r="D24" s="47">
        <v>0.7753424657534247</v>
      </c>
      <c r="E24" s="47" t="s">
        <v>622</v>
      </c>
      <c r="F24" s="45">
        <v>0</v>
      </c>
      <c r="G24" s="46"/>
      <c r="H24" s="45">
        <v>0</v>
      </c>
      <c r="I24" s="46"/>
      <c r="J24" s="45">
        <v>0</v>
      </c>
      <c r="K24" s="46"/>
      <c r="L24" s="45">
        <v>0</v>
      </c>
      <c r="M24" s="46"/>
      <c r="N24" s="45">
        <v>0</v>
      </c>
      <c r="O24" s="46"/>
      <c r="P24" s="45">
        <v>0</v>
      </c>
      <c r="Q24" s="46"/>
      <c r="R24" s="45">
        <v>0</v>
      </c>
      <c r="S24" s="46"/>
      <c r="T24" s="45">
        <v>0</v>
      </c>
      <c r="U24" s="46"/>
      <c r="V24" s="45">
        <v>18906.61298</v>
      </c>
      <c r="W24" s="46">
        <v>0.012290818557397607</v>
      </c>
      <c r="X24" s="45">
        <v>0</v>
      </c>
      <c r="Y24" s="46"/>
      <c r="Z24" s="45">
        <v>0</v>
      </c>
      <c r="AA24" s="46"/>
      <c r="AB24" s="45">
        <v>0</v>
      </c>
      <c r="AC24" s="46"/>
      <c r="AD24" s="45">
        <v>17015.951682</v>
      </c>
      <c r="AE24" s="46">
        <v>0.011110751537061982</v>
      </c>
      <c r="AF24" s="45">
        <v>0</v>
      </c>
      <c r="AG24" s="46"/>
      <c r="AH24" s="45">
        <v>0</v>
      </c>
      <c r="AI24" s="46"/>
      <c r="AJ24" s="45">
        <v>0</v>
      </c>
      <c r="AK24" s="46"/>
      <c r="AL24" s="45">
        <v>35922.564662</v>
      </c>
      <c r="AM24" s="46">
        <v>0.0003058749027119891</v>
      </c>
    </row>
    <row r="25" spans="1:39" ht="15">
      <c r="A25" s="49" t="s">
        <v>637</v>
      </c>
      <c r="B25" s="34" t="s">
        <v>108</v>
      </c>
      <c r="C25" s="47">
        <v>7.343704</v>
      </c>
      <c r="D25" s="47">
        <v>0.947945205479452</v>
      </c>
      <c r="E25" s="47" t="s">
        <v>622</v>
      </c>
      <c r="F25" s="45">
        <v>2803.5731447999997</v>
      </c>
      <c r="G25" s="46">
        <v>0.015263589502384198</v>
      </c>
      <c r="H25" s="45">
        <v>0</v>
      </c>
      <c r="I25" s="46"/>
      <c r="J25" s="45">
        <v>0</v>
      </c>
      <c r="K25" s="46"/>
      <c r="L25" s="45">
        <v>0</v>
      </c>
      <c r="M25" s="46"/>
      <c r="N25" s="45">
        <v>0</v>
      </c>
      <c r="O25" s="46"/>
      <c r="P25" s="45">
        <v>0</v>
      </c>
      <c r="Q25" s="46"/>
      <c r="R25" s="45">
        <v>0</v>
      </c>
      <c r="S25" s="46"/>
      <c r="T25" s="45">
        <v>0</v>
      </c>
      <c r="U25" s="46"/>
      <c r="V25" s="45">
        <v>30745.85215464</v>
      </c>
      <c r="W25" s="46">
        <v>0.019987275913723842</v>
      </c>
      <c r="X25" s="45">
        <v>0</v>
      </c>
      <c r="Y25" s="46"/>
      <c r="Z25" s="45">
        <v>0</v>
      </c>
      <c r="AA25" s="46"/>
      <c r="AB25" s="45">
        <v>0</v>
      </c>
      <c r="AC25" s="46"/>
      <c r="AD25" s="45">
        <v>9345.243816</v>
      </c>
      <c r="AE25" s="46">
        <v>0.00610207903932158</v>
      </c>
      <c r="AF25" s="45">
        <v>0</v>
      </c>
      <c r="AG25" s="46"/>
      <c r="AH25" s="45">
        <v>0</v>
      </c>
      <c r="AI25" s="46"/>
      <c r="AJ25" s="45">
        <v>0</v>
      </c>
      <c r="AK25" s="46"/>
      <c r="AL25" s="45">
        <v>42894.66911544</v>
      </c>
      <c r="AM25" s="46">
        <v>0.00036524125896911095</v>
      </c>
    </row>
    <row r="26" spans="1:39" ht="15">
      <c r="A26" s="44" t="s">
        <v>638</v>
      </c>
      <c r="B26" s="34" t="s">
        <v>621</v>
      </c>
      <c r="C26" s="47" t="s">
        <v>621</v>
      </c>
      <c r="D26" s="47" t="s">
        <v>621</v>
      </c>
      <c r="E26" s="47" t="s">
        <v>621</v>
      </c>
      <c r="F26" s="45">
        <v>14701.4202837102</v>
      </c>
      <c r="G26" s="46">
        <v>0.0800394470637523</v>
      </c>
      <c r="H26" s="45">
        <v>1350.331310839</v>
      </c>
      <c r="I26" s="46">
        <v>0.0011555561810188235</v>
      </c>
      <c r="J26" s="45">
        <v>0</v>
      </c>
      <c r="K26" s="46"/>
      <c r="L26" s="45">
        <v>0</v>
      </c>
      <c r="M26" s="46"/>
      <c r="N26" s="45">
        <v>0</v>
      </c>
      <c r="O26" s="46"/>
      <c r="P26" s="45">
        <v>0</v>
      </c>
      <c r="Q26" s="46"/>
      <c r="R26" s="45">
        <v>0</v>
      </c>
      <c r="S26" s="46"/>
      <c r="T26" s="45">
        <v>0</v>
      </c>
      <c r="U26" s="46"/>
      <c r="V26" s="45">
        <v>103594.4948463986</v>
      </c>
      <c r="W26" s="46">
        <v>0.06734475080487667</v>
      </c>
      <c r="X26" s="45">
        <v>0</v>
      </c>
      <c r="Y26" s="46"/>
      <c r="Z26" s="45">
        <v>0</v>
      </c>
      <c r="AA26" s="46"/>
      <c r="AB26" s="45">
        <v>0</v>
      </c>
      <c r="AC26" s="46"/>
      <c r="AD26" s="45">
        <v>0</v>
      </c>
      <c r="AE26" s="46"/>
      <c r="AF26" s="45">
        <v>0</v>
      </c>
      <c r="AG26" s="46"/>
      <c r="AH26" s="45">
        <v>0</v>
      </c>
      <c r="AI26" s="46"/>
      <c r="AJ26" s="45">
        <v>0</v>
      </c>
      <c r="AK26" s="46"/>
      <c r="AL26" s="45">
        <v>119646.2464409478</v>
      </c>
      <c r="AM26" s="46">
        <v>0.0010187686857640427</v>
      </c>
    </row>
    <row r="27" spans="1:39" ht="15">
      <c r="A27" s="49" t="s">
        <v>639</v>
      </c>
      <c r="B27" s="34" t="s">
        <v>108</v>
      </c>
      <c r="C27" s="47">
        <v>8.750028</v>
      </c>
      <c r="D27" s="47">
        <v>0.030136986301369864</v>
      </c>
      <c r="E27" s="47" t="s">
        <v>622</v>
      </c>
      <c r="F27" s="45">
        <v>0</v>
      </c>
      <c r="G27" s="46"/>
      <c r="H27" s="45">
        <v>0</v>
      </c>
      <c r="I27" s="46"/>
      <c r="J27" s="45">
        <v>0</v>
      </c>
      <c r="K27" s="46"/>
      <c r="L27" s="45">
        <v>0</v>
      </c>
      <c r="M27" s="46"/>
      <c r="N27" s="45">
        <v>0</v>
      </c>
      <c r="O27" s="46"/>
      <c r="P27" s="45">
        <v>0</v>
      </c>
      <c r="Q27" s="46"/>
      <c r="R27" s="45">
        <v>0</v>
      </c>
      <c r="S27" s="46"/>
      <c r="T27" s="45">
        <v>0</v>
      </c>
      <c r="U27" s="46"/>
      <c r="V27" s="45">
        <v>13706.66890574</v>
      </c>
      <c r="W27" s="46">
        <v>0.008910436825727733</v>
      </c>
      <c r="X27" s="45">
        <v>0</v>
      </c>
      <c r="Y27" s="46"/>
      <c r="Z27" s="45">
        <v>0</v>
      </c>
      <c r="AA27" s="46"/>
      <c r="AB27" s="45">
        <v>0</v>
      </c>
      <c r="AC27" s="46"/>
      <c r="AD27" s="45">
        <v>0</v>
      </c>
      <c r="AE27" s="46"/>
      <c r="AF27" s="45">
        <v>0</v>
      </c>
      <c r="AG27" s="46"/>
      <c r="AH27" s="45">
        <v>0</v>
      </c>
      <c r="AI27" s="46"/>
      <c r="AJ27" s="45">
        <v>0</v>
      </c>
      <c r="AK27" s="46"/>
      <c r="AL27" s="45">
        <v>13706.66890574</v>
      </c>
      <c r="AM27" s="46">
        <v>0.00011671009733009549</v>
      </c>
    </row>
    <row r="28" spans="1:39" ht="15">
      <c r="A28" s="49" t="s">
        <v>640</v>
      </c>
      <c r="B28" s="34" t="s">
        <v>108</v>
      </c>
      <c r="C28" s="47">
        <v>8.843776</v>
      </c>
      <c r="D28" s="47">
        <v>0.15616438356164383</v>
      </c>
      <c r="E28" s="47" t="s">
        <v>622</v>
      </c>
      <c r="F28" s="45">
        <v>6009.2905645148</v>
      </c>
      <c r="G28" s="46">
        <v>0.03271658688393087</v>
      </c>
      <c r="H28" s="45">
        <v>0</v>
      </c>
      <c r="I28" s="46"/>
      <c r="J28" s="45">
        <v>0</v>
      </c>
      <c r="K28" s="46"/>
      <c r="L28" s="45">
        <v>0</v>
      </c>
      <c r="M28" s="46"/>
      <c r="N28" s="45">
        <v>0</v>
      </c>
      <c r="O28" s="46"/>
      <c r="P28" s="45">
        <v>0</v>
      </c>
      <c r="Q28" s="46"/>
      <c r="R28" s="45">
        <v>0</v>
      </c>
      <c r="S28" s="46"/>
      <c r="T28" s="45">
        <v>0</v>
      </c>
      <c r="U28" s="46"/>
      <c r="V28" s="45">
        <v>5371.7471740276005</v>
      </c>
      <c r="W28" s="46">
        <v>0.0034920675597489587</v>
      </c>
      <c r="X28" s="45">
        <v>0</v>
      </c>
      <c r="Y28" s="46"/>
      <c r="Z28" s="45">
        <v>0</v>
      </c>
      <c r="AA28" s="46"/>
      <c r="AB28" s="45">
        <v>0</v>
      </c>
      <c r="AC28" s="46"/>
      <c r="AD28" s="45">
        <v>0</v>
      </c>
      <c r="AE28" s="46"/>
      <c r="AF28" s="45">
        <v>0</v>
      </c>
      <c r="AG28" s="46"/>
      <c r="AH28" s="45">
        <v>0</v>
      </c>
      <c r="AI28" s="46"/>
      <c r="AJ28" s="45">
        <v>0</v>
      </c>
      <c r="AK28" s="46"/>
      <c r="AL28" s="45">
        <v>11381.0377385424</v>
      </c>
      <c r="AM28" s="46">
        <v>9.690771925092049E-05</v>
      </c>
    </row>
    <row r="29" spans="1:39" ht="15">
      <c r="A29" s="49" t="s">
        <v>641</v>
      </c>
      <c r="B29" s="34" t="s">
        <v>108</v>
      </c>
      <c r="C29" s="47">
        <v>8.499998</v>
      </c>
      <c r="D29" s="47">
        <v>0.4712328767123288</v>
      </c>
      <c r="E29" s="47" t="s">
        <v>622</v>
      </c>
      <c r="F29" s="45">
        <v>3103.6828633954</v>
      </c>
      <c r="G29" s="46">
        <v>0.016897487144331758</v>
      </c>
      <c r="H29" s="45">
        <v>0</v>
      </c>
      <c r="I29" s="46"/>
      <c r="J29" s="45">
        <v>0</v>
      </c>
      <c r="K29" s="46"/>
      <c r="L29" s="45">
        <v>0</v>
      </c>
      <c r="M29" s="46"/>
      <c r="N29" s="45">
        <v>0</v>
      </c>
      <c r="O29" s="46"/>
      <c r="P29" s="45">
        <v>0</v>
      </c>
      <c r="Q29" s="46"/>
      <c r="R29" s="45">
        <v>0</v>
      </c>
      <c r="S29" s="46"/>
      <c r="T29" s="45">
        <v>0</v>
      </c>
      <c r="U29" s="46"/>
      <c r="V29" s="45">
        <v>31032.013736555</v>
      </c>
      <c r="W29" s="46">
        <v>0.02017330394979438</v>
      </c>
      <c r="X29" s="45">
        <v>0</v>
      </c>
      <c r="Y29" s="46"/>
      <c r="Z29" s="45">
        <v>0</v>
      </c>
      <c r="AA29" s="46"/>
      <c r="AB29" s="45">
        <v>0</v>
      </c>
      <c r="AC29" s="46"/>
      <c r="AD29" s="45">
        <v>0</v>
      </c>
      <c r="AE29" s="46"/>
      <c r="AF29" s="45">
        <v>0</v>
      </c>
      <c r="AG29" s="46"/>
      <c r="AH29" s="45">
        <v>0</v>
      </c>
      <c r="AI29" s="46"/>
      <c r="AJ29" s="45">
        <v>0</v>
      </c>
      <c r="AK29" s="46"/>
      <c r="AL29" s="45">
        <v>34135.696599950395</v>
      </c>
      <c r="AM29" s="46">
        <v>0.00029066000645440796</v>
      </c>
    </row>
    <row r="30" spans="1:39" ht="15">
      <c r="A30" s="49" t="s">
        <v>642</v>
      </c>
      <c r="B30" s="34" t="s">
        <v>108</v>
      </c>
      <c r="C30" s="47">
        <v>8.406253</v>
      </c>
      <c r="D30" s="47">
        <v>0.5863013698630137</v>
      </c>
      <c r="E30" s="47" t="s">
        <v>622</v>
      </c>
      <c r="F30" s="45">
        <v>0</v>
      </c>
      <c r="G30" s="46"/>
      <c r="H30" s="45">
        <v>1350.331310839</v>
      </c>
      <c r="I30" s="46">
        <v>0.0011555561810188235</v>
      </c>
      <c r="J30" s="45">
        <v>0</v>
      </c>
      <c r="K30" s="46"/>
      <c r="L30" s="45">
        <v>0</v>
      </c>
      <c r="M30" s="46"/>
      <c r="N30" s="45">
        <v>0</v>
      </c>
      <c r="O30" s="46"/>
      <c r="P30" s="45">
        <v>0</v>
      </c>
      <c r="Q30" s="46"/>
      <c r="R30" s="45">
        <v>0</v>
      </c>
      <c r="S30" s="46"/>
      <c r="T30" s="45">
        <v>0</v>
      </c>
      <c r="U30" s="46"/>
      <c r="V30" s="45">
        <v>39512.947890576</v>
      </c>
      <c r="W30" s="46">
        <v>0.025686593029894247</v>
      </c>
      <c r="X30" s="45">
        <v>0</v>
      </c>
      <c r="Y30" s="46"/>
      <c r="Z30" s="45">
        <v>0</v>
      </c>
      <c r="AA30" s="46"/>
      <c r="AB30" s="45">
        <v>0</v>
      </c>
      <c r="AC30" s="46"/>
      <c r="AD30" s="45">
        <v>0</v>
      </c>
      <c r="AE30" s="46"/>
      <c r="AF30" s="45">
        <v>0</v>
      </c>
      <c r="AG30" s="46"/>
      <c r="AH30" s="45">
        <v>0</v>
      </c>
      <c r="AI30" s="46"/>
      <c r="AJ30" s="45">
        <v>0</v>
      </c>
      <c r="AK30" s="46"/>
      <c r="AL30" s="45">
        <v>40863.279201414996</v>
      </c>
      <c r="AM30" s="46">
        <v>0.0003479442981822382</v>
      </c>
    </row>
    <row r="31" spans="1:39" ht="15">
      <c r="A31" s="49" t="s">
        <v>643</v>
      </c>
      <c r="B31" s="34" t="s">
        <v>108</v>
      </c>
      <c r="C31" s="47">
        <v>7.812524</v>
      </c>
      <c r="D31" s="47">
        <v>0.9424657534246575</v>
      </c>
      <c r="E31" s="47" t="s">
        <v>622</v>
      </c>
      <c r="F31" s="45">
        <v>5588.4468558</v>
      </c>
      <c r="G31" s="46">
        <v>0.03042537303548966</v>
      </c>
      <c r="H31" s="45">
        <v>0</v>
      </c>
      <c r="I31" s="46"/>
      <c r="J31" s="45">
        <v>0</v>
      </c>
      <c r="K31" s="46"/>
      <c r="L31" s="45">
        <v>0</v>
      </c>
      <c r="M31" s="46"/>
      <c r="N31" s="45">
        <v>0</v>
      </c>
      <c r="O31" s="46"/>
      <c r="P31" s="45">
        <v>0</v>
      </c>
      <c r="Q31" s="46"/>
      <c r="R31" s="45">
        <v>0</v>
      </c>
      <c r="S31" s="46"/>
      <c r="T31" s="45">
        <v>0</v>
      </c>
      <c r="U31" s="46"/>
      <c r="V31" s="45">
        <v>13971.1171395</v>
      </c>
      <c r="W31" s="46">
        <v>0.009082349439711352</v>
      </c>
      <c r="X31" s="45">
        <v>0</v>
      </c>
      <c r="Y31" s="46"/>
      <c r="Z31" s="45">
        <v>0</v>
      </c>
      <c r="AA31" s="46"/>
      <c r="AB31" s="45">
        <v>0</v>
      </c>
      <c r="AC31" s="46"/>
      <c r="AD31" s="45">
        <v>0</v>
      </c>
      <c r="AE31" s="46"/>
      <c r="AF31" s="45">
        <v>0</v>
      </c>
      <c r="AG31" s="46"/>
      <c r="AH31" s="45">
        <v>0</v>
      </c>
      <c r="AI31" s="46"/>
      <c r="AJ31" s="45">
        <v>0</v>
      </c>
      <c r="AK31" s="46"/>
      <c r="AL31" s="45">
        <v>19559.5639953</v>
      </c>
      <c r="AM31" s="46">
        <v>0.00016654656454638056</v>
      </c>
    </row>
    <row r="32" spans="1:39" ht="15">
      <c r="A32" s="44" t="s">
        <v>110</v>
      </c>
      <c r="B32" s="34" t="s">
        <v>621</v>
      </c>
      <c r="C32" s="47" t="s">
        <v>621</v>
      </c>
      <c r="D32" s="47" t="s">
        <v>621</v>
      </c>
      <c r="E32" s="47" t="s">
        <v>621</v>
      </c>
      <c r="F32" s="45">
        <v>0</v>
      </c>
      <c r="G32" s="46"/>
      <c r="H32" s="45">
        <v>4870.33079001</v>
      </c>
      <c r="I32" s="46">
        <v>0.0041678222246846535</v>
      </c>
      <c r="J32" s="45">
        <v>0</v>
      </c>
      <c r="K32" s="46"/>
      <c r="L32" s="45">
        <v>0</v>
      </c>
      <c r="M32" s="46"/>
      <c r="N32" s="45">
        <v>0</v>
      </c>
      <c r="O32" s="46"/>
      <c r="P32" s="45">
        <v>155829.026471994</v>
      </c>
      <c r="Q32" s="46">
        <v>0.021388691011976272</v>
      </c>
      <c r="R32" s="45">
        <v>106037.39414196061</v>
      </c>
      <c r="S32" s="46">
        <v>0.003654975711163583</v>
      </c>
      <c r="T32" s="45">
        <v>0</v>
      </c>
      <c r="U32" s="46"/>
      <c r="V32" s="45">
        <v>0</v>
      </c>
      <c r="W32" s="46"/>
      <c r="X32" s="45">
        <v>30330.303477183</v>
      </c>
      <c r="Y32" s="46">
        <v>0.006432524435689436</v>
      </c>
      <c r="Z32" s="45">
        <v>174831.156119697</v>
      </c>
      <c r="AA32" s="46">
        <v>0.01131036725016134</v>
      </c>
      <c r="AB32" s="45">
        <v>0</v>
      </c>
      <c r="AC32" s="46"/>
      <c r="AD32" s="45">
        <v>0</v>
      </c>
      <c r="AE32" s="46"/>
      <c r="AF32" s="45">
        <v>297022.561928133</v>
      </c>
      <c r="AG32" s="46">
        <v>0.048982229305066065</v>
      </c>
      <c r="AH32" s="45">
        <v>488546.24742138095</v>
      </c>
      <c r="AI32" s="46">
        <v>0.020195884091854514</v>
      </c>
      <c r="AJ32" s="45">
        <v>0</v>
      </c>
      <c r="AK32" s="46"/>
      <c r="AL32" s="45">
        <v>1257467.0203503582</v>
      </c>
      <c r="AM32" s="46">
        <v>0.01070713091150955</v>
      </c>
    </row>
    <row r="33" spans="1:39" ht="15">
      <c r="A33" s="49" t="s">
        <v>644</v>
      </c>
      <c r="B33" s="34" t="s">
        <v>108</v>
      </c>
      <c r="C33" s="47">
        <v>4.65</v>
      </c>
      <c r="D33" s="47">
        <v>0.8</v>
      </c>
      <c r="E33" s="47" t="s">
        <v>622</v>
      </c>
      <c r="F33" s="45">
        <v>0</v>
      </c>
      <c r="G33" s="46"/>
      <c r="H33" s="45">
        <v>4870.33079001</v>
      </c>
      <c r="I33" s="46">
        <v>0.0041678222246846535</v>
      </c>
      <c r="J33" s="45">
        <v>0</v>
      </c>
      <c r="K33" s="46"/>
      <c r="L33" s="45">
        <v>0</v>
      </c>
      <c r="M33" s="46"/>
      <c r="N33" s="45">
        <v>0</v>
      </c>
      <c r="O33" s="46"/>
      <c r="P33" s="45">
        <v>155829.026471994</v>
      </c>
      <c r="Q33" s="46">
        <v>0.021388691011976272</v>
      </c>
      <c r="R33" s="45">
        <v>102463.13629848</v>
      </c>
      <c r="S33" s="46">
        <v>0.0035317755353287453</v>
      </c>
      <c r="T33" s="45">
        <v>0</v>
      </c>
      <c r="U33" s="46"/>
      <c r="V33" s="45">
        <v>0</v>
      </c>
      <c r="W33" s="46"/>
      <c r="X33" s="45">
        <v>30330.303477183</v>
      </c>
      <c r="Y33" s="46">
        <v>0.006432524435689436</v>
      </c>
      <c r="Z33" s="45">
        <v>174831.156119697</v>
      </c>
      <c r="AA33" s="46">
        <v>0.01131036725016134</v>
      </c>
      <c r="AB33" s="45">
        <v>0</v>
      </c>
      <c r="AC33" s="46"/>
      <c r="AD33" s="45">
        <v>0</v>
      </c>
      <c r="AE33" s="46"/>
      <c r="AF33" s="45">
        <v>297022.561928133</v>
      </c>
      <c r="AG33" s="46">
        <v>0.048982229305066065</v>
      </c>
      <c r="AH33" s="45">
        <v>478852.491187116</v>
      </c>
      <c r="AI33" s="46">
        <v>0.019795156467079522</v>
      </c>
      <c r="AJ33" s="45">
        <v>0</v>
      </c>
      <c r="AK33" s="46"/>
      <c r="AL33" s="45">
        <v>1244199.0062726128</v>
      </c>
      <c r="AM33" s="46">
        <v>0.010594155890004342</v>
      </c>
    </row>
    <row r="34" spans="1:39" ht="15">
      <c r="A34" s="49" t="s">
        <v>645</v>
      </c>
      <c r="B34" s="34" t="s">
        <v>107</v>
      </c>
      <c r="C34" s="47">
        <v>3.125</v>
      </c>
      <c r="D34" s="47">
        <v>6.589041095890411</v>
      </c>
      <c r="E34" s="47" t="s">
        <v>622</v>
      </c>
      <c r="F34" s="45">
        <v>0</v>
      </c>
      <c r="G34" s="46"/>
      <c r="H34" s="45">
        <v>0</v>
      </c>
      <c r="I34" s="46"/>
      <c r="J34" s="45">
        <v>0</v>
      </c>
      <c r="K34" s="46"/>
      <c r="L34" s="45">
        <v>0</v>
      </c>
      <c r="M34" s="46"/>
      <c r="N34" s="45">
        <v>0</v>
      </c>
      <c r="O34" s="46"/>
      <c r="P34" s="45">
        <v>0</v>
      </c>
      <c r="Q34" s="46"/>
      <c r="R34" s="45">
        <v>0</v>
      </c>
      <c r="S34" s="46"/>
      <c r="T34" s="45">
        <v>0</v>
      </c>
      <c r="U34" s="46"/>
      <c r="V34" s="45">
        <v>0</v>
      </c>
      <c r="W34" s="46"/>
      <c r="X34" s="45">
        <v>0</v>
      </c>
      <c r="Y34" s="46"/>
      <c r="Z34" s="45">
        <v>0</v>
      </c>
      <c r="AA34" s="46"/>
      <c r="AB34" s="45">
        <v>0</v>
      </c>
      <c r="AC34" s="46"/>
      <c r="AD34" s="45">
        <v>0</v>
      </c>
      <c r="AE34" s="46"/>
      <c r="AF34" s="45">
        <v>0</v>
      </c>
      <c r="AG34" s="46"/>
      <c r="AH34" s="45">
        <v>9693.756234264902</v>
      </c>
      <c r="AI34" s="46">
        <v>0.000400727624774993</v>
      </c>
      <c r="AJ34" s="45">
        <v>0</v>
      </c>
      <c r="AK34" s="46"/>
      <c r="AL34" s="45">
        <v>9693.756234264902</v>
      </c>
      <c r="AM34" s="46">
        <v>8.254078663281145E-05</v>
      </c>
    </row>
    <row r="35" spans="1:39" ht="15">
      <c r="A35" s="49" t="s">
        <v>646</v>
      </c>
      <c r="B35" s="34" t="s">
        <v>107</v>
      </c>
      <c r="C35" s="47">
        <v>3.25</v>
      </c>
      <c r="D35" s="47">
        <v>7.838356164383562</v>
      </c>
      <c r="E35" s="47" t="s">
        <v>622</v>
      </c>
      <c r="F35" s="45">
        <v>0</v>
      </c>
      <c r="G35" s="46"/>
      <c r="H35" s="45">
        <v>0</v>
      </c>
      <c r="I35" s="46"/>
      <c r="J35" s="45">
        <v>0</v>
      </c>
      <c r="K35" s="46"/>
      <c r="L35" s="45">
        <v>0</v>
      </c>
      <c r="M35" s="46"/>
      <c r="N35" s="45">
        <v>0</v>
      </c>
      <c r="O35" s="46"/>
      <c r="P35" s="45">
        <v>0</v>
      </c>
      <c r="Q35" s="46"/>
      <c r="R35" s="45">
        <v>3574.2578434806</v>
      </c>
      <c r="S35" s="46">
        <v>0.00012320017583483756</v>
      </c>
      <c r="T35" s="45">
        <v>0</v>
      </c>
      <c r="U35" s="46"/>
      <c r="V35" s="45">
        <v>0</v>
      </c>
      <c r="W35" s="46"/>
      <c r="X35" s="45">
        <v>0</v>
      </c>
      <c r="Y35" s="46"/>
      <c r="Z35" s="45">
        <v>0</v>
      </c>
      <c r="AA35" s="46"/>
      <c r="AB35" s="45">
        <v>0</v>
      </c>
      <c r="AC35" s="46"/>
      <c r="AD35" s="45">
        <v>0</v>
      </c>
      <c r="AE35" s="46"/>
      <c r="AF35" s="45">
        <v>0</v>
      </c>
      <c r="AG35" s="46"/>
      <c r="AH35" s="45">
        <v>0</v>
      </c>
      <c r="AI35" s="46"/>
      <c r="AJ35" s="45">
        <v>0</v>
      </c>
      <c r="AK35" s="46"/>
      <c r="AL35" s="45">
        <v>3574.2578434806</v>
      </c>
      <c r="AM35" s="46">
        <v>3.0434234872397448E-05</v>
      </c>
    </row>
    <row r="36" spans="1:39" ht="15">
      <c r="A36" s="44" t="s">
        <v>111</v>
      </c>
      <c r="B36" s="34" t="s">
        <v>621</v>
      </c>
      <c r="C36" s="47" t="s">
        <v>621</v>
      </c>
      <c r="D36" s="47" t="s">
        <v>621</v>
      </c>
      <c r="E36" s="47" t="s">
        <v>621</v>
      </c>
      <c r="F36" s="45">
        <v>7636.323229902399</v>
      </c>
      <c r="G36" s="46">
        <v>0.04157469667054676</v>
      </c>
      <c r="H36" s="45">
        <v>0</v>
      </c>
      <c r="I36" s="46"/>
      <c r="J36" s="45">
        <v>0</v>
      </c>
      <c r="K36" s="46"/>
      <c r="L36" s="45">
        <v>0</v>
      </c>
      <c r="M36" s="46"/>
      <c r="N36" s="45">
        <v>29165.3533499981</v>
      </c>
      <c r="O36" s="46">
        <v>0.012411690795119147</v>
      </c>
      <c r="P36" s="45">
        <v>22625.3332752</v>
      </c>
      <c r="Q36" s="46">
        <v>0.0031054949993749095</v>
      </c>
      <c r="R36" s="45">
        <v>4918.550712</v>
      </c>
      <c r="S36" s="46">
        <v>0.00016953626154202618</v>
      </c>
      <c r="T36" s="45">
        <v>0</v>
      </c>
      <c r="U36" s="46"/>
      <c r="V36" s="45">
        <v>19929.145746</v>
      </c>
      <c r="W36" s="46">
        <v>0.012955547068484943</v>
      </c>
      <c r="X36" s="45">
        <v>3686.8317192</v>
      </c>
      <c r="Y36" s="46">
        <v>0.0007819122265581611</v>
      </c>
      <c r="Z36" s="45">
        <v>0</v>
      </c>
      <c r="AA36" s="46"/>
      <c r="AB36" s="45">
        <v>0</v>
      </c>
      <c r="AC36" s="46"/>
      <c r="AD36" s="45">
        <v>72952.36018785849</v>
      </c>
      <c r="AE36" s="46">
        <v>0.04763504053358231</v>
      </c>
      <c r="AF36" s="45">
        <v>14665.761148047</v>
      </c>
      <c r="AG36" s="46">
        <v>0.0024185424528820154</v>
      </c>
      <c r="AH36" s="45">
        <v>0</v>
      </c>
      <c r="AI36" s="46"/>
      <c r="AJ36" s="45">
        <v>0</v>
      </c>
      <c r="AK36" s="46"/>
      <c r="AL36" s="45">
        <v>175579.65936820602</v>
      </c>
      <c r="AM36" s="46">
        <v>0.0014950327665292074</v>
      </c>
    </row>
    <row r="37" spans="1:39" ht="15">
      <c r="A37" s="49" t="s">
        <v>647</v>
      </c>
      <c r="B37" s="34" t="s">
        <v>108</v>
      </c>
      <c r="C37" s="47">
        <v>7.0625</v>
      </c>
      <c r="D37" s="47">
        <v>5.252054794520548</v>
      </c>
      <c r="E37" s="47" t="s">
        <v>622</v>
      </c>
      <c r="F37" s="45">
        <v>0</v>
      </c>
      <c r="G37" s="46"/>
      <c r="H37" s="45">
        <v>0</v>
      </c>
      <c r="I37" s="46"/>
      <c r="J37" s="45">
        <v>0</v>
      </c>
      <c r="K37" s="46"/>
      <c r="L37" s="45">
        <v>0</v>
      </c>
      <c r="M37" s="46"/>
      <c r="N37" s="45">
        <v>0</v>
      </c>
      <c r="O37" s="46"/>
      <c r="P37" s="45">
        <v>22625.3332752</v>
      </c>
      <c r="Q37" s="46">
        <v>0.0031054949993749095</v>
      </c>
      <c r="R37" s="45">
        <v>4918.550712</v>
      </c>
      <c r="S37" s="46">
        <v>0.00016953626154202618</v>
      </c>
      <c r="T37" s="45">
        <v>0</v>
      </c>
      <c r="U37" s="46"/>
      <c r="V37" s="45">
        <v>0</v>
      </c>
      <c r="W37" s="46"/>
      <c r="X37" s="45">
        <v>0</v>
      </c>
      <c r="Y37" s="46"/>
      <c r="Z37" s="45">
        <v>0</v>
      </c>
      <c r="AA37" s="46"/>
      <c r="AB37" s="45">
        <v>0</v>
      </c>
      <c r="AC37" s="46"/>
      <c r="AD37" s="45">
        <v>0</v>
      </c>
      <c r="AE37" s="46"/>
      <c r="AF37" s="45">
        <v>0</v>
      </c>
      <c r="AG37" s="46"/>
      <c r="AH37" s="45">
        <v>0</v>
      </c>
      <c r="AI37" s="46"/>
      <c r="AJ37" s="45">
        <v>0</v>
      </c>
      <c r="AK37" s="46"/>
      <c r="AL37" s="45">
        <v>27543.8839872</v>
      </c>
      <c r="AM37" s="46">
        <v>0.00023453177450348701</v>
      </c>
    </row>
    <row r="38" spans="1:39" ht="15">
      <c r="A38" s="49" t="s">
        <v>648</v>
      </c>
      <c r="B38" s="34" t="s">
        <v>107</v>
      </c>
      <c r="C38" s="47">
        <v>5.664035999999999</v>
      </c>
      <c r="D38" s="47">
        <v>1.8684931506849316</v>
      </c>
      <c r="E38" s="47" t="s">
        <v>622</v>
      </c>
      <c r="F38" s="45">
        <v>0</v>
      </c>
      <c r="G38" s="46"/>
      <c r="H38" s="45">
        <v>0</v>
      </c>
      <c r="I38" s="46"/>
      <c r="J38" s="45">
        <v>0</v>
      </c>
      <c r="K38" s="46"/>
      <c r="L38" s="45">
        <v>0</v>
      </c>
      <c r="M38" s="46"/>
      <c r="N38" s="45">
        <v>0</v>
      </c>
      <c r="O38" s="46"/>
      <c r="P38" s="45">
        <v>0</v>
      </c>
      <c r="Q38" s="46"/>
      <c r="R38" s="45">
        <v>0</v>
      </c>
      <c r="S38" s="46"/>
      <c r="T38" s="45">
        <v>0</v>
      </c>
      <c r="U38" s="46"/>
      <c r="V38" s="45">
        <v>0</v>
      </c>
      <c r="W38" s="46"/>
      <c r="X38" s="45">
        <v>0</v>
      </c>
      <c r="Y38" s="46"/>
      <c r="Z38" s="45">
        <v>0</v>
      </c>
      <c r="AA38" s="46"/>
      <c r="AB38" s="45">
        <v>0</v>
      </c>
      <c r="AC38" s="46"/>
      <c r="AD38" s="45">
        <v>0</v>
      </c>
      <c r="AE38" s="46"/>
      <c r="AF38" s="45">
        <v>14665.761148047</v>
      </c>
      <c r="AG38" s="46">
        <v>0.0024185424528820154</v>
      </c>
      <c r="AH38" s="45">
        <v>0</v>
      </c>
      <c r="AI38" s="46"/>
      <c r="AJ38" s="45">
        <v>0</v>
      </c>
      <c r="AK38" s="46"/>
      <c r="AL38" s="45">
        <v>14665.761148047</v>
      </c>
      <c r="AM38" s="46">
        <v>0.00012487661464498546</v>
      </c>
    </row>
    <row r="39" spans="1:39" ht="15">
      <c r="A39" s="49" t="s">
        <v>649</v>
      </c>
      <c r="B39" s="34" t="s">
        <v>108</v>
      </c>
      <c r="C39" s="47">
        <v>5.90625</v>
      </c>
      <c r="D39" s="47">
        <v>5.901369863013699</v>
      </c>
      <c r="E39" s="47" t="s">
        <v>622</v>
      </c>
      <c r="F39" s="45">
        <v>0</v>
      </c>
      <c r="G39" s="46"/>
      <c r="H39" s="45">
        <v>0</v>
      </c>
      <c r="I39" s="46"/>
      <c r="J39" s="45">
        <v>0</v>
      </c>
      <c r="K39" s="46"/>
      <c r="L39" s="45">
        <v>0</v>
      </c>
      <c r="M39" s="46"/>
      <c r="N39" s="45">
        <v>0</v>
      </c>
      <c r="O39" s="46"/>
      <c r="P39" s="45">
        <v>0</v>
      </c>
      <c r="Q39" s="46"/>
      <c r="R39" s="45">
        <v>0</v>
      </c>
      <c r="S39" s="46"/>
      <c r="T39" s="45">
        <v>0</v>
      </c>
      <c r="U39" s="46"/>
      <c r="V39" s="45">
        <v>0</v>
      </c>
      <c r="W39" s="46"/>
      <c r="X39" s="45">
        <v>3686.8317192</v>
      </c>
      <c r="Y39" s="46">
        <v>0.0007819122265581611</v>
      </c>
      <c r="Z39" s="45">
        <v>0</v>
      </c>
      <c r="AA39" s="46"/>
      <c r="AB39" s="45">
        <v>0</v>
      </c>
      <c r="AC39" s="46"/>
      <c r="AD39" s="45">
        <v>0</v>
      </c>
      <c r="AE39" s="46"/>
      <c r="AF39" s="45">
        <v>0</v>
      </c>
      <c r="AG39" s="46"/>
      <c r="AH39" s="45">
        <v>0</v>
      </c>
      <c r="AI39" s="46"/>
      <c r="AJ39" s="45">
        <v>0</v>
      </c>
      <c r="AK39" s="46"/>
      <c r="AL39" s="45">
        <v>3686.8317192</v>
      </c>
      <c r="AM39" s="46">
        <v>3.139278345063991E-05</v>
      </c>
    </row>
    <row r="40" spans="1:39" ht="15">
      <c r="A40" s="49" t="s">
        <v>650</v>
      </c>
      <c r="B40" s="34" t="s">
        <v>108</v>
      </c>
      <c r="C40" s="47">
        <v>8.3438</v>
      </c>
      <c r="D40" s="47">
        <v>0.04657534246575343</v>
      </c>
      <c r="E40" s="47" t="s">
        <v>622</v>
      </c>
      <c r="F40" s="45">
        <v>5978.7437238</v>
      </c>
      <c r="G40" s="46">
        <v>0.032550279670534206</v>
      </c>
      <c r="H40" s="45">
        <v>0</v>
      </c>
      <c r="I40" s="46"/>
      <c r="J40" s="45">
        <v>0</v>
      </c>
      <c r="K40" s="46"/>
      <c r="L40" s="45">
        <v>0</v>
      </c>
      <c r="M40" s="46"/>
      <c r="N40" s="45">
        <v>0</v>
      </c>
      <c r="O40" s="46"/>
      <c r="P40" s="45">
        <v>0</v>
      </c>
      <c r="Q40" s="46"/>
      <c r="R40" s="45">
        <v>0</v>
      </c>
      <c r="S40" s="46"/>
      <c r="T40" s="45">
        <v>0</v>
      </c>
      <c r="U40" s="46"/>
      <c r="V40" s="45">
        <v>19929.145746</v>
      </c>
      <c r="W40" s="46">
        <v>0.012955547068484943</v>
      </c>
      <c r="X40" s="45">
        <v>0</v>
      </c>
      <c r="Y40" s="46"/>
      <c r="Z40" s="45">
        <v>0</v>
      </c>
      <c r="AA40" s="46"/>
      <c r="AB40" s="45">
        <v>0</v>
      </c>
      <c r="AC40" s="46"/>
      <c r="AD40" s="45">
        <v>0</v>
      </c>
      <c r="AE40" s="46"/>
      <c r="AF40" s="45">
        <v>0</v>
      </c>
      <c r="AG40" s="46"/>
      <c r="AH40" s="45">
        <v>0</v>
      </c>
      <c r="AI40" s="46"/>
      <c r="AJ40" s="45">
        <v>0</v>
      </c>
      <c r="AK40" s="46"/>
      <c r="AL40" s="45">
        <v>25907.8894698</v>
      </c>
      <c r="AM40" s="46">
        <v>0.0002206015423901763</v>
      </c>
    </row>
    <row r="41" spans="1:39" ht="15">
      <c r="A41" s="49" t="s">
        <v>651</v>
      </c>
      <c r="B41" s="34" t="s">
        <v>108</v>
      </c>
      <c r="C41" s="47">
        <v>8.187522999999999</v>
      </c>
      <c r="D41" s="47">
        <v>0.19452054794520549</v>
      </c>
      <c r="E41" s="47" t="s">
        <v>622</v>
      </c>
      <c r="F41" s="45">
        <v>0</v>
      </c>
      <c r="G41" s="46"/>
      <c r="H41" s="45">
        <v>0</v>
      </c>
      <c r="I41" s="46"/>
      <c r="J41" s="45">
        <v>0</v>
      </c>
      <c r="K41" s="46"/>
      <c r="L41" s="45">
        <v>0</v>
      </c>
      <c r="M41" s="46"/>
      <c r="N41" s="45">
        <v>0</v>
      </c>
      <c r="O41" s="46"/>
      <c r="P41" s="45">
        <v>0</v>
      </c>
      <c r="Q41" s="46"/>
      <c r="R41" s="45">
        <v>0</v>
      </c>
      <c r="S41" s="46"/>
      <c r="T41" s="45">
        <v>0</v>
      </c>
      <c r="U41" s="46"/>
      <c r="V41" s="45">
        <v>0</v>
      </c>
      <c r="W41" s="46"/>
      <c r="X41" s="45">
        <v>0</v>
      </c>
      <c r="Y41" s="46"/>
      <c r="Z41" s="45">
        <v>0</v>
      </c>
      <c r="AA41" s="46"/>
      <c r="AB41" s="45">
        <v>0</v>
      </c>
      <c r="AC41" s="46"/>
      <c r="AD41" s="45">
        <v>40274.0264258585</v>
      </c>
      <c r="AE41" s="46">
        <v>0.02629736551780026</v>
      </c>
      <c r="AF41" s="45">
        <v>0</v>
      </c>
      <c r="AG41" s="46"/>
      <c r="AH41" s="45">
        <v>0</v>
      </c>
      <c r="AI41" s="46"/>
      <c r="AJ41" s="45">
        <v>0</v>
      </c>
      <c r="AK41" s="46"/>
      <c r="AL41" s="45">
        <v>40274.0264258585</v>
      </c>
      <c r="AM41" s="46">
        <v>0.0003429269048782803</v>
      </c>
    </row>
    <row r="42" spans="1:39" ht="15">
      <c r="A42" s="49" t="s">
        <v>652</v>
      </c>
      <c r="B42" s="34" t="s">
        <v>108</v>
      </c>
      <c r="C42" s="47">
        <v>8.3438</v>
      </c>
      <c r="D42" s="47">
        <v>0.31232876712328766</v>
      </c>
      <c r="E42" s="47" t="s">
        <v>622</v>
      </c>
      <c r="F42" s="45">
        <v>1657.5795061023998</v>
      </c>
      <c r="G42" s="46">
        <v>0.009024417000012554</v>
      </c>
      <c r="H42" s="45">
        <v>0</v>
      </c>
      <c r="I42" s="46"/>
      <c r="J42" s="45">
        <v>0</v>
      </c>
      <c r="K42" s="46"/>
      <c r="L42" s="45">
        <v>0</v>
      </c>
      <c r="M42" s="46"/>
      <c r="N42" s="45">
        <v>23445.5629551241</v>
      </c>
      <c r="O42" s="46">
        <v>0.009977560512446842</v>
      </c>
      <c r="P42" s="45">
        <v>0</v>
      </c>
      <c r="Q42" s="46"/>
      <c r="R42" s="45">
        <v>0</v>
      </c>
      <c r="S42" s="46"/>
      <c r="T42" s="45">
        <v>0</v>
      </c>
      <c r="U42" s="46"/>
      <c r="V42" s="45">
        <v>0</v>
      </c>
      <c r="W42" s="46"/>
      <c r="X42" s="45">
        <v>0</v>
      </c>
      <c r="Y42" s="46"/>
      <c r="Z42" s="45">
        <v>0</v>
      </c>
      <c r="AA42" s="46"/>
      <c r="AB42" s="45">
        <v>0</v>
      </c>
      <c r="AC42" s="46"/>
      <c r="AD42" s="45">
        <v>0</v>
      </c>
      <c r="AE42" s="46"/>
      <c r="AF42" s="45">
        <v>0</v>
      </c>
      <c r="AG42" s="46"/>
      <c r="AH42" s="45">
        <v>0</v>
      </c>
      <c r="AI42" s="46"/>
      <c r="AJ42" s="45">
        <v>0</v>
      </c>
      <c r="AK42" s="46"/>
      <c r="AL42" s="45">
        <v>25103.1424612265</v>
      </c>
      <c r="AM42" s="46">
        <v>0.00021374925009781749</v>
      </c>
    </row>
    <row r="43" spans="1:39" ht="15">
      <c r="A43" s="49" t="s">
        <v>653</v>
      </c>
      <c r="B43" s="34" t="s">
        <v>108</v>
      </c>
      <c r="C43" s="47">
        <v>8.031259</v>
      </c>
      <c r="D43" s="47">
        <v>0.5178082191780822</v>
      </c>
      <c r="E43" s="47" t="s">
        <v>622</v>
      </c>
      <c r="F43" s="45">
        <v>0</v>
      </c>
      <c r="G43" s="46"/>
      <c r="H43" s="45">
        <v>0</v>
      </c>
      <c r="I43" s="46"/>
      <c r="J43" s="45">
        <v>0</v>
      </c>
      <c r="K43" s="46"/>
      <c r="L43" s="45">
        <v>0</v>
      </c>
      <c r="M43" s="46"/>
      <c r="N43" s="45">
        <v>5719.790394874</v>
      </c>
      <c r="O43" s="46">
        <v>0.0024341302826723053</v>
      </c>
      <c r="P43" s="45">
        <v>0</v>
      </c>
      <c r="Q43" s="46"/>
      <c r="R43" s="45">
        <v>0</v>
      </c>
      <c r="S43" s="46"/>
      <c r="T43" s="45">
        <v>0</v>
      </c>
      <c r="U43" s="46"/>
      <c r="V43" s="45">
        <v>0</v>
      </c>
      <c r="W43" s="46"/>
      <c r="X43" s="45">
        <v>0</v>
      </c>
      <c r="Y43" s="46"/>
      <c r="Z43" s="45">
        <v>0</v>
      </c>
      <c r="AA43" s="46"/>
      <c r="AB43" s="45">
        <v>0</v>
      </c>
      <c r="AC43" s="46"/>
      <c r="AD43" s="45">
        <v>23137.530671999997</v>
      </c>
      <c r="AE43" s="46">
        <v>0.015107903412166184</v>
      </c>
      <c r="AF43" s="45">
        <v>0</v>
      </c>
      <c r="AG43" s="46"/>
      <c r="AH43" s="45">
        <v>0</v>
      </c>
      <c r="AI43" s="46"/>
      <c r="AJ43" s="45">
        <v>0</v>
      </c>
      <c r="AK43" s="46"/>
      <c r="AL43" s="45">
        <v>28857.321066873996</v>
      </c>
      <c r="AM43" s="46">
        <v>0.00024571548153397597</v>
      </c>
    </row>
    <row r="44" spans="1:39" ht="15">
      <c r="A44" s="49" t="s">
        <v>654</v>
      </c>
      <c r="B44" s="34" t="s">
        <v>108</v>
      </c>
      <c r="C44" s="47">
        <v>7.9375029999999995</v>
      </c>
      <c r="D44" s="47">
        <v>0.6821917808219178</v>
      </c>
      <c r="E44" s="47" t="s">
        <v>622</v>
      </c>
      <c r="F44" s="45">
        <v>0</v>
      </c>
      <c r="G44" s="46"/>
      <c r="H44" s="45">
        <v>0</v>
      </c>
      <c r="I44" s="46"/>
      <c r="J44" s="45">
        <v>0</v>
      </c>
      <c r="K44" s="46"/>
      <c r="L44" s="45">
        <v>0</v>
      </c>
      <c r="M44" s="46"/>
      <c r="N44" s="45">
        <v>0</v>
      </c>
      <c r="O44" s="46"/>
      <c r="P44" s="45">
        <v>0</v>
      </c>
      <c r="Q44" s="46"/>
      <c r="R44" s="45">
        <v>0</v>
      </c>
      <c r="S44" s="46"/>
      <c r="T44" s="45">
        <v>0</v>
      </c>
      <c r="U44" s="46"/>
      <c r="V44" s="45">
        <v>0</v>
      </c>
      <c r="W44" s="46"/>
      <c r="X44" s="45">
        <v>0</v>
      </c>
      <c r="Y44" s="46"/>
      <c r="Z44" s="45">
        <v>0</v>
      </c>
      <c r="AA44" s="46"/>
      <c r="AB44" s="45">
        <v>0</v>
      </c>
      <c r="AC44" s="46"/>
      <c r="AD44" s="45">
        <v>9540.80309</v>
      </c>
      <c r="AE44" s="46">
        <v>0.006229771603615864</v>
      </c>
      <c r="AF44" s="45">
        <v>0</v>
      </c>
      <c r="AG44" s="46"/>
      <c r="AH44" s="45">
        <v>0</v>
      </c>
      <c r="AI44" s="46"/>
      <c r="AJ44" s="45">
        <v>0</v>
      </c>
      <c r="AK44" s="46"/>
      <c r="AL44" s="45">
        <v>9540.80309</v>
      </c>
      <c r="AM44" s="46">
        <v>8.123841502984488E-05</v>
      </c>
    </row>
    <row r="45" spans="1:39" ht="15">
      <c r="A45" s="44" t="s">
        <v>112</v>
      </c>
      <c r="B45" s="34" t="s">
        <v>621</v>
      </c>
      <c r="C45" s="47" t="s">
        <v>621</v>
      </c>
      <c r="D45" s="47" t="s">
        <v>621</v>
      </c>
      <c r="E45" s="47" t="s">
        <v>621</v>
      </c>
      <c r="F45" s="45">
        <v>0</v>
      </c>
      <c r="G45" s="46"/>
      <c r="H45" s="45">
        <v>9499.4469525</v>
      </c>
      <c r="I45" s="46">
        <v>0.008129223216635171</v>
      </c>
      <c r="J45" s="45">
        <v>39935.235579773</v>
      </c>
      <c r="K45" s="46">
        <v>0.004180145164394578</v>
      </c>
      <c r="L45" s="45">
        <v>3128.3560319271</v>
      </c>
      <c r="M45" s="46">
        <v>0.0009327246655739647</v>
      </c>
      <c r="N45" s="45">
        <v>0</v>
      </c>
      <c r="O45" s="46"/>
      <c r="P45" s="45">
        <v>71245.85214375</v>
      </c>
      <c r="Q45" s="46">
        <v>0.009779022252067313</v>
      </c>
      <c r="R45" s="45">
        <v>71245.85214375</v>
      </c>
      <c r="S45" s="46">
        <v>0.0024557549835479515</v>
      </c>
      <c r="T45" s="45">
        <v>0</v>
      </c>
      <c r="U45" s="46"/>
      <c r="V45" s="45">
        <v>0</v>
      </c>
      <c r="W45" s="46"/>
      <c r="X45" s="45">
        <v>18998.893905</v>
      </c>
      <c r="Y45" s="46">
        <v>0.004029331568901737</v>
      </c>
      <c r="Z45" s="45">
        <v>97789.0000669455</v>
      </c>
      <c r="AA45" s="46">
        <v>0.006326272320855499</v>
      </c>
      <c r="AB45" s="45">
        <v>0</v>
      </c>
      <c r="AC45" s="46"/>
      <c r="AD45" s="45">
        <v>0</v>
      </c>
      <c r="AE45" s="46"/>
      <c r="AF45" s="45">
        <v>11962.4068720848</v>
      </c>
      <c r="AG45" s="46">
        <v>0.0019727301274531798</v>
      </c>
      <c r="AH45" s="45">
        <v>12154.374174044</v>
      </c>
      <c r="AI45" s="46">
        <v>0.0005024464589046393</v>
      </c>
      <c r="AJ45" s="45">
        <v>0</v>
      </c>
      <c r="AK45" s="46"/>
      <c r="AL45" s="45">
        <v>335959.41786977445</v>
      </c>
      <c r="AM45" s="46">
        <v>0.002860640803990203</v>
      </c>
    </row>
    <row r="46" spans="1:39" ht="15">
      <c r="A46" s="49" t="s">
        <v>655</v>
      </c>
      <c r="B46" s="34" t="s">
        <v>107</v>
      </c>
      <c r="C46" s="47">
        <v>7.5</v>
      </c>
      <c r="D46" s="47">
        <v>0.03561643835616438</v>
      </c>
      <c r="E46" s="47" t="s">
        <v>622</v>
      </c>
      <c r="F46" s="45">
        <v>0</v>
      </c>
      <c r="G46" s="46"/>
      <c r="H46" s="45">
        <v>0</v>
      </c>
      <c r="I46" s="46"/>
      <c r="J46" s="45">
        <v>0</v>
      </c>
      <c r="K46" s="46"/>
      <c r="L46" s="45">
        <v>0</v>
      </c>
      <c r="M46" s="46"/>
      <c r="N46" s="45">
        <v>0</v>
      </c>
      <c r="O46" s="46"/>
      <c r="P46" s="45">
        <v>0</v>
      </c>
      <c r="Q46" s="46"/>
      <c r="R46" s="45">
        <v>0</v>
      </c>
      <c r="S46" s="46"/>
      <c r="T46" s="45">
        <v>0</v>
      </c>
      <c r="U46" s="46"/>
      <c r="V46" s="45">
        <v>0</v>
      </c>
      <c r="W46" s="46"/>
      <c r="X46" s="45">
        <v>0</v>
      </c>
      <c r="Y46" s="46"/>
      <c r="Z46" s="45">
        <v>21793.4244469455</v>
      </c>
      <c r="AA46" s="46">
        <v>0.0014098839108793574</v>
      </c>
      <c r="AB46" s="45">
        <v>0</v>
      </c>
      <c r="AC46" s="46"/>
      <c r="AD46" s="45">
        <v>0</v>
      </c>
      <c r="AE46" s="46"/>
      <c r="AF46" s="45">
        <v>0</v>
      </c>
      <c r="AG46" s="46"/>
      <c r="AH46" s="45">
        <v>0</v>
      </c>
      <c r="AI46" s="46"/>
      <c r="AJ46" s="45">
        <v>0</v>
      </c>
      <c r="AK46" s="46"/>
      <c r="AL46" s="45">
        <v>21793.4244469455</v>
      </c>
      <c r="AM46" s="46">
        <v>0.0001855675296347119</v>
      </c>
    </row>
    <row r="47" spans="1:39" ht="15">
      <c r="A47" s="49" t="s">
        <v>656</v>
      </c>
      <c r="B47" s="34" t="s">
        <v>108</v>
      </c>
      <c r="C47" s="47">
        <v>5</v>
      </c>
      <c r="D47" s="47">
        <v>2.8383561643835615</v>
      </c>
      <c r="E47" s="47" t="s">
        <v>874</v>
      </c>
      <c r="F47" s="45">
        <v>0</v>
      </c>
      <c r="G47" s="46"/>
      <c r="H47" s="45">
        <v>9499.4469525</v>
      </c>
      <c r="I47" s="46">
        <v>0.008129223216635171</v>
      </c>
      <c r="J47" s="45">
        <v>37997.78781</v>
      </c>
      <c r="K47" s="46">
        <v>0.003977346487774635</v>
      </c>
      <c r="L47" s="45">
        <v>0</v>
      </c>
      <c r="M47" s="46"/>
      <c r="N47" s="45">
        <v>0</v>
      </c>
      <c r="O47" s="46"/>
      <c r="P47" s="45">
        <v>71245.85214375</v>
      </c>
      <c r="Q47" s="46">
        <v>0.009779022252067313</v>
      </c>
      <c r="R47" s="45">
        <v>71245.85214375</v>
      </c>
      <c r="S47" s="46">
        <v>0.0024557549835479515</v>
      </c>
      <c r="T47" s="45">
        <v>0</v>
      </c>
      <c r="U47" s="46"/>
      <c r="V47" s="45">
        <v>0</v>
      </c>
      <c r="W47" s="46"/>
      <c r="X47" s="45">
        <v>18998.893905</v>
      </c>
      <c r="Y47" s="46">
        <v>0.004029331568901737</v>
      </c>
      <c r="Z47" s="45">
        <v>75995.57562</v>
      </c>
      <c r="AA47" s="46">
        <v>0.004916388409976141</v>
      </c>
      <c r="AB47" s="45">
        <v>0</v>
      </c>
      <c r="AC47" s="46"/>
      <c r="AD47" s="45">
        <v>0</v>
      </c>
      <c r="AE47" s="46"/>
      <c r="AF47" s="45">
        <v>0</v>
      </c>
      <c r="AG47" s="46"/>
      <c r="AH47" s="45">
        <v>0</v>
      </c>
      <c r="AI47" s="46"/>
      <c r="AJ47" s="45">
        <v>0</v>
      </c>
      <c r="AK47" s="46"/>
      <c r="AL47" s="45">
        <v>284983.40857500007</v>
      </c>
      <c r="AM47" s="46">
        <v>0.0024265882236581935</v>
      </c>
    </row>
    <row r="48" spans="1:39" ht="15">
      <c r="A48" s="49" t="s">
        <v>657</v>
      </c>
      <c r="B48" s="34" t="s">
        <v>107</v>
      </c>
      <c r="C48" s="47">
        <v>4</v>
      </c>
      <c r="D48" s="47">
        <v>6.608219178082192</v>
      </c>
      <c r="E48" s="47" t="s">
        <v>622</v>
      </c>
      <c r="F48" s="45">
        <v>0</v>
      </c>
      <c r="G48" s="46"/>
      <c r="H48" s="45">
        <v>0</v>
      </c>
      <c r="I48" s="46"/>
      <c r="J48" s="45">
        <v>1937.447769773</v>
      </c>
      <c r="K48" s="46">
        <v>0.00020279867661994398</v>
      </c>
      <c r="L48" s="45">
        <v>3128.3560319271</v>
      </c>
      <c r="M48" s="46">
        <v>0.0009327246655739647</v>
      </c>
      <c r="N48" s="45">
        <v>0</v>
      </c>
      <c r="O48" s="46"/>
      <c r="P48" s="45">
        <v>0</v>
      </c>
      <c r="Q48" s="46"/>
      <c r="R48" s="45">
        <v>0</v>
      </c>
      <c r="S48" s="46"/>
      <c r="T48" s="45">
        <v>0</v>
      </c>
      <c r="U48" s="46"/>
      <c r="V48" s="45">
        <v>0</v>
      </c>
      <c r="W48" s="46"/>
      <c r="X48" s="45">
        <v>0</v>
      </c>
      <c r="Y48" s="46"/>
      <c r="Z48" s="45">
        <v>0</v>
      </c>
      <c r="AA48" s="46"/>
      <c r="AB48" s="45">
        <v>0</v>
      </c>
      <c r="AC48" s="46"/>
      <c r="AD48" s="45">
        <v>0</v>
      </c>
      <c r="AE48" s="46"/>
      <c r="AF48" s="45">
        <v>11962.4068720848</v>
      </c>
      <c r="AG48" s="46">
        <v>0.0019727301274531798</v>
      </c>
      <c r="AH48" s="45">
        <v>12154.374174044</v>
      </c>
      <c r="AI48" s="46">
        <v>0.0005024464589046393</v>
      </c>
      <c r="AJ48" s="45">
        <v>0</v>
      </c>
      <c r="AK48" s="46"/>
      <c r="AL48" s="45">
        <v>29182.5848478289</v>
      </c>
      <c r="AM48" s="46">
        <v>0.0002484850506972979</v>
      </c>
    </row>
    <row r="49" spans="1:39" ht="15">
      <c r="A49" s="44" t="s">
        <v>658</v>
      </c>
      <c r="B49" s="34" t="s">
        <v>621</v>
      </c>
      <c r="C49" s="47" t="s">
        <v>621</v>
      </c>
      <c r="D49" s="47" t="s">
        <v>621</v>
      </c>
      <c r="E49" s="47" t="s">
        <v>621</v>
      </c>
      <c r="F49" s="45">
        <v>6905.48262915</v>
      </c>
      <c r="G49" s="46">
        <v>0.0375957561024182</v>
      </c>
      <c r="H49" s="45">
        <v>0</v>
      </c>
      <c r="I49" s="46"/>
      <c r="J49" s="45">
        <v>623.789893528</v>
      </c>
      <c r="K49" s="46">
        <v>6.52940259190553E-05</v>
      </c>
      <c r="L49" s="45">
        <v>0</v>
      </c>
      <c r="M49" s="46"/>
      <c r="N49" s="45">
        <v>48681.22457123751</v>
      </c>
      <c r="O49" s="46">
        <v>0.020716920506845014</v>
      </c>
      <c r="P49" s="45">
        <v>0</v>
      </c>
      <c r="Q49" s="46"/>
      <c r="R49" s="45">
        <v>0</v>
      </c>
      <c r="S49" s="46"/>
      <c r="T49" s="45">
        <v>0</v>
      </c>
      <c r="U49" s="46"/>
      <c r="V49" s="45">
        <v>54913.544464029</v>
      </c>
      <c r="W49" s="46">
        <v>0.035698219033992534</v>
      </c>
      <c r="X49" s="45">
        <v>0</v>
      </c>
      <c r="Y49" s="46"/>
      <c r="Z49" s="45">
        <v>0</v>
      </c>
      <c r="AA49" s="46"/>
      <c r="AB49" s="45">
        <v>0</v>
      </c>
      <c r="AC49" s="46"/>
      <c r="AD49" s="45">
        <v>66477.74758541651</v>
      </c>
      <c r="AE49" s="46">
        <v>0.04340737150461103</v>
      </c>
      <c r="AF49" s="45">
        <v>1412.16278828</v>
      </c>
      <c r="AG49" s="46">
        <v>0.0002328808998972572</v>
      </c>
      <c r="AH49" s="45">
        <v>0</v>
      </c>
      <c r="AI49" s="46"/>
      <c r="AJ49" s="45">
        <v>0</v>
      </c>
      <c r="AK49" s="46"/>
      <c r="AL49" s="45">
        <v>179013.951931641</v>
      </c>
      <c r="AM49" s="46">
        <v>0.0015242752193888273</v>
      </c>
    </row>
    <row r="50" spans="1:39" ht="15">
      <c r="A50" s="49" t="s">
        <v>659</v>
      </c>
      <c r="B50" s="34" t="s">
        <v>108</v>
      </c>
      <c r="C50" s="47">
        <v>7.21875</v>
      </c>
      <c r="D50" s="47">
        <v>3.5342465753424657</v>
      </c>
      <c r="E50" s="47" t="s">
        <v>622</v>
      </c>
      <c r="F50" s="45">
        <v>0</v>
      </c>
      <c r="G50" s="46"/>
      <c r="H50" s="45">
        <v>0</v>
      </c>
      <c r="I50" s="46"/>
      <c r="J50" s="45">
        <v>623.789893528</v>
      </c>
      <c r="K50" s="46">
        <v>6.52940259190553E-05</v>
      </c>
      <c r="L50" s="45">
        <v>0</v>
      </c>
      <c r="M50" s="46"/>
      <c r="N50" s="45">
        <v>0</v>
      </c>
      <c r="O50" s="46"/>
      <c r="P50" s="45">
        <v>0</v>
      </c>
      <c r="Q50" s="46"/>
      <c r="R50" s="45">
        <v>0</v>
      </c>
      <c r="S50" s="46"/>
      <c r="T50" s="45">
        <v>0</v>
      </c>
      <c r="U50" s="46"/>
      <c r="V50" s="45">
        <v>0</v>
      </c>
      <c r="W50" s="46"/>
      <c r="X50" s="45">
        <v>0</v>
      </c>
      <c r="Y50" s="46"/>
      <c r="Z50" s="45">
        <v>0</v>
      </c>
      <c r="AA50" s="46"/>
      <c r="AB50" s="45">
        <v>0</v>
      </c>
      <c r="AC50" s="46"/>
      <c r="AD50" s="45">
        <v>0</v>
      </c>
      <c r="AE50" s="46"/>
      <c r="AF50" s="45">
        <v>1412.16278828</v>
      </c>
      <c r="AG50" s="46">
        <v>0.0002328808998972572</v>
      </c>
      <c r="AH50" s="45">
        <v>0</v>
      </c>
      <c r="AI50" s="46"/>
      <c r="AJ50" s="45">
        <v>0</v>
      </c>
      <c r="AK50" s="46"/>
      <c r="AL50" s="45">
        <v>2035.9526818079999</v>
      </c>
      <c r="AM50" s="46">
        <v>1.7335812026054927E-05</v>
      </c>
    </row>
    <row r="51" spans="1:39" ht="15">
      <c r="A51" s="49" t="s">
        <v>660</v>
      </c>
      <c r="B51" s="34" t="s">
        <v>108</v>
      </c>
      <c r="C51" s="47">
        <v>8.406253</v>
      </c>
      <c r="D51" s="47">
        <v>0.20273972602739726</v>
      </c>
      <c r="E51" s="47" t="s">
        <v>622</v>
      </c>
      <c r="F51" s="45">
        <v>2101.72511725</v>
      </c>
      <c r="G51" s="46">
        <v>0.0114424941956857</v>
      </c>
      <c r="H51" s="45">
        <v>0</v>
      </c>
      <c r="I51" s="46"/>
      <c r="J51" s="45">
        <v>0</v>
      </c>
      <c r="K51" s="46"/>
      <c r="L51" s="45">
        <v>0</v>
      </c>
      <c r="M51" s="46"/>
      <c r="N51" s="45">
        <v>0</v>
      </c>
      <c r="O51" s="46"/>
      <c r="P51" s="45">
        <v>0</v>
      </c>
      <c r="Q51" s="46"/>
      <c r="R51" s="45">
        <v>0</v>
      </c>
      <c r="S51" s="46"/>
      <c r="T51" s="45">
        <v>0</v>
      </c>
      <c r="U51" s="46"/>
      <c r="V51" s="45">
        <v>0</v>
      </c>
      <c r="W51" s="46"/>
      <c r="X51" s="45">
        <v>0</v>
      </c>
      <c r="Y51" s="46"/>
      <c r="Z51" s="45">
        <v>0</v>
      </c>
      <c r="AA51" s="46"/>
      <c r="AB51" s="45">
        <v>0</v>
      </c>
      <c r="AC51" s="46"/>
      <c r="AD51" s="45">
        <v>17748.448143375</v>
      </c>
      <c r="AE51" s="46">
        <v>0.011589043103482214</v>
      </c>
      <c r="AF51" s="45">
        <v>0</v>
      </c>
      <c r="AG51" s="46"/>
      <c r="AH51" s="45">
        <v>0</v>
      </c>
      <c r="AI51" s="46"/>
      <c r="AJ51" s="45">
        <v>0</v>
      </c>
      <c r="AK51" s="46"/>
      <c r="AL51" s="45">
        <v>19850.173260625</v>
      </c>
      <c r="AM51" s="46">
        <v>0.00016902105604204258</v>
      </c>
    </row>
    <row r="52" spans="1:39" ht="15">
      <c r="A52" s="49" t="s">
        <v>661</v>
      </c>
      <c r="B52" s="34" t="s">
        <v>108</v>
      </c>
      <c r="C52" s="47">
        <v>8.187522999999999</v>
      </c>
      <c r="D52" s="47">
        <v>0.3726027397260274</v>
      </c>
      <c r="E52" s="47" t="s">
        <v>622</v>
      </c>
      <c r="F52" s="45">
        <v>973.1913850999999</v>
      </c>
      <c r="G52" s="46">
        <v>0.005298379261826883</v>
      </c>
      <c r="H52" s="45">
        <v>0</v>
      </c>
      <c r="I52" s="46"/>
      <c r="J52" s="45">
        <v>0</v>
      </c>
      <c r="K52" s="46"/>
      <c r="L52" s="45">
        <v>0</v>
      </c>
      <c r="M52" s="46"/>
      <c r="N52" s="45">
        <v>10826.7541592375</v>
      </c>
      <c r="O52" s="46">
        <v>0.004607464319962878</v>
      </c>
      <c r="P52" s="45">
        <v>0</v>
      </c>
      <c r="Q52" s="46"/>
      <c r="R52" s="45">
        <v>0</v>
      </c>
      <c r="S52" s="46"/>
      <c r="T52" s="45">
        <v>0</v>
      </c>
      <c r="U52" s="46"/>
      <c r="V52" s="45">
        <v>0</v>
      </c>
      <c r="W52" s="46"/>
      <c r="X52" s="45">
        <v>0</v>
      </c>
      <c r="Y52" s="46"/>
      <c r="Z52" s="45">
        <v>0</v>
      </c>
      <c r="AA52" s="46"/>
      <c r="AB52" s="45">
        <v>0</v>
      </c>
      <c r="AC52" s="46"/>
      <c r="AD52" s="45">
        <v>19463.827702</v>
      </c>
      <c r="AE52" s="46">
        <v>0.012709118925500371</v>
      </c>
      <c r="AF52" s="45">
        <v>0</v>
      </c>
      <c r="AG52" s="46"/>
      <c r="AH52" s="45">
        <v>0</v>
      </c>
      <c r="AI52" s="46"/>
      <c r="AJ52" s="45">
        <v>0</v>
      </c>
      <c r="AK52" s="46"/>
      <c r="AL52" s="45">
        <v>31263.7732463375</v>
      </c>
      <c r="AM52" s="46">
        <v>0.0002662060376287387</v>
      </c>
    </row>
    <row r="53" spans="1:39" ht="15">
      <c r="A53" s="49" t="s">
        <v>662</v>
      </c>
      <c r="B53" s="34" t="s">
        <v>108</v>
      </c>
      <c r="C53" s="47">
        <v>7.999987</v>
      </c>
      <c r="D53" s="47">
        <v>0.6191780821917808</v>
      </c>
      <c r="E53" s="47" t="s">
        <v>622</v>
      </c>
      <c r="F53" s="45">
        <v>3830.5661268000003</v>
      </c>
      <c r="G53" s="46">
        <v>0.020854882644905617</v>
      </c>
      <c r="H53" s="45">
        <v>0</v>
      </c>
      <c r="I53" s="46"/>
      <c r="J53" s="45">
        <v>0</v>
      </c>
      <c r="K53" s="46"/>
      <c r="L53" s="45">
        <v>0</v>
      </c>
      <c r="M53" s="46"/>
      <c r="N53" s="45">
        <v>0</v>
      </c>
      <c r="O53" s="46"/>
      <c r="P53" s="45">
        <v>0</v>
      </c>
      <c r="Q53" s="46"/>
      <c r="R53" s="45">
        <v>0</v>
      </c>
      <c r="S53" s="46"/>
      <c r="T53" s="45">
        <v>0</v>
      </c>
      <c r="U53" s="46"/>
      <c r="V53" s="45">
        <v>47882.076585</v>
      </c>
      <c r="W53" s="46">
        <v>0.03112719957192732</v>
      </c>
      <c r="X53" s="45">
        <v>0</v>
      </c>
      <c r="Y53" s="46"/>
      <c r="Z53" s="45">
        <v>0</v>
      </c>
      <c r="AA53" s="46"/>
      <c r="AB53" s="45">
        <v>0</v>
      </c>
      <c r="AC53" s="46"/>
      <c r="AD53" s="45">
        <v>9576.415316999999</v>
      </c>
      <c r="AE53" s="46">
        <v>0.006253024996271945</v>
      </c>
      <c r="AF53" s="45">
        <v>0</v>
      </c>
      <c r="AG53" s="46"/>
      <c r="AH53" s="45">
        <v>0</v>
      </c>
      <c r="AI53" s="46"/>
      <c r="AJ53" s="45">
        <v>0</v>
      </c>
      <c r="AK53" s="46"/>
      <c r="AL53" s="45">
        <v>61289.058028800006</v>
      </c>
      <c r="AM53" s="46">
        <v>0.0005218665437242454</v>
      </c>
    </row>
    <row r="54" spans="1:39" ht="15">
      <c r="A54" s="49" t="s">
        <v>663</v>
      </c>
      <c r="B54" s="34" t="s">
        <v>108</v>
      </c>
      <c r="C54" s="47">
        <v>7.375057</v>
      </c>
      <c r="D54" s="47">
        <v>0.8082191780821918</v>
      </c>
      <c r="E54" s="47" t="s">
        <v>622</v>
      </c>
      <c r="F54" s="45">
        <v>0</v>
      </c>
      <c r="G54" s="46"/>
      <c r="H54" s="45">
        <v>0</v>
      </c>
      <c r="I54" s="46"/>
      <c r="J54" s="45">
        <v>0</v>
      </c>
      <c r="K54" s="46"/>
      <c r="L54" s="45">
        <v>0</v>
      </c>
      <c r="M54" s="46"/>
      <c r="N54" s="45">
        <v>37854.470412</v>
      </c>
      <c r="O54" s="46">
        <v>0.016109456186882136</v>
      </c>
      <c r="P54" s="45">
        <v>0</v>
      </c>
      <c r="Q54" s="46"/>
      <c r="R54" s="45">
        <v>0</v>
      </c>
      <c r="S54" s="46"/>
      <c r="T54" s="45">
        <v>0</v>
      </c>
      <c r="U54" s="46"/>
      <c r="V54" s="45">
        <v>7031.467879029</v>
      </c>
      <c r="W54" s="46">
        <v>0.004571019462065216</v>
      </c>
      <c r="X54" s="45">
        <v>0</v>
      </c>
      <c r="Y54" s="46"/>
      <c r="Z54" s="45">
        <v>0</v>
      </c>
      <c r="AA54" s="46"/>
      <c r="AB54" s="45">
        <v>0</v>
      </c>
      <c r="AC54" s="46"/>
      <c r="AD54" s="45">
        <v>19689.0564230415</v>
      </c>
      <c r="AE54" s="46">
        <v>0.012856184479356493</v>
      </c>
      <c r="AF54" s="45">
        <v>0</v>
      </c>
      <c r="AG54" s="46"/>
      <c r="AH54" s="45">
        <v>0</v>
      </c>
      <c r="AI54" s="46"/>
      <c r="AJ54" s="45">
        <v>0</v>
      </c>
      <c r="AK54" s="46"/>
      <c r="AL54" s="45">
        <v>64574.9947140705</v>
      </c>
      <c r="AM54" s="46">
        <v>0.0005498457699677458</v>
      </c>
    </row>
    <row r="55" spans="1:39" ht="15">
      <c r="A55" s="44" t="s">
        <v>113</v>
      </c>
      <c r="B55" s="34" t="s">
        <v>621</v>
      </c>
      <c r="C55" s="47" t="s">
        <v>621</v>
      </c>
      <c r="D55" s="47" t="s">
        <v>621</v>
      </c>
      <c r="E55" s="47" t="s">
        <v>621</v>
      </c>
      <c r="F55" s="45">
        <v>0</v>
      </c>
      <c r="G55" s="46"/>
      <c r="H55" s="45">
        <v>0</v>
      </c>
      <c r="I55" s="46"/>
      <c r="J55" s="45">
        <v>0</v>
      </c>
      <c r="K55" s="46"/>
      <c r="L55" s="45">
        <v>0</v>
      </c>
      <c r="M55" s="46"/>
      <c r="N55" s="45">
        <v>0</v>
      </c>
      <c r="O55" s="46"/>
      <c r="P55" s="45">
        <v>8087.0093025062</v>
      </c>
      <c r="Q55" s="46">
        <v>0.0011100020779079278</v>
      </c>
      <c r="R55" s="45">
        <v>8087.0093025062</v>
      </c>
      <c r="S55" s="46">
        <v>0.0002787490471242883</v>
      </c>
      <c r="T55" s="45">
        <v>0</v>
      </c>
      <c r="U55" s="46"/>
      <c r="V55" s="45">
        <v>0</v>
      </c>
      <c r="W55" s="46"/>
      <c r="X55" s="45">
        <v>0</v>
      </c>
      <c r="Y55" s="46"/>
      <c r="Z55" s="45">
        <v>0</v>
      </c>
      <c r="AA55" s="46"/>
      <c r="AB55" s="45">
        <v>0</v>
      </c>
      <c r="AC55" s="46"/>
      <c r="AD55" s="45">
        <v>0</v>
      </c>
      <c r="AE55" s="46"/>
      <c r="AF55" s="45">
        <v>0</v>
      </c>
      <c r="AG55" s="46"/>
      <c r="AH55" s="45">
        <v>0</v>
      </c>
      <c r="AI55" s="46"/>
      <c r="AJ55" s="45">
        <v>0</v>
      </c>
      <c r="AK55" s="46"/>
      <c r="AL55" s="45">
        <v>16174.0186050124</v>
      </c>
      <c r="AM55" s="46">
        <v>0.0001377191860831529</v>
      </c>
    </row>
    <row r="56" spans="1:39" ht="15">
      <c r="A56" s="49" t="s">
        <v>664</v>
      </c>
      <c r="B56" s="34" t="s">
        <v>108</v>
      </c>
      <c r="C56" s="47">
        <v>7.34375</v>
      </c>
      <c r="D56" s="47">
        <v>1.4767123287671233</v>
      </c>
      <c r="E56" s="47" t="s">
        <v>874</v>
      </c>
      <c r="F56" s="45">
        <v>0</v>
      </c>
      <c r="G56" s="46"/>
      <c r="H56" s="45">
        <v>0</v>
      </c>
      <c r="I56" s="46"/>
      <c r="J56" s="45">
        <v>0</v>
      </c>
      <c r="K56" s="46"/>
      <c r="L56" s="45">
        <v>0</v>
      </c>
      <c r="M56" s="46"/>
      <c r="N56" s="45">
        <v>0</v>
      </c>
      <c r="O56" s="46"/>
      <c r="P56" s="45">
        <v>8087.0093025062</v>
      </c>
      <c r="Q56" s="46">
        <v>0.0011100020779079278</v>
      </c>
      <c r="R56" s="45">
        <v>8087.0093025062</v>
      </c>
      <c r="S56" s="46">
        <v>0.0002787490471242883</v>
      </c>
      <c r="T56" s="45">
        <v>0</v>
      </c>
      <c r="U56" s="46"/>
      <c r="V56" s="45">
        <v>0</v>
      </c>
      <c r="W56" s="46"/>
      <c r="X56" s="45">
        <v>0</v>
      </c>
      <c r="Y56" s="46"/>
      <c r="Z56" s="45">
        <v>0</v>
      </c>
      <c r="AA56" s="46"/>
      <c r="AB56" s="45">
        <v>0</v>
      </c>
      <c r="AC56" s="46"/>
      <c r="AD56" s="45">
        <v>0</v>
      </c>
      <c r="AE56" s="46"/>
      <c r="AF56" s="45">
        <v>0</v>
      </c>
      <c r="AG56" s="46"/>
      <c r="AH56" s="45">
        <v>0</v>
      </c>
      <c r="AI56" s="46"/>
      <c r="AJ56" s="45">
        <v>0</v>
      </c>
      <c r="AK56" s="46"/>
      <c r="AL56" s="45">
        <v>16174.0186050124</v>
      </c>
      <c r="AM56" s="46">
        <v>0.0001377191860831529</v>
      </c>
    </row>
    <row r="57" spans="1:39" ht="15">
      <c r="A57" s="38" t="s">
        <v>665</v>
      </c>
      <c r="B57" s="34" t="s">
        <v>621</v>
      </c>
      <c r="C57" s="47" t="s">
        <v>621</v>
      </c>
      <c r="D57" s="47" t="s">
        <v>621</v>
      </c>
      <c r="E57" s="47" t="s">
        <v>621</v>
      </c>
      <c r="F57" s="39">
        <v>0</v>
      </c>
      <c r="G57" s="40"/>
      <c r="H57" s="39">
        <v>23792.6151061648</v>
      </c>
      <c r="I57" s="40">
        <v>0.02036070942578376</v>
      </c>
      <c r="J57" s="39">
        <v>48344.4089061118</v>
      </c>
      <c r="K57" s="40">
        <v>0.005060359459022531</v>
      </c>
      <c r="L57" s="39">
        <v>0</v>
      </c>
      <c r="M57" s="40"/>
      <c r="N57" s="39">
        <v>0</v>
      </c>
      <c r="O57" s="40"/>
      <c r="P57" s="39">
        <v>3898.6071705459</v>
      </c>
      <c r="Q57" s="40">
        <v>0.0005351127837718198</v>
      </c>
      <c r="R57" s="39">
        <v>0</v>
      </c>
      <c r="S57" s="40"/>
      <c r="T57" s="39">
        <v>0</v>
      </c>
      <c r="U57" s="40"/>
      <c r="V57" s="39">
        <v>0</v>
      </c>
      <c r="W57" s="40"/>
      <c r="X57" s="39">
        <v>4677.529709742999</v>
      </c>
      <c r="Y57" s="40">
        <v>0.00099202186286135</v>
      </c>
      <c r="Z57" s="39">
        <v>48197.676330635506</v>
      </c>
      <c r="AA57" s="40">
        <v>0.0031180564837692557</v>
      </c>
      <c r="AB57" s="39">
        <v>0</v>
      </c>
      <c r="AC57" s="40"/>
      <c r="AD57" s="39">
        <v>0</v>
      </c>
      <c r="AE57" s="40"/>
      <c r="AF57" s="39">
        <v>35638.598456959204</v>
      </c>
      <c r="AG57" s="40">
        <v>0.005877189902335854</v>
      </c>
      <c r="AH57" s="39">
        <v>16136.004996348602</v>
      </c>
      <c r="AI57" s="40">
        <v>0.0006670420422465406</v>
      </c>
      <c r="AJ57" s="39">
        <v>0</v>
      </c>
      <c r="AK57" s="40"/>
      <c r="AL57" s="39">
        <v>180685.4406765088</v>
      </c>
      <c r="AM57" s="40">
        <v>0.0015385076791820298</v>
      </c>
    </row>
    <row r="58" spans="1:39" ht="15">
      <c r="A58" s="44" t="s">
        <v>240</v>
      </c>
      <c r="B58" s="34" t="s">
        <v>621</v>
      </c>
      <c r="C58" s="47" t="s">
        <v>621</v>
      </c>
      <c r="D58" s="47" t="s">
        <v>621</v>
      </c>
      <c r="E58" s="47" t="s">
        <v>621</v>
      </c>
      <c r="F58" s="45">
        <v>0</v>
      </c>
      <c r="G58" s="46"/>
      <c r="H58" s="45">
        <v>8069.9873098142</v>
      </c>
      <c r="I58" s="46">
        <v>0.006905952370166972</v>
      </c>
      <c r="J58" s="45">
        <v>0</v>
      </c>
      <c r="K58" s="46"/>
      <c r="L58" s="45">
        <v>0</v>
      </c>
      <c r="M58" s="46"/>
      <c r="N58" s="45">
        <v>0</v>
      </c>
      <c r="O58" s="46"/>
      <c r="P58" s="45">
        <v>3898.6071705459</v>
      </c>
      <c r="Q58" s="46">
        <v>0.0005351127837718198</v>
      </c>
      <c r="R58" s="45">
        <v>0</v>
      </c>
      <c r="S58" s="46"/>
      <c r="T58" s="45">
        <v>0</v>
      </c>
      <c r="U58" s="46"/>
      <c r="V58" s="45">
        <v>0</v>
      </c>
      <c r="W58" s="46"/>
      <c r="X58" s="45">
        <v>4677.529709742999</v>
      </c>
      <c r="Y58" s="46">
        <v>0.00099202186286135</v>
      </c>
      <c r="Z58" s="45">
        <v>20544.0319514072</v>
      </c>
      <c r="AA58" s="46">
        <v>0.0013290568530610189</v>
      </c>
      <c r="AB58" s="45">
        <v>0</v>
      </c>
      <c r="AC58" s="46"/>
      <c r="AD58" s="45">
        <v>0</v>
      </c>
      <c r="AE58" s="46"/>
      <c r="AF58" s="45">
        <v>35638.598456959204</v>
      </c>
      <c r="AG58" s="46">
        <v>0.005877189902335854</v>
      </c>
      <c r="AH58" s="45">
        <v>16136.004996348602</v>
      </c>
      <c r="AI58" s="46">
        <v>0.0006670420422465406</v>
      </c>
      <c r="AJ58" s="45">
        <v>0</v>
      </c>
      <c r="AK58" s="46"/>
      <c r="AL58" s="45">
        <v>88964.75959481808</v>
      </c>
      <c r="AM58" s="46">
        <v>0.0007575207238654171</v>
      </c>
    </row>
    <row r="59" spans="1:39" ht="15">
      <c r="A59" s="49" t="s">
        <v>666</v>
      </c>
      <c r="B59" s="34" t="s">
        <v>107</v>
      </c>
      <c r="C59" s="47">
        <v>6</v>
      </c>
      <c r="D59" s="47">
        <v>5.16986301369863</v>
      </c>
      <c r="E59" s="47" t="s">
        <v>622</v>
      </c>
      <c r="F59" s="45">
        <v>0</v>
      </c>
      <c r="G59" s="46"/>
      <c r="H59" s="45">
        <v>3355.3586303877996</v>
      </c>
      <c r="I59" s="46">
        <v>0.0028713733983331794</v>
      </c>
      <c r="J59" s="45">
        <v>0</v>
      </c>
      <c r="K59" s="46"/>
      <c r="L59" s="45">
        <v>0</v>
      </c>
      <c r="M59" s="46"/>
      <c r="N59" s="45">
        <v>0</v>
      </c>
      <c r="O59" s="46"/>
      <c r="P59" s="45">
        <v>3898.6071705459</v>
      </c>
      <c r="Q59" s="46">
        <v>0.0005351127837718198</v>
      </c>
      <c r="R59" s="45">
        <v>0</v>
      </c>
      <c r="S59" s="46"/>
      <c r="T59" s="45">
        <v>0</v>
      </c>
      <c r="U59" s="46"/>
      <c r="V59" s="45">
        <v>0</v>
      </c>
      <c r="W59" s="46"/>
      <c r="X59" s="45">
        <v>4677.529709742999</v>
      </c>
      <c r="Y59" s="46">
        <v>0.00099202186286135</v>
      </c>
      <c r="Z59" s="45">
        <v>0</v>
      </c>
      <c r="AA59" s="46"/>
      <c r="AB59" s="45">
        <v>0</v>
      </c>
      <c r="AC59" s="46"/>
      <c r="AD59" s="45">
        <v>0</v>
      </c>
      <c r="AE59" s="46"/>
      <c r="AF59" s="45">
        <v>0</v>
      </c>
      <c r="AG59" s="46"/>
      <c r="AH59" s="45">
        <v>0</v>
      </c>
      <c r="AI59" s="46"/>
      <c r="AJ59" s="45">
        <v>0</v>
      </c>
      <c r="AK59" s="46"/>
      <c r="AL59" s="45">
        <v>11931.4955106767</v>
      </c>
      <c r="AM59" s="46">
        <v>0.00010159477929473594</v>
      </c>
    </row>
    <row r="60" spans="1:39" ht="15">
      <c r="A60" s="49" t="s">
        <v>667</v>
      </c>
      <c r="B60" s="34" t="s">
        <v>107</v>
      </c>
      <c r="C60" s="47">
        <v>4.34375</v>
      </c>
      <c r="D60" s="47">
        <v>5.906849315068493</v>
      </c>
      <c r="E60" s="47" t="s">
        <v>622</v>
      </c>
      <c r="F60" s="45">
        <v>0</v>
      </c>
      <c r="G60" s="46"/>
      <c r="H60" s="45">
        <v>396.7544872473</v>
      </c>
      <c r="I60" s="46">
        <v>0.00033952563819371817</v>
      </c>
      <c r="J60" s="45">
        <v>0</v>
      </c>
      <c r="K60" s="46"/>
      <c r="L60" s="45">
        <v>0</v>
      </c>
      <c r="M60" s="46"/>
      <c r="N60" s="45">
        <v>0</v>
      </c>
      <c r="O60" s="46"/>
      <c r="P60" s="45">
        <v>0</v>
      </c>
      <c r="Q60" s="46"/>
      <c r="R60" s="45">
        <v>0</v>
      </c>
      <c r="S60" s="46"/>
      <c r="T60" s="45">
        <v>0</v>
      </c>
      <c r="U60" s="46"/>
      <c r="V60" s="45">
        <v>0</v>
      </c>
      <c r="W60" s="46"/>
      <c r="X60" s="45">
        <v>0</v>
      </c>
      <c r="Y60" s="46"/>
      <c r="Z60" s="45">
        <v>0</v>
      </c>
      <c r="AA60" s="46"/>
      <c r="AB60" s="45">
        <v>0</v>
      </c>
      <c r="AC60" s="46"/>
      <c r="AD60" s="45">
        <v>0</v>
      </c>
      <c r="AE60" s="46"/>
      <c r="AF60" s="45">
        <v>16136.004996348602</v>
      </c>
      <c r="AG60" s="46">
        <v>0.0026610015470477193</v>
      </c>
      <c r="AH60" s="45">
        <v>16136.004996348602</v>
      </c>
      <c r="AI60" s="46">
        <v>0.0006670420422465406</v>
      </c>
      <c r="AJ60" s="45">
        <v>0</v>
      </c>
      <c r="AK60" s="46"/>
      <c r="AL60" s="45">
        <v>32668.7644799445</v>
      </c>
      <c r="AM60" s="46">
        <v>0.0002781693136624609</v>
      </c>
    </row>
    <row r="61" spans="1:39" ht="15">
      <c r="A61" s="49" t="s">
        <v>668</v>
      </c>
      <c r="B61" s="34" t="s">
        <v>107</v>
      </c>
      <c r="C61" s="47">
        <v>4.84375</v>
      </c>
      <c r="D61" s="47">
        <v>6.838356164383562</v>
      </c>
      <c r="E61" s="47" t="s">
        <v>622</v>
      </c>
      <c r="F61" s="45">
        <v>0</v>
      </c>
      <c r="G61" s="46"/>
      <c r="H61" s="45">
        <v>4317.8741921791</v>
      </c>
      <c r="I61" s="46">
        <v>0.003695053333640074</v>
      </c>
      <c r="J61" s="45">
        <v>0</v>
      </c>
      <c r="K61" s="46"/>
      <c r="L61" s="45">
        <v>0</v>
      </c>
      <c r="M61" s="46"/>
      <c r="N61" s="45">
        <v>0</v>
      </c>
      <c r="O61" s="46"/>
      <c r="P61" s="45">
        <v>0</v>
      </c>
      <c r="Q61" s="46"/>
      <c r="R61" s="45">
        <v>0</v>
      </c>
      <c r="S61" s="46"/>
      <c r="T61" s="45">
        <v>0</v>
      </c>
      <c r="U61" s="46"/>
      <c r="V61" s="45">
        <v>0</v>
      </c>
      <c r="W61" s="46"/>
      <c r="X61" s="45">
        <v>0</v>
      </c>
      <c r="Y61" s="46"/>
      <c r="Z61" s="45">
        <v>20544.0319514072</v>
      </c>
      <c r="AA61" s="46">
        <v>0.0013290568530610189</v>
      </c>
      <c r="AB61" s="45">
        <v>0</v>
      </c>
      <c r="AC61" s="46"/>
      <c r="AD61" s="45">
        <v>0</v>
      </c>
      <c r="AE61" s="46"/>
      <c r="AF61" s="45">
        <v>19502.5934606106</v>
      </c>
      <c r="AG61" s="46">
        <v>0.003216188355288135</v>
      </c>
      <c r="AH61" s="45">
        <v>0</v>
      </c>
      <c r="AI61" s="46"/>
      <c r="AJ61" s="45">
        <v>0</v>
      </c>
      <c r="AK61" s="46"/>
      <c r="AL61" s="45">
        <v>44364.4996041969</v>
      </c>
      <c r="AM61" s="46">
        <v>0.0003777566309082202</v>
      </c>
    </row>
    <row r="62" spans="1:39" ht="15">
      <c r="A62" s="44" t="s">
        <v>669</v>
      </c>
      <c r="B62" s="34" t="s">
        <v>621</v>
      </c>
      <c r="C62" s="47" t="s">
        <v>621</v>
      </c>
      <c r="D62" s="47" t="s">
        <v>621</v>
      </c>
      <c r="E62" s="47" t="s">
        <v>621</v>
      </c>
      <c r="F62" s="45">
        <v>0</v>
      </c>
      <c r="G62" s="46"/>
      <c r="H62" s="45">
        <v>15722.6277963506</v>
      </c>
      <c r="I62" s="46">
        <v>0.013454757055616787</v>
      </c>
      <c r="J62" s="45">
        <v>48343.5471657511</v>
      </c>
      <c r="K62" s="46">
        <v>0.005060269257982035</v>
      </c>
      <c r="L62" s="45">
        <v>0</v>
      </c>
      <c r="M62" s="46"/>
      <c r="N62" s="45">
        <v>0</v>
      </c>
      <c r="O62" s="46"/>
      <c r="P62" s="45">
        <v>0</v>
      </c>
      <c r="Q62" s="46"/>
      <c r="R62" s="45">
        <v>0</v>
      </c>
      <c r="S62" s="46"/>
      <c r="T62" s="45">
        <v>0</v>
      </c>
      <c r="U62" s="46"/>
      <c r="V62" s="45">
        <v>0</v>
      </c>
      <c r="W62" s="46"/>
      <c r="X62" s="45">
        <v>0</v>
      </c>
      <c r="Y62" s="46"/>
      <c r="Z62" s="45">
        <v>27653.644379228303</v>
      </c>
      <c r="AA62" s="46">
        <v>0.0017889996307082366</v>
      </c>
      <c r="AB62" s="45">
        <v>0</v>
      </c>
      <c r="AC62" s="46"/>
      <c r="AD62" s="45">
        <v>0</v>
      </c>
      <c r="AE62" s="46"/>
      <c r="AF62" s="45">
        <v>0</v>
      </c>
      <c r="AG62" s="46"/>
      <c r="AH62" s="45">
        <v>0</v>
      </c>
      <c r="AI62" s="46"/>
      <c r="AJ62" s="45">
        <v>0</v>
      </c>
      <c r="AK62" s="46"/>
      <c r="AL62" s="45">
        <v>91719.81934133</v>
      </c>
      <c r="AM62" s="46">
        <v>0.0007809796177350265</v>
      </c>
    </row>
    <row r="63" spans="1:39" ht="15">
      <c r="A63" s="49" t="s">
        <v>670</v>
      </c>
      <c r="B63" s="34" t="s">
        <v>107</v>
      </c>
      <c r="C63" s="47">
        <v>4.40625</v>
      </c>
      <c r="D63" s="47">
        <v>7.054794520547945</v>
      </c>
      <c r="E63" s="47" t="s">
        <v>622</v>
      </c>
      <c r="F63" s="45">
        <v>0</v>
      </c>
      <c r="G63" s="46"/>
      <c r="H63" s="45">
        <v>15646.8178545726</v>
      </c>
      <c r="I63" s="46">
        <v>0.013389882127440965</v>
      </c>
      <c r="J63" s="45">
        <v>42718.4494858196</v>
      </c>
      <c r="K63" s="46">
        <v>0.004471472809816786</v>
      </c>
      <c r="L63" s="45">
        <v>0</v>
      </c>
      <c r="M63" s="46"/>
      <c r="N63" s="45">
        <v>0</v>
      </c>
      <c r="O63" s="46"/>
      <c r="P63" s="45">
        <v>0</v>
      </c>
      <c r="Q63" s="46"/>
      <c r="R63" s="45">
        <v>0</v>
      </c>
      <c r="S63" s="46"/>
      <c r="T63" s="45">
        <v>0</v>
      </c>
      <c r="U63" s="46"/>
      <c r="V63" s="45">
        <v>0</v>
      </c>
      <c r="W63" s="46"/>
      <c r="X63" s="45">
        <v>0</v>
      </c>
      <c r="Y63" s="46"/>
      <c r="Z63" s="45">
        <v>27653.644379228303</v>
      </c>
      <c r="AA63" s="46">
        <v>0.0017889996307082366</v>
      </c>
      <c r="AB63" s="45">
        <v>0</v>
      </c>
      <c r="AC63" s="46"/>
      <c r="AD63" s="45">
        <v>0</v>
      </c>
      <c r="AE63" s="46"/>
      <c r="AF63" s="45">
        <v>0</v>
      </c>
      <c r="AG63" s="46"/>
      <c r="AH63" s="45">
        <v>0</v>
      </c>
      <c r="AI63" s="46"/>
      <c r="AJ63" s="45">
        <v>0</v>
      </c>
      <c r="AK63" s="46"/>
      <c r="AL63" s="45">
        <v>86018.91171962049</v>
      </c>
      <c r="AM63" s="46">
        <v>0.000732437299541219</v>
      </c>
    </row>
    <row r="64" spans="1:39" ht="15">
      <c r="A64" s="49" t="s">
        <v>671</v>
      </c>
      <c r="B64" s="34" t="s">
        <v>107</v>
      </c>
      <c r="C64" s="47">
        <v>8</v>
      </c>
      <c r="D64" s="47">
        <v>9.506849315068493</v>
      </c>
      <c r="E64" s="47" t="s">
        <v>622</v>
      </c>
      <c r="F64" s="45">
        <v>0</v>
      </c>
      <c r="G64" s="46"/>
      <c r="H64" s="45">
        <v>75.809941778</v>
      </c>
      <c r="I64" s="46">
        <v>6.487492817582299E-05</v>
      </c>
      <c r="J64" s="45">
        <v>5625.0976799315</v>
      </c>
      <c r="K64" s="46">
        <v>0.000588796448165249</v>
      </c>
      <c r="L64" s="45">
        <v>0</v>
      </c>
      <c r="M64" s="46"/>
      <c r="N64" s="45">
        <v>0</v>
      </c>
      <c r="O64" s="46"/>
      <c r="P64" s="45">
        <v>0</v>
      </c>
      <c r="Q64" s="46"/>
      <c r="R64" s="45">
        <v>0</v>
      </c>
      <c r="S64" s="46"/>
      <c r="T64" s="45">
        <v>0</v>
      </c>
      <c r="U64" s="46"/>
      <c r="V64" s="45">
        <v>0</v>
      </c>
      <c r="W64" s="46"/>
      <c r="X64" s="45">
        <v>0</v>
      </c>
      <c r="Y64" s="46"/>
      <c r="Z64" s="45">
        <v>0</v>
      </c>
      <c r="AA64" s="46"/>
      <c r="AB64" s="45">
        <v>0</v>
      </c>
      <c r="AC64" s="46"/>
      <c r="AD64" s="45">
        <v>0</v>
      </c>
      <c r="AE64" s="46"/>
      <c r="AF64" s="45">
        <v>0</v>
      </c>
      <c r="AG64" s="46"/>
      <c r="AH64" s="45">
        <v>0</v>
      </c>
      <c r="AI64" s="46"/>
      <c r="AJ64" s="45">
        <v>0</v>
      </c>
      <c r="AK64" s="46"/>
      <c r="AL64" s="45">
        <v>5700.907621709501</v>
      </c>
      <c r="AM64" s="46">
        <v>4.854231819380755E-05</v>
      </c>
    </row>
    <row r="65" spans="1:39" ht="15">
      <c r="A65" s="44" t="s">
        <v>672</v>
      </c>
      <c r="B65" s="34" t="s">
        <v>621</v>
      </c>
      <c r="C65" s="47" t="s">
        <v>621</v>
      </c>
      <c r="D65" s="47" t="s">
        <v>621</v>
      </c>
      <c r="E65" s="47" t="s">
        <v>621</v>
      </c>
      <c r="F65" s="45">
        <v>0</v>
      </c>
      <c r="G65" s="46"/>
      <c r="H65" s="45">
        <v>0</v>
      </c>
      <c r="I65" s="46"/>
      <c r="J65" s="45">
        <v>0.8617403607</v>
      </c>
      <c r="K65" s="46">
        <v>9.020104049588332E-08</v>
      </c>
      <c r="L65" s="45">
        <v>0</v>
      </c>
      <c r="M65" s="46"/>
      <c r="N65" s="45">
        <v>0</v>
      </c>
      <c r="O65" s="46"/>
      <c r="P65" s="45">
        <v>0</v>
      </c>
      <c r="Q65" s="46"/>
      <c r="R65" s="45">
        <v>0</v>
      </c>
      <c r="S65" s="46"/>
      <c r="T65" s="45">
        <v>0</v>
      </c>
      <c r="U65" s="46"/>
      <c r="V65" s="45">
        <v>0</v>
      </c>
      <c r="W65" s="46"/>
      <c r="X65" s="45">
        <v>0</v>
      </c>
      <c r="Y65" s="46"/>
      <c r="Z65" s="45">
        <v>0</v>
      </c>
      <c r="AA65" s="46"/>
      <c r="AB65" s="45">
        <v>0</v>
      </c>
      <c r="AC65" s="46"/>
      <c r="AD65" s="45">
        <v>0</v>
      </c>
      <c r="AE65" s="46"/>
      <c r="AF65" s="45">
        <v>0</v>
      </c>
      <c r="AG65" s="46"/>
      <c r="AH65" s="45">
        <v>0</v>
      </c>
      <c r="AI65" s="46"/>
      <c r="AJ65" s="45">
        <v>0</v>
      </c>
      <c r="AK65" s="46"/>
      <c r="AL65" s="45">
        <v>0.8617403607</v>
      </c>
      <c r="AM65" s="46">
        <v>7.337581586175973E-09</v>
      </c>
    </row>
    <row r="66" spans="1:39" ht="15">
      <c r="A66" s="49" t="s">
        <v>673</v>
      </c>
      <c r="B66" s="34" t="s">
        <v>108</v>
      </c>
      <c r="C66" s="47">
        <v>6.59375</v>
      </c>
      <c r="D66" s="47">
        <v>13.838356164383562</v>
      </c>
      <c r="E66" s="47" t="s">
        <v>874</v>
      </c>
      <c r="F66" s="45">
        <v>0</v>
      </c>
      <c r="G66" s="46"/>
      <c r="H66" s="45">
        <v>0</v>
      </c>
      <c r="I66" s="46"/>
      <c r="J66" s="45">
        <v>0.8617403607</v>
      </c>
      <c r="K66" s="46">
        <v>9.020104049588332E-08</v>
      </c>
      <c r="L66" s="45">
        <v>0</v>
      </c>
      <c r="M66" s="46"/>
      <c r="N66" s="45">
        <v>0</v>
      </c>
      <c r="O66" s="46"/>
      <c r="P66" s="45">
        <v>0</v>
      </c>
      <c r="Q66" s="46"/>
      <c r="R66" s="45">
        <v>0</v>
      </c>
      <c r="S66" s="46"/>
      <c r="T66" s="45">
        <v>0</v>
      </c>
      <c r="U66" s="46"/>
      <c r="V66" s="45">
        <v>0</v>
      </c>
      <c r="W66" s="46"/>
      <c r="X66" s="45">
        <v>0</v>
      </c>
      <c r="Y66" s="46"/>
      <c r="Z66" s="45">
        <v>0</v>
      </c>
      <c r="AA66" s="46"/>
      <c r="AB66" s="45">
        <v>0</v>
      </c>
      <c r="AC66" s="46"/>
      <c r="AD66" s="45">
        <v>0</v>
      </c>
      <c r="AE66" s="46"/>
      <c r="AF66" s="45">
        <v>0</v>
      </c>
      <c r="AG66" s="46"/>
      <c r="AH66" s="45">
        <v>0</v>
      </c>
      <c r="AI66" s="46"/>
      <c r="AJ66" s="45">
        <v>0</v>
      </c>
      <c r="AK66" s="46"/>
      <c r="AL66" s="45">
        <v>0.8617403607</v>
      </c>
      <c r="AM66" s="46">
        <v>7.337581586175973E-09</v>
      </c>
    </row>
    <row r="67" spans="1:39" ht="15">
      <c r="A67" s="38" t="s">
        <v>674</v>
      </c>
      <c r="B67" s="34" t="s">
        <v>621</v>
      </c>
      <c r="C67" s="47" t="s">
        <v>621</v>
      </c>
      <c r="D67" s="47" t="s">
        <v>621</v>
      </c>
      <c r="E67" s="47" t="s">
        <v>621</v>
      </c>
      <c r="F67" s="39">
        <v>26661.913134279002</v>
      </c>
      <c r="G67" s="40">
        <v>0.14515636882336153</v>
      </c>
      <c r="H67" s="39">
        <v>13508.55032688</v>
      </c>
      <c r="I67" s="40">
        <v>0.01156004359932316</v>
      </c>
      <c r="J67" s="39">
        <v>50928.437304219995</v>
      </c>
      <c r="K67" s="40">
        <v>0.0053308377385717625</v>
      </c>
      <c r="L67" s="39">
        <v>0</v>
      </c>
      <c r="M67" s="40"/>
      <c r="N67" s="39">
        <v>113380.7627825575</v>
      </c>
      <c r="O67" s="40">
        <v>0.048250640164863565</v>
      </c>
      <c r="P67" s="39">
        <v>58018.182539530004</v>
      </c>
      <c r="Q67" s="40">
        <v>0.007963426375107769</v>
      </c>
      <c r="R67" s="39">
        <v>6620.93796064</v>
      </c>
      <c r="S67" s="40">
        <v>0.00022821541048870505</v>
      </c>
      <c r="T67" s="39">
        <v>0</v>
      </c>
      <c r="U67" s="40"/>
      <c r="V67" s="39">
        <v>180360.6509061712</v>
      </c>
      <c r="W67" s="40">
        <v>0.11724892435926304</v>
      </c>
      <c r="X67" s="39">
        <v>7241.650894449999</v>
      </c>
      <c r="Y67" s="40">
        <v>0.0015358269121284872</v>
      </c>
      <c r="Z67" s="39">
        <v>26897.560465100003</v>
      </c>
      <c r="AA67" s="40">
        <v>0.0017400862280257323</v>
      </c>
      <c r="AB67" s="39">
        <v>0</v>
      </c>
      <c r="AC67" s="40"/>
      <c r="AD67" s="39">
        <v>320962.4189328904</v>
      </c>
      <c r="AE67" s="40">
        <v>0.2095759177119732</v>
      </c>
      <c r="AF67" s="39">
        <v>5172.60778175</v>
      </c>
      <c r="AG67" s="40">
        <v>0.0008530189047798717</v>
      </c>
      <c r="AH67" s="39">
        <v>24104.352262955</v>
      </c>
      <c r="AI67" s="40">
        <v>0.0009964434421128364</v>
      </c>
      <c r="AJ67" s="39">
        <v>0</v>
      </c>
      <c r="AK67" s="40"/>
      <c r="AL67" s="39">
        <v>833858.0252914228</v>
      </c>
      <c r="AM67" s="40">
        <v>0.007100167951856506</v>
      </c>
    </row>
    <row r="68" spans="1:39" ht="15">
      <c r="A68" s="44" t="s">
        <v>675</v>
      </c>
      <c r="B68" s="34" t="s">
        <v>621</v>
      </c>
      <c r="C68" s="47" t="s">
        <v>621</v>
      </c>
      <c r="D68" s="47" t="s">
        <v>621</v>
      </c>
      <c r="E68" s="47" t="s">
        <v>621</v>
      </c>
      <c r="F68" s="45">
        <v>971.76676194</v>
      </c>
      <c r="G68" s="46">
        <v>0.005290623137057975</v>
      </c>
      <c r="H68" s="45">
        <v>0</v>
      </c>
      <c r="I68" s="46"/>
      <c r="J68" s="45">
        <v>0</v>
      </c>
      <c r="K68" s="46"/>
      <c r="L68" s="45">
        <v>0</v>
      </c>
      <c r="M68" s="46"/>
      <c r="N68" s="45">
        <v>0</v>
      </c>
      <c r="O68" s="46"/>
      <c r="P68" s="45">
        <v>0</v>
      </c>
      <c r="Q68" s="46"/>
      <c r="R68" s="45">
        <v>0</v>
      </c>
      <c r="S68" s="46"/>
      <c r="T68" s="45">
        <v>0</v>
      </c>
      <c r="U68" s="46"/>
      <c r="V68" s="45">
        <v>0</v>
      </c>
      <c r="W68" s="46"/>
      <c r="X68" s="45">
        <v>0</v>
      </c>
      <c r="Y68" s="46"/>
      <c r="Z68" s="45">
        <v>0</v>
      </c>
      <c r="AA68" s="46"/>
      <c r="AB68" s="45">
        <v>0</v>
      </c>
      <c r="AC68" s="46"/>
      <c r="AD68" s="45">
        <v>114147.3243443308</v>
      </c>
      <c r="AE68" s="46">
        <v>0.07453374240312949</v>
      </c>
      <c r="AF68" s="45">
        <v>0</v>
      </c>
      <c r="AG68" s="46"/>
      <c r="AH68" s="45">
        <v>0</v>
      </c>
      <c r="AI68" s="46"/>
      <c r="AJ68" s="45">
        <v>0</v>
      </c>
      <c r="AK68" s="46"/>
      <c r="AL68" s="45">
        <v>115119.0911062708</v>
      </c>
      <c r="AM68" s="46">
        <v>0.0009802206808934102</v>
      </c>
    </row>
    <row r="69" spans="1:39" ht="15">
      <c r="A69" s="49" t="s">
        <v>676</v>
      </c>
      <c r="B69" s="34" t="s">
        <v>108</v>
      </c>
      <c r="C69" s="47">
        <v>8.7187</v>
      </c>
      <c r="D69" s="47">
        <v>0.18904109589041096</v>
      </c>
      <c r="E69" s="47" t="s">
        <v>874</v>
      </c>
      <c r="F69" s="45">
        <v>0</v>
      </c>
      <c r="G69" s="46"/>
      <c r="H69" s="45">
        <v>0</v>
      </c>
      <c r="I69" s="46"/>
      <c r="J69" s="45">
        <v>0</v>
      </c>
      <c r="K69" s="46"/>
      <c r="L69" s="45">
        <v>0</v>
      </c>
      <c r="M69" s="46"/>
      <c r="N69" s="45">
        <v>0</v>
      </c>
      <c r="O69" s="46"/>
      <c r="P69" s="45">
        <v>0</v>
      </c>
      <c r="Q69" s="46"/>
      <c r="R69" s="45">
        <v>0</v>
      </c>
      <c r="S69" s="46"/>
      <c r="T69" s="45">
        <v>0</v>
      </c>
      <c r="U69" s="46"/>
      <c r="V69" s="45">
        <v>0</v>
      </c>
      <c r="W69" s="46"/>
      <c r="X69" s="45">
        <v>0</v>
      </c>
      <c r="Y69" s="46"/>
      <c r="Z69" s="45">
        <v>0</v>
      </c>
      <c r="AA69" s="46"/>
      <c r="AB69" s="45">
        <v>0</v>
      </c>
      <c r="AC69" s="46"/>
      <c r="AD69" s="45">
        <v>69009.1567145784</v>
      </c>
      <c r="AE69" s="46">
        <v>0.04506028274921221</v>
      </c>
      <c r="AF69" s="45">
        <v>0</v>
      </c>
      <c r="AG69" s="46"/>
      <c r="AH69" s="45">
        <v>0</v>
      </c>
      <c r="AI69" s="46"/>
      <c r="AJ69" s="45">
        <v>0</v>
      </c>
      <c r="AK69" s="46"/>
      <c r="AL69" s="45">
        <v>69009.1567145784</v>
      </c>
      <c r="AM69" s="46">
        <v>0.0005876019514452139</v>
      </c>
    </row>
    <row r="70" spans="1:39" ht="15">
      <c r="A70" s="49" t="s">
        <v>677</v>
      </c>
      <c r="B70" s="34" t="s">
        <v>108</v>
      </c>
      <c r="C70" s="47">
        <v>8.406255999999999</v>
      </c>
      <c r="D70" s="47">
        <v>0.39452054794520547</v>
      </c>
      <c r="E70" s="47" t="s">
        <v>622</v>
      </c>
      <c r="F70" s="45">
        <v>971.76676194</v>
      </c>
      <c r="G70" s="46">
        <v>0.005290623137057975</v>
      </c>
      <c r="H70" s="45">
        <v>0</v>
      </c>
      <c r="I70" s="46"/>
      <c r="J70" s="45">
        <v>0</v>
      </c>
      <c r="K70" s="46"/>
      <c r="L70" s="45">
        <v>0</v>
      </c>
      <c r="M70" s="46"/>
      <c r="N70" s="45">
        <v>0</v>
      </c>
      <c r="O70" s="46"/>
      <c r="P70" s="45">
        <v>0</v>
      </c>
      <c r="Q70" s="46"/>
      <c r="R70" s="45">
        <v>0</v>
      </c>
      <c r="S70" s="46"/>
      <c r="T70" s="45">
        <v>0</v>
      </c>
      <c r="U70" s="46"/>
      <c r="V70" s="45">
        <v>0</v>
      </c>
      <c r="W70" s="46"/>
      <c r="X70" s="45">
        <v>0</v>
      </c>
      <c r="Y70" s="46"/>
      <c r="Z70" s="45">
        <v>0</v>
      </c>
      <c r="AA70" s="46"/>
      <c r="AB70" s="45">
        <v>0</v>
      </c>
      <c r="AC70" s="46"/>
      <c r="AD70" s="45">
        <v>17005.91833395</v>
      </c>
      <c r="AE70" s="46">
        <v>0.011104200152846057</v>
      </c>
      <c r="AF70" s="45">
        <v>0</v>
      </c>
      <c r="AG70" s="46"/>
      <c r="AH70" s="45">
        <v>0</v>
      </c>
      <c r="AI70" s="46"/>
      <c r="AJ70" s="45">
        <v>0</v>
      </c>
      <c r="AK70" s="46"/>
      <c r="AL70" s="45">
        <v>17977.68509589</v>
      </c>
      <c r="AM70" s="46">
        <v>0.00015307711828017285</v>
      </c>
    </row>
    <row r="71" spans="1:39" ht="15">
      <c r="A71" s="49" t="s">
        <v>678</v>
      </c>
      <c r="B71" s="34" t="s">
        <v>108</v>
      </c>
      <c r="C71" s="47">
        <v>7.187456</v>
      </c>
      <c r="D71" s="47">
        <v>0.947945205479452</v>
      </c>
      <c r="E71" s="47" t="s">
        <v>622</v>
      </c>
      <c r="F71" s="45">
        <v>0</v>
      </c>
      <c r="G71" s="46"/>
      <c r="H71" s="45">
        <v>0</v>
      </c>
      <c r="I71" s="46"/>
      <c r="J71" s="45">
        <v>0</v>
      </c>
      <c r="K71" s="46"/>
      <c r="L71" s="45">
        <v>0</v>
      </c>
      <c r="M71" s="46"/>
      <c r="N71" s="45">
        <v>0</v>
      </c>
      <c r="O71" s="46"/>
      <c r="P71" s="45">
        <v>0</v>
      </c>
      <c r="Q71" s="46"/>
      <c r="R71" s="45">
        <v>0</v>
      </c>
      <c r="S71" s="46"/>
      <c r="T71" s="45">
        <v>0</v>
      </c>
      <c r="U71" s="46"/>
      <c r="V71" s="45">
        <v>0</v>
      </c>
      <c r="W71" s="46"/>
      <c r="X71" s="45">
        <v>0</v>
      </c>
      <c r="Y71" s="46"/>
      <c r="Z71" s="45">
        <v>0</v>
      </c>
      <c r="AA71" s="46"/>
      <c r="AB71" s="45">
        <v>0</v>
      </c>
      <c r="AC71" s="46"/>
      <c r="AD71" s="45">
        <v>28132.2492958024</v>
      </c>
      <c r="AE71" s="46">
        <v>0.01836925950107122</v>
      </c>
      <c r="AF71" s="45">
        <v>0</v>
      </c>
      <c r="AG71" s="46"/>
      <c r="AH71" s="45">
        <v>0</v>
      </c>
      <c r="AI71" s="46"/>
      <c r="AJ71" s="45">
        <v>0</v>
      </c>
      <c r="AK71" s="46"/>
      <c r="AL71" s="45">
        <v>28132.2492958024</v>
      </c>
      <c r="AM71" s="46">
        <v>0.00023954161116802343</v>
      </c>
    </row>
    <row r="72" spans="1:39" ht="15">
      <c r="A72" s="44" t="s">
        <v>679</v>
      </c>
      <c r="B72" s="34" t="s">
        <v>621</v>
      </c>
      <c r="C72" s="47" t="s">
        <v>621</v>
      </c>
      <c r="D72" s="47" t="s">
        <v>621</v>
      </c>
      <c r="E72" s="47" t="s">
        <v>621</v>
      </c>
      <c r="F72" s="45">
        <v>0</v>
      </c>
      <c r="G72" s="46"/>
      <c r="H72" s="45">
        <v>0</v>
      </c>
      <c r="I72" s="46"/>
      <c r="J72" s="45">
        <v>0</v>
      </c>
      <c r="K72" s="46"/>
      <c r="L72" s="45">
        <v>0</v>
      </c>
      <c r="M72" s="46"/>
      <c r="N72" s="45">
        <v>0</v>
      </c>
      <c r="O72" s="46"/>
      <c r="P72" s="45">
        <v>8069.268139530001</v>
      </c>
      <c r="Q72" s="46">
        <v>0.0011075669715501322</v>
      </c>
      <c r="R72" s="45">
        <v>6620.93796064</v>
      </c>
      <c r="S72" s="46">
        <v>0.00022821541048870505</v>
      </c>
      <c r="T72" s="45">
        <v>0</v>
      </c>
      <c r="U72" s="46"/>
      <c r="V72" s="45">
        <v>0</v>
      </c>
      <c r="W72" s="46"/>
      <c r="X72" s="45">
        <v>7241.650894449999</v>
      </c>
      <c r="Y72" s="46">
        <v>0.0015358269121284872</v>
      </c>
      <c r="Z72" s="45">
        <v>26897.560465100003</v>
      </c>
      <c r="AA72" s="46">
        <v>0.0017400862280257323</v>
      </c>
      <c r="AB72" s="45">
        <v>0</v>
      </c>
      <c r="AC72" s="46"/>
      <c r="AD72" s="45">
        <v>0</v>
      </c>
      <c r="AE72" s="46"/>
      <c r="AF72" s="45">
        <v>5172.60778175</v>
      </c>
      <c r="AG72" s="46">
        <v>0.0008530189047798717</v>
      </c>
      <c r="AH72" s="45">
        <v>24104.352262955</v>
      </c>
      <c r="AI72" s="46">
        <v>0.0009964434421128364</v>
      </c>
      <c r="AJ72" s="45">
        <v>0</v>
      </c>
      <c r="AK72" s="46"/>
      <c r="AL72" s="45">
        <v>78106.377504425</v>
      </c>
      <c r="AM72" s="46">
        <v>0.0006650633340114577</v>
      </c>
    </row>
    <row r="73" spans="1:39" ht="15">
      <c r="A73" s="49" t="s">
        <v>680</v>
      </c>
      <c r="B73" s="34" t="s">
        <v>108</v>
      </c>
      <c r="C73" s="47">
        <v>7.40625</v>
      </c>
      <c r="D73" s="47">
        <v>3.6684931506849314</v>
      </c>
      <c r="E73" s="47" t="s">
        <v>622</v>
      </c>
      <c r="F73" s="45">
        <v>0</v>
      </c>
      <c r="G73" s="46"/>
      <c r="H73" s="45">
        <v>0</v>
      </c>
      <c r="I73" s="46"/>
      <c r="J73" s="45">
        <v>0</v>
      </c>
      <c r="K73" s="46"/>
      <c r="L73" s="45">
        <v>0</v>
      </c>
      <c r="M73" s="46"/>
      <c r="N73" s="45">
        <v>0</v>
      </c>
      <c r="O73" s="46"/>
      <c r="P73" s="45">
        <v>8069.268139530001</v>
      </c>
      <c r="Q73" s="46">
        <v>0.0011075669715501322</v>
      </c>
      <c r="R73" s="45">
        <v>6620.93796064</v>
      </c>
      <c r="S73" s="46">
        <v>0.00022821541048870505</v>
      </c>
      <c r="T73" s="45">
        <v>0</v>
      </c>
      <c r="U73" s="46"/>
      <c r="V73" s="45">
        <v>0</v>
      </c>
      <c r="W73" s="46"/>
      <c r="X73" s="45">
        <v>7241.650894449999</v>
      </c>
      <c r="Y73" s="46">
        <v>0.0015358269121284872</v>
      </c>
      <c r="Z73" s="45">
        <v>26897.560465100003</v>
      </c>
      <c r="AA73" s="46">
        <v>0.0017400862280257323</v>
      </c>
      <c r="AB73" s="45">
        <v>0</v>
      </c>
      <c r="AC73" s="46"/>
      <c r="AD73" s="45">
        <v>0</v>
      </c>
      <c r="AE73" s="46"/>
      <c r="AF73" s="45">
        <v>5172.60778175</v>
      </c>
      <c r="AG73" s="46">
        <v>0.0008530189047798717</v>
      </c>
      <c r="AH73" s="45">
        <v>24104.352262955</v>
      </c>
      <c r="AI73" s="46">
        <v>0.0009964434421128364</v>
      </c>
      <c r="AJ73" s="45">
        <v>0</v>
      </c>
      <c r="AK73" s="46"/>
      <c r="AL73" s="45">
        <v>78106.377504425</v>
      </c>
      <c r="AM73" s="46">
        <v>0.0006650633340114577</v>
      </c>
    </row>
    <row r="74" spans="1:39" ht="15">
      <c r="A74" s="44" t="s">
        <v>681</v>
      </c>
      <c r="B74" s="34" t="s">
        <v>621</v>
      </c>
      <c r="C74" s="47" t="s">
        <v>621</v>
      </c>
      <c r="D74" s="47" t="s">
        <v>621</v>
      </c>
      <c r="E74" s="47" t="s">
        <v>621</v>
      </c>
      <c r="F74" s="45">
        <v>16512.512827706003</v>
      </c>
      <c r="G74" s="46">
        <v>0.0898996403651661</v>
      </c>
      <c r="H74" s="45">
        <v>0</v>
      </c>
      <c r="I74" s="46"/>
      <c r="J74" s="45">
        <v>0</v>
      </c>
      <c r="K74" s="46"/>
      <c r="L74" s="45">
        <v>0</v>
      </c>
      <c r="M74" s="46"/>
      <c r="N74" s="45">
        <v>0</v>
      </c>
      <c r="O74" s="46"/>
      <c r="P74" s="45">
        <v>0</v>
      </c>
      <c r="Q74" s="46"/>
      <c r="R74" s="45">
        <v>0</v>
      </c>
      <c r="S74" s="46"/>
      <c r="T74" s="45">
        <v>0</v>
      </c>
      <c r="U74" s="46"/>
      <c r="V74" s="45">
        <v>20434.1473463427</v>
      </c>
      <c r="W74" s="46">
        <v>0.013283838711603328</v>
      </c>
      <c r="X74" s="45">
        <v>0</v>
      </c>
      <c r="Y74" s="46"/>
      <c r="Z74" s="45">
        <v>0</v>
      </c>
      <c r="AA74" s="46"/>
      <c r="AB74" s="45">
        <v>0</v>
      </c>
      <c r="AC74" s="46"/>
      <c r="AD74" s="45">
        <v>15875.427240070401</v>
      </c>
      <c r="AE74" s="46">
        <v>0.010366033643343996</v>
      </c>
      <c r="AF74" s="45">
        <v>0</v>
      </c>
      <c r="AG74" s="46"/>
      <c r="AH74" s="45">
        <v>0</v>
      </c>
      <c r="AI74" s="46"/>
      <c r="AJ74" s="45">
        <v>0</v>
      </c>
      <c r="AK74" s="46"/>
      <c r="AL74" s="45">
        <v>52822.087414119094</v>
      </c>
      <c r="AM74" s="46">
        <v>0.00044977164077400033</v>
      </c>
    </row>
    <row r="75" spans="1:39" ht="15">
      <c r="A75" s="49" t="s">
        <v>682</v>
      </c>
      <c r="B75" s="34" t="s">
        <v>108</v>
      </c>
      <c r="C75" s="47">
        <v>8.499998</v>
      </c>
      <c r="D75" s="47">
        <v>0.2684931506849315</v>
      </c>
      <c r="E75" s="47" t="s">
        <v>622</v>
      </c>
      <c r="F75" s="45">
        <v>7837.7819008</v>
      </c>
      <c r="G75" s="46">
        <v>0.0426715050274039</v>
      </c>
      <c r="H75" s="45">
        <v>0</v>
      </c>
      <c r="I75" s="46"/>
      <c r="J75" s="45">
        <v>0</v>
      </c>
      <c r="K75" s="46"/>
      <c r="L75" s="45">
        <v>0</v>
      </c>
      <c r="M75" s="46"/>
      <c r="N75" s="45">
        <v>0</v>
      </c>
      <c r="O75" s="46"/>
      <c r="P75" s="45">
        <v>0</v>
      </c>
      <c r="Q75" s="46"/>
      <c r="R75" s="45">
        <v>0</v>
      </c>
      <c r="S75" s="46"/>
      <c r="T75" s="45">
        <v>0</v>
      </c>
      <c r="U75" s="46"/>
      <c r="V75" s="45">
        <v>14695.841064</v>
      </c>
      <c r="W75" s="46">
        <v>0.00955347825954054</v>
      </c>
      <c r="X75" s="45">
        <v>0</v>
      </c>
      <c r="Y75" s="46"/>
      <c r="Z75" s="45">
        <v>0</v>
      </c>
      <c r="AA75" s="46"/>
      <c r="AB75" s="45">
        <v>0</v>
      </c>
      <c r="AC75" s="46"/>
      <c r="AD75" s="45">
        <v>15875.427240070401</v>
      </c>
      <c r="AE75" s="46">
        <v>0.010366033643343996</v>
      </c>
      <c r="AF75" s="45">
        <v>0</v>
      </c>
      <c r="AG75" s="46"/>
      <c r="AH75" s="45">
        <v>0</v>
      </c>
      <c r="AI75" s="46"/>
      <c r="AJ75" s="45">
        <v>0</v>
      </c>
      <c r="AK75" s="46"/>
      <c r="AL75" s="45">
        <v>38409.05020487039</v>
      </c>
      <c r="AM75" s="46">
        <v>0.0003270469301180609</v>
      </c>
    </row>
    <row r="76" spans="1:39" ht="15">
      <c r="A76" s="49" t="s">
        <v>683</v>
      </c>
      <c r="B76" s="34" t="s">
        <v>108</v>
      </c>
      <c r="C76" s="47">
        <v>7.499949</v>
      </c>
      <c r="D76" s="47">
        <v>0.8684931506849315</v>
      </c>
      <c r="E76" s="47" t="s">
        <v>622</v>
      </c>
      <c r="F76" s="45">
        <v>8674.730926906</v>
      </c>
      <c r="G76" s="46">
        <v>0.0472281353377622</v>
      </c>
      <c r="H76" s="45">
        <v>0</v>
      </c>
      <c r="I76" s="46"/>
      <c r="J76" s="45">
        <v>0</v>
      </c>
      <c r="K76" s="46"/>
      <c r="L76" s="45">
        <v>0</v>
      </c>
      <c r="M76" s="46"/>
      <c r="N76" s="45">
        <v>0</v>
      </c>
      <c r="O76" s="46"/>
      <c r="P76" s="45">
        <v>0</v>
      </c>
      <c r="Q76" s="46"/>
      <c r="R76" s="45">
        <v>0</v>
      </c>
      <c r="S76" s="46"/>
      <c r="T76" s="45">
        <v>0</v>
      </c>
      <c r="U76" s="46"/>
      <c r="V76" s="45">
        <v>5738.3062823427</v>
      </c>
      <c r="W76" s="46">
        <v>0.003730360452062786</v>
      </c>
      <c r="X76" s="45">
        <v>0</v>
      </c>
      <c r="Y76" s="46"/>
      <c r="Z76" s="45">
        <v>0</v>
      </c>
      <c r="AA76" s="46"/>
      <c r="AB76" s="45">
        <v>0</v>
      </c>
      <c r="AC76" s="46"/>
      <c r="AD76" s="45">
        <v>0</v>
      </c>
      <c r="AE76" s="46"/>
      <c r="AF76" s="45">
        <v>0</v>
      </c>
      <c r="AG76" s="46"/>
      <c r="AH76" s="45">
        <v>0</v>
      </c>
      <c r="AI76" s="46"/>
      <c r="AJ76" s="45">
        <v>0</v>
      </c>
      <c r="AK76" s="46"/>
      <c r="AL76" s="45">
        <v>14413.037209248701</v>
      </c>
      <c r="AM76" s="46">
        <v>0.00012272471065593945</v>
      </c>
    </row>
    <row r="77" spans="1:39" ht="15">
      <c r="A77" s="44" t="s">
        <v>684</v>
      </c>
      <c r="B77" s="34" t="s">
        <v>621</v>
      </c>
      <c r="C77" s="47" t="s">
        <v>621</v>
      </c>
      <c r="D77" s="47" t="s">
        <v>621</v>
      </c>
      <c r="E77" s="47" t="s">
        <v>621</v>
      </c>
      <c r="F77" s="45">
        <v>2124.0116848</v>
      </c>
      <c r="G77" s="46">
        <v>0.01156382972036473</v>
      </c>
      <c r="H77" s="45">
        <v>13508.55032688</v>
      </c>
      <c r="I77" s="46">
        <v>0.01156004359932316</v>
      </c>
      <c r="J77" s="45">
        <v>50928.437304219995</v>
      </c>
      <c r="K77" s="46">
        <v>0.0053308377385717625</v>
      </c>
      <c r="L77" s="45">
        <v>0</v>
      </c>
      <c r="M77" s="46"/>
      <c r="N77" s="45">
        <v>103664.3729235575</v>
      </c>
      <c r="O77" s="46">
        <v>0.044115705637326044</v>
      </c>
      <c r="P77" s="45">
        <v>49948.9144</v>
      </c>
      <c r="Q77" s="46">
        <v>0.006855859403557637</v>
      </c>
      <c r="R77" s="45">
        <v>0</v>
      </c>
      <c r="S77" s="46"/>
      <c r="T77" s="45">
        <v>0</v>
      </c>
      <c r="U77" s="46"/>
      <c r="V77" s="45">
        <v>61352.871999490904</v>
      </c>
      <c r="W77" s="46">
        <v>0.039884299663756215</v>
      </c>
      <c r="X77" s="45">
        <v>0</v>
      </c>
      <c r="Y77" s="46"/>
      <c r="Z77" s="45">
        <v>0</v>
      </c>
      <c r="AA77" s="46"/>
      <c r="AB77" s="45">
        <v>0</v>
      </c>
      <c r="AC77" s="46"/>
      <c r="AD77" s="45">
        <v>154165.4709154692</v>
      </c>
      <c r="AE77" s="46">
        <v>0.10066402837449792</v>
      </c>
      <c r="AF77" s="45">
        <v>0</v>
      </c>
      <c r="AG77" s="46"/>
      <c r="AH77" s="45">
        <v>0</v>
      </c>
      <c r="AI77" s="46"/>
      <c r="AJ77" s="45">
        <v>0</v>
      </c>
      <c r="AK77" s="46"/>
      <c r="AL77" s="45">
        <v>435692.6295544176</v>
      </c>
      <c r="AM77" s="46">
        <v>0.003709853178112937</v>
      </c>
    </row>
    <row r="78" spans="1:39" ht="15">
      <c r="A78" s="49" t="s">
        <v>685</v>
      </c>
      <c r="B78" s="34" t="s">
        <v>108</v>
      </c>
      <c r="C78" s="47">
        <v>7</v>
      </c>
      <c r="D78" s="47">
        <v>0.23835616438356164</v>
      </c>
      <c r="E78" s="47" t="s">
        <v>874</v>
      </c>
      <c r="F78" s="45">
        <v>0</v>
      </c>
      <c r="G78" s="46"/>
      <c r="H78" s="45">
        <v>5229.65133768</v>
      </c>
      <c r="I78" s="46">
        <v>0.004475313487380141</v>
      </c>
      <c r="J78" s="45">
        <v>44719.26306232</v>
      </c>
      <c r="K78" s="46">
        <v>0.00468090418226872</v>
      </c>
      <c r="L78" s="45">
        <v>0</v>
      </c>
      <c r="M78" s="46"/>
      <c r="N78" s="45">
        <v>0</v>
      </c>
      <c r="O78" s="46"/>
      <c r="P78" s="45">
        <v>49948.9144</v>
      </c>
      <c r="Q78" s="46">
        <v>0.006855859403557637</v>
      </c>
      <c r="R78" s="45">
        <v>0</v>
      </c>
      <c r="S78" s="46"/>
      <c r="T78" s="45">
        <v>0</v>
      </c>
      <c r="U78" s="46"/>
      <c r="V78" s="45">
        <v>0</v>
      </c>
      <c r="W78" s="46"/>
      <c r="X78" s="45">
        <v>0</v>
      </c>
      <c r="Y78" s="46"/>
      <c r="Z78" s="45">
        <v>0</v>
      </c>
      <c r="AA78" s="46"/>
      <c r="AB78" s="45">
        <v>0</v>
      </c>
      <c r="AC78" s="46"/>
      <c r="AD78" s="45">
        <v>0</v>
      </c>
      <c r="AE78" s="46"/>
      <c r="AF78" s="45">
        <v>0</v>
      </c>
      <c r="AG78" s="46"/>
      <c r="AH78" s="45">
        <v>0</v>
      </c>
      <c r="AI78" s="46"/>
      <c r="AJ78" s="45">
        <v>0</v>
      </c>
      <c r="AK78" s="46"/>
      <c r="AL78" s="45">
        <v>99897.8288</v>
      </c>
      <c r="AM78" s="46">
        <v>0.0008506140625772825</v>
      </c>
    </row>
    <row r="79" spans="1:39" ht="15">
      <c r="A79" s="49" t="s">
        <v>686</v>
      </c>
      <c r="B79" s="34" t="s">
        <v>108</v>
      </c>
      <c r="C79" s="47">
        <v>8.6875</v>
      </c>
      <c r="D79" s="47">
        <v>0.2958904109589041</v>
      </c>
      <c r="E79" s="47" t="s">
        <v>622</v>
      </c>
      <c r="F79" s="45">
        <v>2124.0116848</v>
      </c>
      <c r="G79" s="46">
        <v>0.01156382972036473</v>
      </c>
      <c r="H79" s="45">
        <v>0</v>
      </c>
      <c r="I79" s="46"/>
      <c r="J79" s="45">
        <v>0</v>
      </c>
      <c r="K79" s="46"/>
      <c r="L79" s="45">
        <v>0</v>
      </c>
      <c r="M79" s="46"/>
      <c r="N79" s="45">
        <v>10620.058424</v>
      </c>
      <c r="O79" s="46">
        <v>0.004519502294485212</v>
      </c>
      <c r="P79" s="45">
        <v>0</v>
      </c>
      <c r="Q79" s="46"/>
      <c r="R79" s="45">
        <v>0</v>
      </c>
      <c r="S79" s="46"/>
      <c r="T79" s="45">
        <v>0</v>
      </c>
      <c r="U79" s="46"/>
      <c r="V79" s="45">
        <v>0</v>
      </c>
      <c r="W79" s="46"/>
      <c r="X79" s="45">
        <v>0</v>
      </c>
      <c r="Y79" s="46"/>
      <c r="Z79" s="45">
        <v>0</v>
      </c>
      <c r="AA79" s="46"/>
      <c r="AB79" s="45">
        <v>0</v>
      </c>
      <c r="AC79" s="46"/>
      <c r="AD79" s="45">
        <v>0</v>
      </c>
      <c r="AE79" s="46"/>
      <c r="AF79" s="45">
        <v>0</v>
      </c>
      <c r="AG79" s="46"/>
      <c r="AH79" s="45">
        <v>0</v>
      </c>
      <c r="AI79" s="46"/>
      <c r="AJ79" s="45">
        <v>0</v>
      </c>
      <c r="AK79" s="46"/>
      <c r="AL79" s="45">
        <v>12744.070108800002</v>
      </c>
      <c r="AM79" s="46">
        <v>0.0001085137222623609</v>
      </c>
    </row>
    <row r="80" spans="1:39" ht="15">
      <c r="A80" s="49" t="s">
        <v>687</v>
      </c>
      <c r="B80" s="34" t="s">
        <v>108</v>
      </c>
      <c r="C80" s="47">
        <v>10.3</v>
      </c>
      <c r="D80" s="47">
        <v>9.438356164383562</v>
      </c>
      <c r="E80" s="47" t="s">
        <v>874</v>
      </c>
      <c r="F80" s="45">
        <v>0</v>
      </c>
      <c r="G80" s="46"/>
      <c r="H80" s="45">
        <v>8278.898989199999</v>
      </c>
      <c r="I80" s="46">
        <v>0.007084730111943017</v>
      </c>
      <c r="J80" s="45">
        <v>6209.1742419</v>
      </c>
      <c r="K80" s="46">
        <v>0.0006499335563030424</v>
      </c>
      <c r="L80" s="45">
        <v>0</v>
      </c>
      <c r="M80" s="46"/>
      <c r="N80" s="45">
        <v>0</v>
      </c>
      <c r="O80" s="46"/>
      <c r="P80" s="45">
        <v>0</v>
      </c>
      <c r="Q80" s="46"/>
      <c r="R80" s="45">
        <v>0</v>
      </c>
      <c r="S80" s="46"/>
      <c r="T80" s="45">
        <v>0</v>
      </c>
      <c r="U80" s="46"/>
      <c r="V80" s="45">
        <v>0</v>
      </c>
      <c r="W80" s="46"/>
      <c r="X80" s="45">
        <v>0</v>
      </c>
      <c r="Y80" s="46"/>
      <c r="Z80" s="45">
        <v>0</v>
      </c>
      <c r="AA80" s="46"/>
      <c r="AB80" s="45">
        <v>0</v>
      </c>
      <c r="AC80" s="46"/>
      <c r="AD80" s="45">
        <v>0</v>
      </c>
      <c r="AE80" s="46"/>
      <c r="AF80" s="45">
        <v>0</v>
      </c>
      <c r="AG80" s="46"/>
      <c r="AH80" s="45">
        <v>0</v>
      </c>
      <c r="AI80" s="46"/>
      <c r="AJ80" s="45">
        <v>0</v>
      </c>
      <c r="AK80" s="46"/>
      <c r="AL80" s="45">
        <v>14488.073231100001</v>
      </c>
      <c r="AM80" s="46">
        <v>0.00012336363040177652</v>
      </c>
    </row>
    <row r="81" spans="1:39" ht="15">
      <c r="A81" s="49" t="s">
        <v>688</v>
      </c>
      <c r="B81" s="34" t="s">
        <v>108</v>
      </c>
      <c r="C81" s="47">
        <v>8.3</v>
      </c>
      <c r="D81" s="47">
        <v>0.6246575342465753</v>
      </c>
      <c r="E81" s="47" t="s">
        <v>874</v>
      </c>
      <c r="F81" s="45">
        <v>0</v>
      </c>
      <c r="G81" s="46"/>
      <c r="H81" s="45">
        <v>0</v>
      </c>
      <c r="I81" s="46"/>
      <c r="J81" s="45">
        <v>0</v>
      </c>
      <c r="K81" s="46"/>
      <c r="L81" s="45">
        <v>0</v>
      </c>
      <c r="M81" s="46"/>
      <c r="N81" s="45">
        <v>51691.285833087495</v>
      </c>
      <c r="O81" s="46">
        <v>0.021997890746022684</v>
      </c>
      <c r="P81" s="45">
        <v>0</v>
      </c>
      <c r="Q81" s="46"/>
      <c r="R81" s="45">
        <v>0</v>
      </c>
      <c r="S81" s="46"/>
      <c r="T81" s="45">
        <v>0</v>
      </c>
      <c r="U81" s="46"/>
      <c r="V81" s="45">
        <v>0</v>
      </c>
      <c r="W81" s="46"/>
      <c r="X81" s="45">
        <v>0</v>
      </c>
      <c r="Y81" s="46"/>
      <c r="Z81" s="45">
        <v>0</v>
      </c>
      <c r="AA81" s="46"/>
      <c r="AB81" s="45">
        <v>0</v>
      </c>
      <c r="AC81" s="46"/>
      <c r="AD81" s="45">
        <v>0</v>
      </c>
      <c r="AE81" s="46"/>
      <c r="AF81" s="45">
        <v>0</v>
      </c>
      <c r="AG81" s="46"/>
      <c r="AH81" s="45">
        <v>0</v>
      </c>
      <c r="AI81" s="46"/>
      <c r="AJ81" s="45">
        <v>0</v>
      </c>
      <c r="AK81" s="46"/>
      <c r="AL81" s="45">
        <v>51691.285833087495</v>
      </c>
      <c r="AM81" s="46">
        <v>0.0004401430458549274</v>
      </c>
    </row>
    <row r="82" spans="1:39" ht="15">
      <c r="A82" s="49" t="s">
        <v>689</v>
      </c>
      <c r="B82" s="34" t="s">
        <v>108</v>
      </c>
      <c r="C82" s="47">
        <v>8.3</v>
      </c>
      <c r="D82" s="47">
        <v>0.6246575342465753</v>
      </c>
      <c r="E82" s="47" t="s">
        <v>874</v>
      </c>
      <c r="F82" s="45">
        <v>0</v>
      </c>
      <c r="G82" s="46"/>
      <c r="H82" s="45">
        <v>0</v>
      </c>
      <c r="I82" s="46"/>
      <c r="J82" s="45">
        <v>0</v>
      </c>
      <c r="K82" s="46"/>
      <c r="L82" s="45">
        <v>0</v>
      </c>
      <c r="M82" s="46"/>
      <c r="N82" s="45">
        <v>31014.7714998525</v>
      </c>
      <c r="O82" s="46">
        <v>0.013198734447613613</v>
      </c>
      <c r="P82" s="45">
        <v>0</v>
      </c>
      <c r="Q82" s="46"/>
      <c r="R82" s="45">
        <v>0</v>
      </c>
      <c r="S82" s="46"/>
      <c r="T82" s="45">
        <v>0</v>
      </c>
      <c r="U82" s="46"/>
      <c r="V82" s="45">
        <v>0</v>
      </c>
      <c r="W82" s="46"/>
      <c r="X82" s="45">
        <v>0</v>
      </c>
      <c r="Y82" s="46"/>
      <c r="Z82" s="45">
        <v>0</v>
      </c>
      <c r="AA82" s="46"/>
      <c r="AB82" s="45">
        <v>0</v>
      </c>
      <c r="AC82" s="46"/>
      <c r="AD82" s="45">
        <v>0</v>
      </c>
      <c r="AE82" s="46"/>
      <c r="AF82" s="45">
        <v>0</v>
      </c>
      <c r="AG82" s="46"/>
      <c r="AH82" s="45">
        <v>0</v>
      </c>
      <c r="AI82" s="46"/>
      <c r="AJ82" s="45">
        <v>0</v>
      </c>
      <c r="AK82" s="46"/>
      <c r="AL82" s="45">
        <v>31014.7714998525</v>
      </c>
      <c r="AM82" s="46">
        <v>0.00026408582751295644</v>
      </c>
    </row>
    <row r="83" spans="1:39" ht="15">
      <c r="A83" s="49" t="s">
        <v>690</v>
      </c>
      <c r="B83" s="34" t="s">
        <v>108</v>
      </c>
      <c r="C83" s="47">
        <v>8.3</v>
      </c>
      <c r="D83" s="47">
        <v>0.6246575342465753</v>
      </c>
      <c r="E83" s="47" t="s">
        <v>874</v>
      </c>
      <c r="F83" s="45">
        <v>0</v>
      </c>
      <c r="G83" s="46"/>
      <c r="H83" s="45">
        <v>0</v>
      </c>
      <c r="I83" s="46"/>
      <c r="J83" s="45">
        <v>0</v>
      </c>
      <c r="K83" s="46"/>
      <c r="L83" s="45">
        <v>0</v>
      </c>
      <c r="M83" s="46"/>
      <c r="N83" s="45">
        <v>10338.257166617499</v>
      </c>
      <c r="O83" s="46">
        <v>0.004399578149204537</v>
      </c>
      <c r="P83" s="45">
        <v>0</v>
      </c>
      <c r="Q83" s="46"/>
      <c r="R83" s="45">
        <v>0</v>
      </c>
      <c r="S83" s="46"/>
      <c r="T83" s="45">
        <v>0</v>
      </c>
      <c r="U83" s="46"/>
      <c r="V83" s="45">
        <v>0</v>
      </c>
      <c r="W83" s="46"/>
      <c r="X83" s="45">
        <v>0</v>
      </c>
      <c r="Y83" s="46"/>
      <c r="Z83" s="45">
        <v>0</v>
      </c>
      <c r="AA83" s="46"/>
      <c r="AB83" s="45">
        <v>0</v>
      </c>
      <c r="AC83" s="46"/>
      <c r="AD83" s="45">
        <v>0</v>
      </c>
      <c r="AE83" s="46"/>
      <c r="AF83" s="45">
        <v>0</v>
      </c>
      <c r="AG83" s="46"/>
      <c r="AH83" s="45">
        <v>0</v>
      </c>
      <c r="AI83" s="46"/>
      <c r="AJ83" s="45">
        <v>0</v>
      </c>
      <c r="AK83" s="46"/>
      <c r="AL83" s="45">
        <v>10338.257166617499</v>
      </c>
      <c r="AM83" s="46">
        <v>8.802860917098548E-05</v>
      </c>
    </row>
    <row r="84" spans="1:39" ht="15">
      <c r="A84" s="49" t="s">
        <v>691</v>
      </c>
      <c r="B84" s="34" t="s">
        <v>108</v>
      </c>
      <c r="C84" s="47">
        <v>8.35</v>
      </c>
      <c r="D84" s="47">
        <v>0.7178082191780822</v>
      </c>
      <c r="E84" s="47" t="s">
        <v>874</v>
      </c>
      <c r="F84" s="45">
        <v>0</v>
      </c>
      <c r="G84" s="46"/>
      <c r="H84" s="45">
        <v>0</v>
      </c>
      <c r="I84" s="46"/>
      <c r="J84" s="45">
        <v>0</v>
      </c>
      <c r="K84" s="46"/>
      <c r="L84" s="45">
        <v>0</v>
      </c>
      <c r="M84" s="46"/>
      <c r="N84" s="45">
        <v>0</v>
      </c>
      <c r="O84" s="46"/>
      <c r="P84" s="45">
        <v>0</v>
      </c>
      <c r="Q84" s="46"/>
      <c r="R84" s="45">
        <v>0</v>
      </c>
      <c r="S84" s="46"/>
      <c r="T84" s="45">
        <v>0</v>
      </c>
      <c r="U84" s="46"/>
      <c r="V84" s="45">
        <v>0</v>
      </c>
      <c r="W84" s="46"/>
      <c r="X84" s="45">
        <v>0</v>
      </c>
      <c r="Y84" s="46"/>
      <c r="Z84" s="45">
        <v>0</v>
      </c>
      <c r="AA84" s="46"/>
      <c r="AB84" s="45">
        <v>0</v>
      </c>
      <c r="AC84" s="46"/>
      <c r="AD84" s="45">
        <v>41110.7922441251</v>
      </c>
      <c r="AE84" s="46">
        <v>0.0268437408998661</v>
      </c>
      <c r="AF84" s="45">
        <v>0</v>
      </c>
      <c r="AG84" s="46"/>
      <c r="AH84" s="45">
        <v>0</v>
      </c>
      <c r="AI84" s="46"/>
      <c r="AJ84" s="45">
        <v>0</v>
      </c>
      <c r="AK84" s="46"/>
      <c r="AL84" s="45">
        <v>41110.7922441251</v>
      </c>
      <c r="AM84" s="46">
        <v>0.00035005183222306313</v>
      </c>
    </row>
    <row r="85" spans="1:39" ht="15">
      <c r="A85" s="49" t="s">
        <v>692</v>
      </c>
      <c r="B85" s="34" t="s">
        <v>108</v>
      </c>
      <c r="C85" s="47">
        <v>8.35</v>
      </c>
      <c r="D85" s="47">
        <v>0.7178082191780822</v>
      </c>
      <c r="E85" s="47" t="s">
        <v>874</v>
      </c>
      <c r="F85" s="45">
        <v>0</v>
      </c>
      <c r="G85" s="46"/>
      <c r="H85" s="45">
        <v>0</v>
      </c>
      <c r="I85" s="46"/>
      <c r="J85" s="45">
        <v>0</v>
      </c>
      <c r="K85" s="46"/>
      <c r="L85" s="45">
        <v>0</v>
      </c>
      <c r="M85" s="46"/>
      <c r="N85" s="45">
        <v>0</v>
      </c>
      <c r="O85" s="46"/>
      <c r="P85" s="45">
        <v>0</v>
      </c>
      <c r="Q85" s="46"/>
      <c r="R85" s="45">
        <v>0</v>
      </c>
      <c r="S85" s="46"/>
      <c r="T85" s="45">
        <v>0</v>
      </c>
      <c r="U85" s="46"/>
      <c r="V85" s="45">
        <v>0</v>
      </c>
      <c r="W85" s="46"/>
      <c r="X85" s="45">
        <v>0</v>
      </c>
      <c r="Y85" s="46"/>
      <c r="Z85" s="45">
        <v>0</v>
      </c>
      <c r="AA85" s="46"/>
      <c r="AB85" s="45">
        <v>0</v>
      </c>
      <c r="AC85" s="46"/>
      <c r="AD85" s="45">
        <v>51388.4903051564</v>
      </c>
      <c r="AE85" s="46">
        <v>0.03355467612483264</v>
      </c>
      <c r="AF85" s="45">
        <v>0</v>
      </c>
      <c r="AG85" s="46"/>
      <c r="AH85" s="45">
        <v>0</v>
      </c>
      <c r="AI85" s="46"/>
      <c r="AJ85" s="45">
        <v>0</v>
      </c>
      <c r="AK85" s="46"/>
      <c r="AL85" s="45">
        <v>51388.4903051564</v>
      </c>
      <c r="AM85" s="46">
        <v>0.0004375647902788292</v>
      </c>
    </row>
    <row r="86" spans="1:39" ht="15">
      <c r="A86" s="49" t="s">
        <v>693</v>
      </c>
      <c r="B86" s="34" t="s">
        <v>108</v>
      </c>
      <c r="C86" s="47">
        <v>8.35</v>
      </c>
      <c r="D86" s="47">
        <v>0.7178082191780822</v>
      </c>
      <c r="E86" s="47" t="s">
        <v>874</v>
      </c>
      <c r="F86" s="45">
        <v>0</v>
      </c>
      <c r="G86" s="46"/>
      <c r="H86" s="45">
        <v>0</v>
      </c>
      <c r="I86" s="46"/>
      <c r="J86" s="45">
        <v>0</v>
      </c>
      <c r="K86" s="46"/>
      <c r="L86" s="45">
        <v>0</v>
      </c>
      <c r="M86" s="46"/>
      <c r="N86" s="45">
        <v>0</v>
      </c>
      <c r="O86" s="46"/>
      <c r="P86" s="45">
        <v>0</v>
      </c>
      <c r="Q86" s="46"/>
      <c r="R86" s="45">
        <v>0</v>
      </c>
      <c r="S86" s="46"/>
      <c r="T86" s="45">
        <v>0</v>
      </c>
      <c r="U86" s="46"/>
      <c r="V86" s="45">
        <v>0</v>
      </c>
      <c r="W86" s="46"/>
      <c r="X86" s="45">
        <v>0</v>
      </c>
      <c r="Y86" s="46"/>
      <c r="Z86" s="45">
        <v>0</v>
      </c>
      <c r="AA86" s="46"/>
      <c r="AB86" s="45">
        <v>0</v>
      </c>
      <c r="AC86" s="46"/>
      <c r="AD86" s="45">
        <v>61666.1883661877</v>
      </c>
      <c r="AE86" s="46">
        <v>0.04026561134979918</v>
      </c>
      <c r="AF86" s="45">
        <v>0</v>
      </c>
      <c r="AG86" s="46"/>
      <c r="AH86" s="45">
        <v>0</v>
      </c>
      <c r="AI86" s="46"/>
      <c r="AJ86" s="45">
        <v>0</v>
      </c>
      <c r="AK86" s="46"/>
      <c r="AL86" s="45">
        <v>61666.1883661877</v>
      </c>
      <c r="AM86" s="46">
        <v>0.0005250777483345951</v>
      </c>
    </row>
    <row r="87" spans="1:39" ht="15">
      <c r="A87" s="49" t="s">
        <v>694</v>
      </c>
      <c r="B87" s="34" t="s">
        <v>108</v>
      </c>
      <c r="C87" s="47">
        <v>8.2</v>
      </c>
      <c r="D87" s="47">
        <v>0.7726027397260274</v>
      </c>
      <c r="E87" s="47" t="s">
        <v>874</v>
      </c>
      <c r="F87" s="45">
        <v>0</v>
      </c>
      <c r="G87" s="46"/>
      <c r="H87" s="45">
        <v>0</v>
      </c>
      <c r="I87" s="46"/>
      <c r="J87" s="45">
        <v>0</v>
      </c>
      <c r="K87" s="46"/>
      <c r="L87" s="45">
        <v>0</v>
      </c>
      <c r="M87" s="46"/>
      <c r="N87" s="45">
        <v>0</v>
      </c>
      <c r="O87" s="46"/>
      <c r="P87" s="45">
        <v>0</v>
      </c>
      <c r="Q87" s="46"/>
      <c r="R87" s="45">
        <v>0</v>
      </c>
      <c r="S87" s="46"/>
      <c r="T87" s="45">
        <v>0</v>
      </c>
      <c r="U87" s="46"/>
      <c r="V87" s="45">
        <v>10225.478666581801</v>
      </c>
      <c r="W87" s="46">
        <v>0.006647383277292691</v>
      </c>
      <c r="X87" s="45">
        <v>0</v>
      </c>
      <c r="Y87" s="46"/>
      <c r="Z87" s="45">
        <v>0</v>
      </c>
      <c r="AA87" s="46"/>
      <c r="AB87" s="45">
        <v>0</v>
      </c>
      <c r="AC87" s="46"/>
      <c r="AD87" s="45">
        <v>0</v>
      </c>
      <c r="AE87" s="46"/>
      <c r="AF87" s="45">
        <v>0</v>
      </c>
      <c r="AG87" s="46"/>
      <c r="AH87" s="45">
        <v>0</v>
      </c>
      <c r="AI87" s="46"/>
      <c r="AJ87" s="45">
        <v>0</v>
      </c>
      <c r="AK87" s="46"/>
      <c r="AL87" s="45">
        <v>10225.478666581801</v>
      </c>
      <c r="AM87" s="46">
        <v>8.706831824935997E-05</v>
      </c>
    </row>
    <row r="88" spans="1:39" ht="15">
      <c r="A88" s="49" t="s">
        <v>695</v>
      </c>
      <c r="B88" s="34" t="s">
        <v>108</v>
      </c>
      <c r="C88" s="47">
        <v>8.2</v>
      </c>
      <c r="D88" s="47">
        <v>0.7726027397260274</v>
      </c>
      <c r="E88" s="47" t="s">
        <v>874</v>
      </c>
      <c r="F88" s="45">
        <v>0</v>
      </c>
      <c r="G88" s="46"/>
      <c r="H88" s="45">
        <v>0</v>
      </c>
      <c r="I88" s="46"/>
      <c r="J88" s="45">
        <v>0</v>
      </c>
      <c r="K88" s="46"/>
      <c r="L88" s="45">
        <v>0</v>
      </c>
      <c r="M88" s="46"/>
      <c r="N88" s="45">
        <v>0</v>
      </c>
      <c r="O88" s="46"/>
      <c r="P88" s="45">
        <v>0</v>
      </c>
      <c r="Q88" s="46"/>
      <c r="R88" s="45">
        <v>0</v>
      </c>
      <c r="S88" s="46"/>
      <c r="T88" s="45">
        <v>0</v>
      </c>
      <c r="U88" s="46"/>
      <c r="V88" s="45">
        <v>20450.957333163602</v>
      </c>
      <c r="W88" s="46">
        <v>0.013294766554585382</v>
      </c>
      <c r="X88" s="45">
        <v>0</v>
      </c>
      <c r="Y88" s="46"/>
      <c r="Z88" s="45">
        <v>0</v>
      </c>
      <c r="AA88" s="46"/>
      <c r="AB88" s="45">
        <v>0</v>
      </c>
      <c r="AC88" s="46"/>
      <c r="AD88" s="45">
        <v>0</v>
      </c>
      <c r="AE88" s="46"/>
      <c r="AF88" s="45">
        <v>0</v>
      </c>
      <c r="AG88" s="46"/>
      <c r="AH88" s="45">
        <v>0</v>
      </c>
      <c r="AI88" s="46"/>
      <c r="AJ88" s="45">
        <v>0</v>
      </c>
      <c r="AK88" s="46"/>
      <c r="AL88" s="45">
        <v>20450.957333163602</v>
      </c>
      <c r="AM88" s="46">
        <v>0.00017413663649871994</v>
      </c>
    </row>
    <row r="89" spans="1:39" ht="15">
      <c r="A89" s="49" t="s">
        <v>696</v>
      </c>
      <c r="B89" s="34" t="s">
        <v>108</v>
      </c>
      <c r="C89" s="47">
        <v>8.2</v>
      </c>
      <c r="D89" s="47">
        <v>0.7726027397260274</v>
      </c>
      <c r="E89" s="47" t="s">
        <v>874</v>
      </c>
      <c r="F89" s="45">
        <v>0</v>
      </c>
      <c r="G89" s="46"/>
      <c r="H89" s="45">
        <v>0</v>
      </c>
      <c r="I89" s="46"/>
      <c r="J89" s="45">
        <v>0</v>
      </c>
      <c r="K89" s="46"/>
      <c r="L89" s="45">
        <v>0</v>
      </c>
      <c r="M89" s="46"/>
      <c r="N89" s="45">
        <v>0</v>
      </c>
      <c r="O89" s="46"/>
      <c r="P89" s="45">
        <v>0</v>
      </c>
      <c r="Q89" s="46"/>
      <c r="R89" s="45">
        <v>0</v>
      </c>
      <c r="S89" s="46"/>
      <c r="T89" s="45">
        <v>0</v>
      </c>
      <c r="U89" s="46"/>
      <c r="V89" s="45">
        <v>30676.4359997455</v>
      </c>
      <c r="W89" s="46">
        <v>0.01994214983187814</v>
      </c>
      <c r="X89" s="45">
        <v>0</v>
      </c>
      <c r="Y89" s="46"/>
      <c r="Z89" s="45">
        <v>0</v>
      </c>
      <c r="AA89" s="46"/>
      <c r="AB89" s="45">
        <v>0</v>
      </c>
      <c r="AC89" s="46"/>
      <c r="AD89" s="45">
        <v>0</v>
      </c>
      <c r="AE89" s="46"/>
      <c r="AF89" s="45">
        <v>0</v>
      </c>
      <c r="AG89" s="46"/>
      <c r="AH89" s="45">
        <v>0</v>
      </c>
      <c r="AI89" s="46"/>
      <c r="AJ89" s="45">
        <v>0</v>
      </c>
      <c r="AK89" s="46"/>
      <c r="AL89" s="45">
        <v>30676.4359997455</v>
      </c>
      <c r="AM89" s="46">
        <v>0.0002612049547480808</v>
      </c>
    </row>
    <row r="90" spans="1:39" ht="15">
      <c r="A90" s="44" t="s">
        <v>697</v>
      </c>
      <c r="B90" s="34" t="s">
        <v>621</v>
      </c>
      <c r="C90" s="47" t="s">
        <v>621</v>
      </c>
      <c r="D90" s="47" t="s">
        <v>621</v>
      </c>
      <c r="E90" s="47" t="s">
        <v>621</v>
      </c>
      <c r="F90" s="45">
        <v>7053.621859833001</v>
      </c>
      <c r="G90" s="46">
        <v>0.03840227560077272</v>
      </c>
      <c r="H90" s="45">
        <v>0</v>
      </c>
      <c r="I90" s="46"/>
      <c r="J90" s="45">
        <v>0</v>
      </c>
      <c r="K90" s="46"/>
      <c r="L90" s="45">
        <v>0</v>
      </c>
      <c r="M90" s="46"/>
      <c r="N90" s="45">
        <v>9716.389858999999</v>
      </c>
      <c r="O90" s="46">
        <v>0.004134934527537524</v>
      </c>
      <c r="P90" s="45">
        <v>0</v>
      </c>
      <c r="Q90" s="46"/>
      <c r="R90" s="45">
        <v>0</v>
      </c>
      <c r="S90" s="46"/>
      <c r="T90" s="45">
        <v>0</v>
      </c>
      <c r="U90" s="46"/>
      <c r="V90" s="45">
        <v>98573.6315603376</v>
      </c>
      <c r="W90" s="46">
        <v>0.06408078598390349</v>
      </c>
      <c r="X90" s="45">
        <v>0</v>
      </c>
      <c r="Y90" s="46"/>
      <c r="Z90" s="45">
        <v>0</v>
      </c>
      <c r="AA90" s="46"/>
      <c r="AB90" s="45">
        <v>0</v>
      </c>
      <c r="AC90" s="46"/>
      <c r="AD90" s="45">
        <v>36774.19643302</v>
      </c>
      <c r="AE90" s="46">
        <v>0.024012113291001773</v>
      </c>
      <c r="AF90" s="45">
        <v>0</v>
      </c>
      <c r="AG90" s="46"/>
      <c r="AH90" s="45">
        <v>0</v>
      </c>
      <c r="AI90" s="46"/>
      <c r="AJ90" s="45">
        <v>0</v>
      </c>
      <c r="AK90" s="46"/>
      <c r="AL90" s="45">
        <v>152117.83971219056</v>
      </c>
      <c r="AM90" s="46">
        <v>0.0012952591180646993</v>
      </c>
    </row>
    <row r="91" spans="1:39" ht="15">
      <c r="A91" s="49" t="s">
        <v>698</v>
      </c>
      <c r="B91" s="34" t="s">
        <v>108</v>
      </c>
      <c r="C91" s="47">
        <v>8.406253</v>
      </c>
      <c r="D91" s="47">
        <v>0.2410958904109589</v>
      </c>
      <c r="E91" s="47" t="s">
        <v>622</v>
      </c>
      <c r="F91" s="45">
        <v>3927.4351176</v>
      </c>
      <c r="G91" s="46">
        <v>0.021382269816459833</v>
      </c>
      <c r="H91" s="45">
        <v>0</v>
      </c>
      <c r="I91" s="46"/>
      <c r="J91" s="45">
        <v>0</v>
      </c>
      <c r="K91" s="46"/>
      <c r="L91" s="45">
        <v>0</v>
      </c>
      <c r="M91" s="46"/>
      <c r="N91" s="45">
        <v>0</v>
      </c>
      <c r="O91" s="46"/>
      <c r="P91" s="45">
        <v>0</v>
      </c>
      <c r="Q91" s="46"/>
      <c r="R91" s="45">
        <v>0</v>
      </c>
      <c r="S91" s="46"/>
      <c r="T91" s="45">
        <v>0</v>
      </c>
      <c r="U91" s="46"/>
      <c r="V91" s="45">
        <v>0</v>
      </c>
      <c r="W91" s="46"/>
      <c r="X91" s="45">
        <v>0</v>
      </c>
      <c r="Y91" s="46"/>
      <c r="Z91" s="45">
        <v>0</v>
      </c>
      <c r="AA91" s="46"/>
      <c r="AB91" s="45">
        <v>0</v>
      </c>
      <c r="AC91" s="46"/>
      <c r="AD91" s="45">
        <v>17968.01566302</v>
      </c>
      <c r="AE91" s="46">
        <v>0.011732412114042181</v>
      </c>
      <c r="AF91" s="45">
        <v>0</v>
      </c>
      <c r="AG91" s="46"/>
      <c r="AH91" s="45">
        <v>0</v>
      </c>
      <c r="AI91" s="46"/>
      <c r="AJ91" s="45">
        <v>0</v>
      </c>
      <c r="AK91" s="46"/>
      <c r="AL91" s="45">
        <v>21895.45078062</v>
      </c>
      <c r="AM91" s="46">
        <v>0.00018643626757645917</v>
      </c>
    </row>
    <row r="92" spans="1:39" ht="15">
      <c r="A92" s="49" t="s">
        <v>699</v>
      </c>
      <c r="B92" s="34" t="s">
        <v>108</v>
      </c>
      <c r="C92" s="47">
        <v>8.3438</v>
      </c>
      <c r="D92" s="47">
        <v>0.38904109589041097</v>
      </c>
      <c r="E92" s="47" t="s">
        <v>622</v>
      </c>
      <c r="F92" s="45">
        <v>1943.2779718</v>
      </c>
      <c r="G92" s="46">
        <v>0.010579854963155208</v>
      </c>
      <c r="H92" s="45">
        <v>0</v>
      </c>
      <c r="I92" s="46"/>
      <c r="J92" s="45">
        <v>0</v>
      </c>
      <c r="K92" s="46"/>
      <c r="L92" s="45">
        <v>0</v>
      </c>
      <c r="M92" s="46"/>
      <c r="N92" s="45">
        <v>9716.389858999999</v>
      </c>
      <c r="O92" s="46">
        <v>0.004134934527537524</v>
      </c>
      <c r="P92" s="45">
        <v>0</v>
      </c>
      <c r="Q92" s="46"/>
      <c r="R92" s="45">
        <v>0</v>
      </c>
      <c r="S92" s="46"/>
      <c r="T92" s="45">
        <v>0</v>
      </c>
      <c r="U92" s="46"/>
      <c r="V92" s="45">
        <v>38865.559435999996</v>
      </c>
      <c r="W92" s="46">
        <v>0.025265738483404892</v>
      </c>
      <c r="X92" s="45">
        <v>0</v>
      </c>
      <c r="Y92" s="46"/>
      <c r="Z92" s="45">
        <v>0</v>
      </c>
      <c r="AA92" s="46"/>
      <c r="AB92" s="45">
        <v>0</v>
      </c>
      <c r="AC92" s="46"/>
      <c r="AD92" s="45">
        <v>0</v>
      </c>
      <c r="AE92" s="46"/>
      <c r="AF92" s="45">
        <v>0</v>
      </c>
      <c r="AG92" s="46"/>
      <c r="AH92" s="45">
        <v>0</v>
      </c>
      <c r="AI92" s="46"/>
      <c r="AJ92" s="45">
        <v>0</v>
      </c>
      <c r="AK92" s="46"/>
      <c r="AL92" s="45">
        <v>50525.22726679999</v>
      </c>
      <c r="AM92" s="46">
        <v>0.0004302142433355191</v>
      </c>
    </row>
    <row r="93" spans="1:39" ht="15">
      <c r="A93" s="49" t="s">
        <v>700</v>
      </c>
      <c r="B93" s="34" t="s">
        <v>108</v>
      </c>
      <c r="C93" s="47">
        <v>7.437494999999999</v>
      </c>
      <c r="D93" s="47">
        <v>0.8931506849315068</v>
      </c>
      <c r="E93" s="47" t="s">
        <v>622</v>
      </c>
      <c r="F93" s="45">
        <v>1182.908770433</v>
      </c>
      <c r="G93" s="46">
        <v>0.0064401508211576804</v>
      </c>
      <c r="H93" s="45">
        <v>0</v>
      </c>
      <c r="I93" s="46"/>
      <c r="J93" s="45">
        <v>0</v>
      </c>
      <c r="K93" s="46"/>
      <c r="L93" s="45">
        <v>0</v>
      </c>
      <c r="M93" s="46"/>
      <c r="N93" s="45">
        <v>0</v>
      </c>
      <c r="O93" s="46"/>
      <c r="P93" s="45">
        <v>0</v>
      </c>
      <c r="Q93" s="46"/>
      <c r="R93" s="45">
        <v>0</v>
      </c>
      <c r="S93" s="46"/>
      <c r="T93" s="45">
        <v>0</v>
      </c>
      <c r="U93" s="46"/>
      <c r="V93" s="45">
        <v>18806.18077</v>
      </c>
      <c r="W93" s="46">
        <v>0.012225529545995394</v>
      </c>
      <c r="X93" s="45">
        <v>0</v>
      </c>
      <c r="Y93" s="46"/>
      <c r="Z93" s="45">
        <v>0</v>
      </c>
      <c r="AA93" s="46"/>
      <c r="AB93" s="45">
        <v>0</v>
      </c>
      <c r="AC93" s="46"/>
      <c r="AD93" s="45">
        <v>18806.18077</v>
      </c>
      <c r="AE93" s="46">
        <v>0.012279701176959593</v>
      </c>
      <c r="AF93" s="45">
        <v>0</v>
      </c>
      <c r="AG93" s="46"/>
      <c r="AH93" s="45">
        <v>0</v>
      </c>
      <c r="AI93" s="46"/>
      <c r="AJ93" s="45">
        <v>0</v>
      </c>
      <c r="AK93" s="46"/>
      <c r="AL93" s="45">
        <v>38795.270310433</v>
      </c>
      <c r="AM93" s="46">
        <v>0.00033033553265315055</v>
      </c>
    </row>
    <row r="94" spans="1:39" ht="15">
      <c r="A94" s="49" t="s">
        <v>701</v>
      </c>
      <c r="B94" s="34" t="s">
        <v>108</v>
      </c>
      <c r="C94" s="47">
        <v>7.06248</v>
      </c>
      <c r="D94" s="47">
        <v>0.9671232876712329</v>
      </c>
      <c r="E94" s="47" t="s">
        <v>622</v>
      </c>
      <c r="F94" s="45">
        <v>0</v>
      </c>
      <c r="G94" s="46"/>
      <c r="H94" s="45">
        <v>0</v>
      </c>
      <c r="I94" s="46"/>
      <c r="J94" s="45">
        <v>0</v>
      </c>
      <c r="K94" s="46"/>
      <c r="L94" s="45">
        <v>0</v>
      </c>
      <c r="M94" s="46"/>
      <c r="N94" s="45">
        <v>0</v>
      </c>
      <c r="O94" s="46"/>
      <c r="P94" s="45">
        <v>0</v>
      </c>
      <c r="Q94" s="46"/>
      <c r="R94" s="45">
        <v>0</v>
      </c>
      <c r="S94" s="46"/>
      <c r="T94" s="45">
        <v>0</v>
      </c>
      <c r="U94" s="46"/>
      <c r="V94" s="45">
        <v>40901.891354337604</v>
      </c>
      <c r="W94" s="46">
        <v>0.026589517954503206</v>
      </c>
      <c r="X94" s="45">
        <v>0</v>
      </c>
      <c r="Y94" s="46"/>
      <c r="Z94" s="45">
        <v>0</v>
      </c>
      <c r="AA94" s="46"/>
      <c r="AB94" s="45">
        <v>0</v>
      </c>
      <c r="AC94" s="46"/>
      <c r="AD94" s="45">
        <v>0</v>
      </c>
      <c r="AE94" s="46"/>
      <c r="AF94" s="45">
        <v>0</v>
      </c>
      <c r="AG94" s="46"/>
      <c r="AH94" s="45">
        <v>0</v>
      </c>
      <c r="AI94" s="46"/>
      <c r="AJ94" s="45">
        <v>0</v>
      </c>
      <c r="AK94" s="46"/>
      <c r="AL94" s="45">
        <v>40901.891354337604</v>
      </c>
      <c r="AM94" s="46">
        <v>0.0003482730744995705</v>
      </c>
    </row>
    <row r="95" spans="1:39" ht="15">
      <c r="A95" s="38" t="s">
        <v>702</v>
      </c>
      <c r="B95" s="34" t="s">
        <v>621</v>
      </c>
      <c r="C95" s="47" t="s">
        <v>621</v>
      </c>
      <c r="D95" s="47" t="s">
        <v>621</v>
      </c>
      <c r="E95" s="47" t="s">
        <v>621</v>
      </c>
      <c r="F95" s="39">
        <v>0</v>
      </c>
      <c r="G95" s="40"/>
      <c r="H95" s="39">
        <v>254242.82280869418</v>
      </c>
      <c r="I95" s="40">
        <v>0.21757020889467393</v>
      </c>
      <c r="J95" s="39">
        <v>2940539.5778431413</v>
      </c>
      <c r="K95" s="40">
        <v>0.30779541221130696</v>
      </c>
      <c r="L95" s="39">
        <v>76599.305559404</v>
      </c>
      <c r="M95" s="40">
        <v>0.022838213084423617</v>
      </c>
      <c r="N95" s="39">
        <v>0</v>
      </c>
      <c r="O95" s="40"/>
      <c r="P95" s="39">
        <v>1948961.0410345127</v>
      </c>
      <c r="Q95" s="40">
        <v>0.26750937514557765</v>
      </c>
      <c r="R95" s="39">
        <v>8592192.945167908</v>
      </c>
      <c r="S95" s="40">
        <v>0.2961620923857903</v>
      </c>
      <c r="T95" s="39">
        <v>72762.3649273768</v>
      </c>
      <c r="U95" s="40">
        <v>0.01833649350586664</v>
      </c>
      <c r="V95" s="39">
        <v>0</v>
      </c>
      <c r="W95" s="40"/>
      <c r="X95" s="39">
        <v>1510919.2790027193</v>
      </c>
      <c r="Y95" s="40">
        <v>0.3204394308105334</v>
      </c>
      <c r="Z95" s="39">
        <v>4876162.011404071</v>
      </c>
      <c r="AA95" s="40">
        <v>0.31545397481960563</v>
      </c>
      <c r="AB95" s="39">
        <v>180097.22058194203</v>
      </c>
      <c r="AC95" s="40">
        <v>0.050489493571191355</v>
      </c>
      <c r="AD95" s="39">
        <v>0</v>
      </c>
      <c r="AE95" s="40"/>
      <c r="AF95" s="39">
        <v>1668162.248232241</v>
      </c>
      <c r="AG95" s="40">
        <v>0.2750979764989592</v>
      </c>
      <c r="AH95" s="39">
        <v>7643444.247078922</v>
      </c>
      <c r="AI95" s="40">
        <v>0.31597031988542573</v>
      </c>
      <c r="AJ95" s="39">
        <v>0</v>
      </c>
      <c r="AK95" s="40"/>
      <c r="AL95" s="39">
        <v>29764083.063640933</v>
      </c>
      <c r="AM95" s="40">
        <v>0.25343641516312215</v>
      </c>
    </row>
    <row r="96" spans="1:39" ht="15">
      <c r="A96" s="44" t="s">
        <v>703</v>
      </c>
      <c r="B96" s="34" t="s">
        <v>621</v>
      </c>
      <c r="C96" s="47" t="s">
        <v>621</v>
      </c>
      <c r="D96" s="47" t="s">
        <v>621</v>
      </c>
      <c r="E96" s="47" t="s">
        <v>621</v>
      </c>
      <c r="F96" s="45">
        <v>0</v>
      </c>
      <c r="G96" s="46"/>
      <c r="H96" s="45">
        <v>254242.82280869418</v>
      </c>
      <c r="I96" s="46">
        <v>0.21757020889467393</v>
      </c>
      <c r="J96" s="45">
        <v>2913923.63206461</v>
      </c>
      <c r="K96" s="46">
        <v>0.30500943848593176</v>
      </c>
      <c r="L96" s="45">
        <v>76599.305559404</v>
      </c>
      <c r="M96" s="46">
        <v>0.022838213084423617</v>
      </c>
      <c r="N96" s="45">
        <v>0</v>
      </c>
      <c r="O96" s="46"/>
      <c r="P96" s="45">
        <v>1948961.0410345127</v>
      </c>
      <c r="Q96" s="46">
        <v>0.26750937514557765</v>
      </c>
      <c r="R96" s="45">
        <v>8559663.229735585</v>
      </c>
      <c r="S96" s="46">
        <v>0.29504083397729874</v>
      </c>
      <c r="T96" s="45">
        <v>72762.3649273768</v>
      </c>
      <c r="U96" s="46">
        <v>0.01833649350586664</v>
      </c>
      <c r="V96" s="45">
        <v>0</v>
      </c>
      <c r="W96" s="46"/>
      <c r="X96" s="45">
        <v>1510919.2790027193</v>
      </c>
      <c r="Y96" s="46">
        <v>0.3204394308105334</v>
      </c>
      <c r="Z96" s="45">
        <v>4876162.011404071</v>
      </c>
      <c r="AA96" s="46">
        <v>0.31545397481960563</v>
      </c>
      <c r="AB96" s="45">
        <v>180097.22058194203</v>
      </c>
      <c r="AC96" s="46">
        <v>0.050489493571191355</v>
      </c>
      <c r="AD96" s="45">
        <v>0</v>
      </c>
      <c r="AE96" s="46"/>
      <c r="AF96" s="45">
        <v>1664179.9117650408</v>
      </c>
      <c r="AG96" s="46">
        <v>0.2744412461928839</v>
      </c>
      <c r="AH96" s="45">
        <v>7643444.247078922</v>
      </c>
      <c r="AI96" s="46">
        <v>0.31597031988542573</v>
      </c>
      <c r="AJ96" s="45">
        <v>0</v>
      </c>
      <c r="AK96" s="46"/>
      <c r="AL96" s="45">
        <v>29700955.06596288</v>
      </c>
      <c r="AM96" s="46">
        <v>0.252898890341889</v>
      </c>
    </row>
    <row r="97" spans="1:39" ht="15">
      <c r="A97" s="49" t="s">
        <v>704</v>
      </c>
      <c r="B97" s="34" t="s">
        <v>108</v>
      </c>
      <c r="C97" s="47">
        <v>5.94</v>
      </c>
      <c r="D97" s="47">
        <v>5.208219178082191</v>
      </c>
      <c r="E97" s="47" t="s">
        <v>622</v>
      </c>
      <c r="F97" s="45">
        <v>0</v>
      </c>
      <c r="G97" s="46"/>
      <c r="H97" s="45">
        <v>0</v>
      </c>
      <c r="I97" s="46"/>
      <c r="J97" s="45">
        <v>98301.36998744</v>
      </c>
      <c r="K97" s="46">
        <v>0.010289509763515345</v>
      </c>
      <c r="L97" s="45">
        <v>0</v>
      </c>
      <c r="M97" s="46"/>
      <c r="N97" s="45">
        <v>0</v>
      </c>
      <c r="O97" s="46"/>
      <c r="P97" s="45">
        <v>935.0130309079999</v>
      </c>
      <c r="Q97" s="46">
        <v>0.0001283374815529432</v>
      </c>
      <c r="R97" s="45">
        <v>218485.044939938</v>
      </c>
      <c r="S97" s="46">
        <v>0.007530904913024036</v>
      </c>
      <c r="T97" s="45">
        <v>0</v>
      </c>
      <c r="U97" s="46"/>
      <c r="V97" s="45">
        <v>0</v>
      </c>
      <c r="W97" s="46"/>
      <c r="X97" s="45">
        <v>0</v>
      </c>
      <c r="Y97" s="46"/>
      <c r="Z97" s="45">
        <v>0</v>
      </c>
      <c r="AA97" s="46"/>
      <c r="AB97" s="45">
        <v>0</v>
      </c>
      <c r="AC97" s="46"/>
      <c r="AD97" s="45">
        <v>0</v>
      </c>
      <c r="AE97" s="46"/>
      <c r="AF97" s="45">
        <v>25441.3545661288</v>
      </c>
      <c r="AG97" s="46">
        <v>0.004195554220191302</v>
      </c>
      <c r="AH97" s="45">
        <v>82581.15090094399</v>
      </c>
      <c r="AI97" s="46">
        <v>0.0034138003527205514</v>
      </c>
      <c r="AJ97" s="45">
        <v>0</v>
      </c>
      <c r="AK97" s="46"/>
      <c r="AL97" s="45">
        <v>425743.9334253588</v>
      </c>
      <c r="AM97" s="46">
        <v>0.0036251416189795765</v>
      </c>
    </row>
    <row r="98" spans="1:39" ht="15">
      <c r="A98" s="49" t="s">
        <v>705</v>
      </c>
      <c r="B98" s="34" t="s">
        <v>108</v>
      </c>
      <c r="C98" s="47">
        <v>6.8500000000000005</v>
      </c>
      <c r="D98" s="47">
        <v>18.216438356164385</v>
      </c>
      <c r="E98" s="47" t="s">
        <v>622</v>
      </c>
      <c r="F98" s="45">
        <v>0</v>
      </c>
      <c r="G98" s="46"/>
      <c r="H98" s="45">
        <v>11095.9137360932</v>
      </c>
      <c r="I98" s="46">
        <v>0.009495411680728573</v>
      </c>
      <c r="J98" s="45">
        <v>133701.673985576</v>
      </c>
      <c r="K98" s="46">
        <v>0.013994969551784543</v>
      </c>
      <c r="L98" s="45">
        <v>27243.562312399998</v>
      </c>
      <c r="M98" s="46">
        <v>0.00812271438657942</v>
      </c>
      <c r="N98" s="45">
        <v>0</v>
      </c>
      <c r="O98" s="46"/>
      <c r="P98" s="45">
        <v>690.818901493</v>
      </c>
      <c r="Q98" s="46">
        <v>9.482002399547929E-05</v>
      </c>
      <c r="R98" s="45">
        <v>3201.1185717070002</v>
      </c>
      <c r="S98" s="46">
        <v>0.0001103385340880786</v>
      </c>
      <c r="T98" s="45">
        <v>0</v>
      </c>
      <c r="U98" s="46"/>
      <c r="V98" s="45">
        <v>0</v>
      </c>
      <c r="W98" s="46"/>
      <c r="X98" s="45">
        <v>0</v>
      </c>
      <c r="Y98" s="46"/>
      <c r="Z98" s="45">
        <v>0</v>
      </c>
      <c r="AA98" s="46"/>
      <c r="AB98" s="45">
        <v>0</v>
      </c>
      <c r="AC98" s="46"/>
      <c r="AD98" s="45">
        <v>0</v>
      </c>
      <c r="AE98" s="46"/>
      <c r="AF98" s="45">
        <v>0</v>
      </c>
      <c r="AG98" s="46"/>
      <c r="AH98" s="45">
        <v>11354.727578061</v>
      </c>
      <c r="AI98" s="46">
        <v>0.0004693900797958885</v>
      </c>
      <c r="AJ98" s="45">
        <v>0</v>
      </c>
      <c r="AK98" s="46"/>
      <c r="AL98" s="45">
        <v>187287.81508533025</v>
      </c>
      <c r="AM98" s="46">
        <v>0.0015947258431402024</v>
      </c>
    </row>
    <row r="99" spans="1:39" ht="15">
      <c r="A99" s="49" t="s">
        <v>706</v>
      </c>
      <c r="B99" s="34" t="s">
        <v>108</v>
      </c>
      <c r="C99" s="47">
        <v>6.7142</v>
      </c>
      <c r="D99" s="47">
        <v>31.224657534246575</v>
      </c>
      <c r="E99" s="47" t="s">
        <v>622</v>
      </c>
      <c r="F99" s="45">
        <v>0</v>
      </c>
      <c r="G99" s="46"/>
      <c r="H99" s="45">
        <v>3898.2533335997996</v>
      </c>
      <c r="I99" s="46">
        <v>0.0033359596261006586</v>
      </c>
      <c r="J99" s="45">
        <v>156813.131732011</v>
      </c>
      <c r="K99" s="46">
        <v>0.016414117628371878</v>
      </c>
      <c r="L99" s="45">
        <v>15270.288307267001</v>
      </c>
      <c r="M99" s="46">
        <v>0.0045528624009716105</v>
      </c>
      <c r="N99" s="45">
        <v>0</v>
      </c>
      <c r="O99" s="46"/>
      <c r="P99" s="45">
        <v>0</v>
      </c>
      <c r="Q99" s="46"/>
      <c r="R99" s="45">
        <v>40695.53128059999</v>
      </c>
      <c r="S99" s="46">
        <v>0.0014027238182066158</v>
      </c>
      <c r="T99" s="45">
        <v>0</v>
      </c>
      <c r="U99" s="46"/>
      <c r="V99" s="45">
        <v>0</v>
      </c>
      <c r="W99" s="46"/>
      <c r="X99" s="45">
        <v>0</v>
      </c>
      <c r="Y99" s="46"/>
      <c r="Z99" s="45">
        <v>0</v>
      </c>
      <c r="AA99" s="46"/>
      <c r="AB99" s="45">
        <v>0</v>
      </c>
      <c r="AC99" s="46"/>
      <c r="AD99" s="45">
        <v>0</v>
      </c>
      <c r="AE99" s="46"/>
      <c r="AF99" s="45">
        <v>47607.1467443726</v>
      </c>
      <c r="AG99" s="46">
        <v>0.00785093281552467</v>
      </c>
      <c r="AH99" s="45">
        <v>42790.877937698795</v>
      </c>
      <c r="AI99" s="46">
        <v>0.0017689207840195934</v>
      </c>
      <c r="AJ99" s="45">
        <v>0</v>
      </c>
      <c r="AK99" s="46"/>
      <c r="AL99" s="45">
        <v>307075.22933554923</v>
      </c>
      <c r="AM99" s="46">
        <v>0.002614696550261383</v>
      </c>
    </row>
    <row r="100" spans="1:39" ht="15">
      <c r="A100" s="49" t="s">
        <v>707</v>
      </c>
      <c r="B100" s="34" t="s">
        <v>108</v>
      </c>
      <c r="C100" s="47">
        <v>6.3500000000000005</v>
      </c>
      <c r="D100" s="47">
        <v>4.704109589041096</v>
      </c>
      <c r="E100" s="47" t="s">
        <v>622</v>
      </c>
      <c r="F100" s="45">
        <v>0</v>
      </c>
      <c r="G100" s="46"/>
      <c r="H100" s="45">
        <v>0</v>
      </c>
      <c r="I100" s="46"/>
      <c r="J100" s="45">
        <v>130318.17818064</v>
      </c>
      <c r="K100" s="46">
        <v>0.013640808535268186</v>
      </c>
      <c r="L100" s="45">
        <v>0</v>
      </c>
      <c r="M100" s="46"/>
      <c r="N100" s="45">
        <v>0</v>
      </c>
      <c r="O100" s="46"/>
      <c r="P100" s="45">
        <v>0</v>
      </c>
      <c r="Q100" s="46"/>
      <c r="R100" s="45">
        <v>0</v>
      </c>
      <c r="S100" s="46"/>
      <c r="T100" s="45">
        <v>0</v>
      </c>
      <c r="U100" s="46"/>
      <c r="V100" s="45">
        <v>0</v>
      </c>
      <c r="W100" s="46"/>
      <c r="X100" s="45">
        <v>0</v>
      </c>
      <c r="Y100" s="46"/>
      <c r="Z100" s="45">
        <v>0</v>
      </c>
      <c r="AA100" s="46"/>
      <c r="AB100" s="45">
        <v>0</v>
      </c>
      <c r="AC100" s="46"/>
      <c r="AD100" s="45">
        <v>0</v>
      </c>
      <c r="AE100" s="46"/>
      <c r="AF100" s="45">
        <v>0</v>
      </c>
      <c r="AG100" s="46"/>
      <c r="AH100" s="45">
        <v>0</v>
      </c>
      <c r="AI100" s="46"/>
      <c r="AJ100" s="45">
        <v>0</v>
      </c>
      <c r="AK100" s="46"/>
      <c r="AL100" s="45">
        <v>130318.17818064</v>
      </c>
      <c r="AM100" s="46">
        <v>0.0011096384806503858</v>
      </c>
    </row>
    <row r="101" spans="1:39" ht="15">
      <c r="A101" s="49" t="s">
        <v>708</v>
      </c>
      <c r="B101" s="34" t="s">
        <v>108</v>
      </c>
      <c r="C101" s="47">
        <v>6.95</v>
      </c>
      <c r="D101" s="47">
        <v>7.704109589041096</v>
      </c>
      <c r="E101" s="47" t="s">
        <v>622</v>
      </c>
      <c r="F101" s="45">
        <v>0</v>
      </c>
      <c r="G101" s="46"/>
      <c r="H101" s="45">
        <v>45843.39048088</v>
      </c>
      <c r="I101" s="46">
        <v>0.03923082639335802</v>
      </c>
      <c r="J101" s="45">
        <v>215101.528823552</v>
      </c>
      <c r="K101" s="46">
        <v>0.022515345221127726</v>
      </c>
      <c r="L101" s="45">
        <v>0</v>
      </c>
      <c r="M101" s="46"/>
      <c r="N101" s="45">
        <v>0</v>
      </c>
      <c r="O101" s="46"/>
      <c r="P101" s="45">
        <v>226832.645650716</v>
      </c>
      <c r="Q101" s="46">
        <v>0.031134464990861116</v>
      </c>
      <c r="R101" s="45">
        <v>988473.79325282</v>
      </c>
      <c r="S101" s="46">
        <v>0.03407144936647526</v>
      </c>
      <c r="T101" s="45">
        <v>0</v>
      </c>
      <c r="U101" s="46"/>
      <c r="V101" s="45">
        <v>0</v>
      </c>
      <c r="W101" s="46"/>
      <c r="X101" s="45">
        <v>10589.638926624</v>
      </c>
      <c r="Y101" s="46">
        <v>0.0022458763464691706</v>
      </c>
      <c r="Z101" s="45">
        <v>172718.403189152</v>
      </c>
      <c r="AA101" s="46">
        <v>0.011173686740327279</v>
      </c>
      <c r="AB101" s="45">
        <v>849.71000668</v>
      </c>
      <c r="AC101" s="46">
        <v>0.00023821260417579405</v>
      </c>
      <c r="AD101" s="45">
        <v>0</v>
      </c>
      <c r="AE101" s="46"/>
      <c r="AF101" s="45">
        <v>96635.573940424</v>
      </c>
      <c r="AG101" s="46">
        <v>0.015936250132142504</v>
      </c>
      <c r="AH101" s="45">
        <v>3348349.848624276</v>
      </c>
      <c r="AI101" s="46">
        <v>0.13841654868647144</v>
      </c>
      <c r="AJ101" s="45">
        <v>0</v>
      </c>
      <c r="AK101" s="46"/>
      <c r="AL101" s="45">
        <v>5105394.532895124</v>
      </c>
      <c r="AM101" s="46">
        <v>0.04347161932197839</v>
      </c>
    </row>
    <row r="102" spans="1:39" ht="15">
      <c r="A102" s="49" t="s">
        <v>709</v>
      </c>
      <c r="B102" s="34" t="s">
        <v>108</v>
      </c>
      <c r="C102" s="47">
        <v>6.15</v>
      </c>
      <c r="D102" s="47">
        <v>8.706849315068494</v>
      </c>
      <c r="E102" s="47" t="s">
        <v>622</v>
      </c>
      <c r="F102" s="45">
        <v>0</v>
      </c>
      <c r="G102" s="46"/>
      <c r="H102" s="45">
        <v>19433.78084454</v>
      </c>
      <c r="I102" s="46">
        <v>0.016630604204475073</v>
      </c>
      <c r="J102" s="45">
        <v>291707.884545094</v>
      </c>
      <c r="K102" s="46">
        <v>0.030533970447254786</v>
      </c>
      <c r="L102" s="45">
        <v>9625.44866</v>
      </c>
      <c r="M102" s="46">
        <v>0.002869843870317852</v>
      </c>
      <c r="N102" s="45">
        <v>0</v>
      </c>
      <c r="O102" s="46"/>
      <c r="P102" s="45">
        <v>373845.688140338</v>
      </c>
      <c r="Q102" s="46">
        <v>0.05131309673702162</v>
      </c>
      <c r="R102" s="45">
        <v>949319.49954116</v>
      </c>
      <c r="S102" s="46">
        <v>0.03272185007028459</v>
      </c>
      <c r="T102" s="45">
        <v>0</v>
      </c>
      <c r="U102" s="46"/>
      <c r="V102" s="45">
        <v>0</v>
      </c>
      <c r="W102" s="46"/>
      <c r="X102" s="45">
        <v>409276.964657798</v>
      </c>
      <c r="Y102" s="46">
        <v>0.08680045282456911</v>
      </c>
      <c r="Z102" s="45">
        <v>986660.4650727641</v>
      </c>
      <c r="AA102" s="46">
        <v>0.06383011162808803</v>
      </c>
      <c r="AB102" s="45">
        <v>15400.717856000001</v>
      </c>
      <c r="AC102" s="46">
        <v>0.004317526071028159</v>
      </c>
      <c r="AD102" s="45">
        <v>0</v>
      </c>
      <c r="AE102" s="46"/>
      <c r="AF102" s="45">
        <v>189925.502779656</v>
      </c>
      <c r="AG102" s="46">
        <v>0.03132076724287363</v>
      </c>
      <c r="AH102" s="45">
        <v>2372893.517464314</v>
      </c>
      <c r="AI102" s="46">
        <v>0.09809241744044749</v>
      </c>
      <c r="AJ102" s="45">
        <v>0</v>
      </c>
      <c r="AK102" s="46"/>
      <c r="AL102" s="45">
        <v>5618089.469561663</v>
      </c>
      <c r="AM102" s="46">
        <v>0.04783713485098785</v>
      </c>
    </row>
    <row r="103" spans="1:39" ht="15">
      <c r="A103" s="49" t="s">
        <v>710</v>
      </c>
      <c r="B103" s="34" t="s">
        <v>108</v>
      </c>
      <c r="C103" s="47">
        <v>6.9</v>
      </c>
      <c r="D103" s="47">
        <v>13.70958904109589</v>
      </c>
      <c r="E103" s="47" t="s">
        <v>622</v>
      </c>
      <c r="F103" s="45">
        <v>0</v>
      </c>
      <c r="G103" s="46"/>
      <c r="H103" s="45">
        <v>45286.2041125691</v>
      </c>
      <c r="I103" s="46">
        <v>0.038754009965631823</v>
      </c>
      <c r="J103" s="45">
        <v>594250.509176334</v>
      </c>
      <c r="K103" s="46">
        <v>0.062202046796754826</v>
      </c>
      <c r="L103" s="45">
        <v>1966.8702518</v>
      </c>
      <c r="M103" s="46">
        <v>0.0005864257070214076</v>
      </c>
      <c r="N103" s="45">
        <v>0</v>
      </c>
      <c r="O103" s="46"/>
      <c r="P103" s="45">
        <v>686397.397038038</v>
      </c>
      <c r="Q103" s="46">
        <v>0.0942131396765796</v>
      </c>
      <c r="R103" s="45">
        <v>2762439.765599323</v>
      </c>
      <c r="S103" s="46">
        <v>0.09521782696112624</v>
      </c>
      <c r="T103" s="45">
        <v>12981.343661879999</v>
      </c>
      <c r="U103" s="46">
        <v>0.00327136595946356</v>
      </c>
      <c r="V103" s="45">
        <v>0</v>
      </c>
      <c r="W103" s="46"/>
      <c r="X103" s="45">
        <v>454735.485040531</v>
      </c>
      <c r="Y103" s="46">
        <v>0.09644140624899476</v>
      </c>
      <c r="Z103" s="45">
        <v>1216488.598600656</v>
      </c>
      <c r="AA103" s="46">
        <v>0.07869840314038512</v>
      </c>
      <c r="AB103" s="45">
        <v>0</v>
      </c>
      <c r="AC103" s="46"/>
      <c r="AD103" s="45">
        <v>0</v>
      </c>
      <c r="AE103" s="46"/>
      <c r="AF103" s="45">
        <v>541137.1448967269</v>
      </c>
      <c r="AG103" s="46">
        <v>0.08923936129550188</v>
      </c>
      <c r="AH103" s="45">
        <v>85977.7993169334</v>
      </c>
      <c r="AI103" s="46">
        <v>0.0035542135031073883</v>
      </c>
      <c r="AJ103" s="45">
        <v>0</v>
      </c>
      <c r="AK103" s="46"/>
      <c r="AL103" s="45">
        <v>6401661.1176947905</v>
      </c>
      <c r="AM103" s="46">
        <v>0.05450912233004801</v>
      </c>
    </row>
    <row r="104" spans="1:39" ht="15">
      <c r="A104" s="49" t="s">
        <v>711</v>
      </c>
      <c r="B104" s="34" t="s">
        <v>875</v>
      </c>
      <c r="C104" s="47">
        <v>6.8399</v>
      </c>
      <c r="D104" s="47">
        <v>0.8712328767123287</v>
      </c>
      <c r="E104" s="47" t="s">
        <v>622</v>
      </c>
      <c r="F104" s="45">
        <v>0</v>
      </c>
      <c r="G104" s="46"/>
      <c r="H104" s="45">
        <v>0</v>
      </c>
      <c r="I104" s="46"/>
      <c r="J104" s="45">
        <v>1941.1342267</v>
      </c>
      <c r="K104" s="46">
        <v>0.00020318454951823617</v>
      </c>
      <c r="L104" s="45">
        <v>0</v>
      </c>
      <c r="M104" s="46"/>
      <c r="N104" s="45">
        <v>0</v>
      </c>
      <c r="O104" s="46"/>
      <c r="P104" s="45">
        <v>2692.3531724329</v>
      </c>
      <c r="Q104" s="46">
        <v>0.00036954546533492493</v>
      </c>
      <c r="R104" s="45">
        <v>393085.50430943</v>
      </c>
      <c r="S104" s="46">
        <v>0.013549163314387066</v>
      </c>
      <c r="T104" s="45">
        <v>0</v>
      </c>
      <c r="U104" s="46"/>
      <c r="V104" s="45">
        <v>0</v>
      </c>
      <c r="W104" s="46"/>
      <c r="X104" s="45">
        <v>749.2778115062</v>
      </c>
      <c r="Y104" s="46">
        <v>0.00015890865830799728</v>
      </c>
      <c r="Z104" s="45">
        <v>85363.3187533592</v>
      </c>
      <c r="AA104" s="46">
        <v>0.005522416634550311</v>
      </c>
      <c r="AB104" s="45">
        <v>394.0502480201</v>
      </c>
      <c r="AC104" s="46">
        <v>0.0001104703193078154</v>
      </c>
      <c r="AD104" s="45">
        <v>0</v>
      </c>
      <c r="AE104" s="46"/>
      <c r="AF104" s="45">
        <v>0</v>
      </c>
      <c r="AG104" s="46"/>
      <c r="AH104" s="45">
        <v>0</v>
      </c>
      <c r="AI104" s="46"/>
      <c r="AJ104" s="45">
        <v>0</v>
      </c>
      <c r="AK104" s="46"/>
      <c r="AL104" s="45">
        <v>484225.63852144836</v>
      </c>
      <c r="AM104" s="46">
        <v>0.004123104000702845</v>
      </c>
    </row>
    <row r="105" spans="1:39" ht="15">
      <c r="A105" s="49" t="s">
        <v>712</v>
      </c>
      <c r="B105" s="34" t="s">
        <v>107</v>
      </c>
      <c r="C105" s="47">
        <v>7.3500000000000005</v>
      </c>
      <c r="D105" s="47">
        <v>1.641095890410959</v>
      </c>
      <c r="E105" s="47" t="s">
        <v>622</v>
      </c>
      <c r="F105" s="45">
        <v>0</v>
      </c>
      <c r="G105" s="46"/>
      <c r="H105" s="45">
        <v>0</v>
      </c>
      <c r="I105" s="46"/>
      <c r="J105" s="45">
        <v>0</v>
      </c>
      <c r="K105" s="46"/>
      <c r="L105" s="45">
        <v>0</v>
      </c>
      <c r="M105" s="46"/>
      <c r="N105" s="45">
        <v>0</v>
      </c>
      <c r="O105" s="46"/>
      <c r="P105" s="45">
        <v>0</v>
      </c>
      <c r="Q105" s="46"/>
      <c r="R105" s="45">
        <v>0</v>
      </c>
      <c r="S105" s="46"/>
      <c r="T105" s="45">
        <v>0</v>
      </c>
      <c r="U105" s="46"/>
      <c r="V105" s="45">
        <v>0</v>
      </c>
      <c r="W105" s="46"/>
      <c r="X105" s="45">
        <v>0</v>
      </c>
      <c r="Y105" s="46"/>
      <c r="Z105" s="45">
        <v>0</v>
      </c>
      <c r="AA105" s="46"/>
      <c r="AB105" s="45">
        <v>3.9452617895</v>
      </c>
      <c r="AC105" s="46">
        <v>1.106037445297476E-06</v>
      </c>
      <c r="AD105" s="45">
        <v>0</v>
      </c>
      <c r="AE105" s="46"/>
      <c r="AF105" s="45">
        <v>0</v>
      </c>
      <c r="AG105" s="46"/>
      <c r="AH105" s="45">
        <v>0</v>
      </c>
      <c r="AI105" s="46"/>
      <c r="AJ105" s="45">
        <v>0</v>
      </c>
      <c r="AK105" s="46"/>
      <c r="AL105" s="45">
        <v>3.9452617895</v>
      </c>
      <c r="AM105" s="46">
        <v>3.3593274238383794E-08</v>
      </c>
    </row>
    <row r="106" spans="1:39" ht="15">
      <c r="A106" s="49" t="s">
        <v>713</v>
      </c>
      <c r="B106" s="34" t="s">
        <v>108</v>
      </c>
      <c r="C106" s="47">
        <v>5.94</v>
      </c>
      <c r="D106" s="47">
        <v>5.208219178082191</v>
      </c>
      <c r="E106" s="47" t="s">
        <v>622</v>
      </c>
      <c r="F106" s="45">
        <v>0</v>
      </c>
      <c r="G106" s="46"/>
      <c r="H106" s="45">
        <v>0</v>
      </c>
      <c r="I106" s="46"/>
      <c r="J106" s="45">
        <v>0</v>
      </c>
      <c r="K106" s="46"/>
      <c r="L106" s="45">
        <v>0</v>
      </c>
      <c r="M106" s="46"/>
      <c r="N106" s="45">
        <v>0</v>
      </c>
      <c r="O106" s="46"/>
      <c r="P106" s="45">
        <v>7473.638898803</v>
      </c>
      <c r="Q106" s="46">
        <v>0.001025812435337988</v>
      </c>
      <c r="R106" s="45">
        <v>17437.823683149</v>
      </c>
      <c r="S106" s="46">
        <v>0.0006010598669761335</v>
      </c>
      <c r="T106" s="45">
        <v>0</v>
      </c>
      <c r="U106" s="46"/>
      <c r="V106" s="45">
        <v>0</v>
      </c>
      <c r="W106" s="46"/>
      <c r="X106" s="45">
        <v>0</v>
      </c>
      <c r="Y106" s="46"/>
      <c r="Z106" s="45">
        <v>0</v>
      </c>
      <c r="AA106" s="46"/>
      <c r="AB106" s="45">
        <v>0</v>
      </c>
      <c r="AC106" s="46"/>
      <c r="AD106" s="45">
        <v>0</v>
      </c>
      <c r="AE106" s="46"/>
      <c r="AF106" s="45">
        <v>0</v>
      </c>
      <c r="AG106" s="46"/>
      <c r="AH106" s="45">
        <v>0</v>
      </c>
      <c r="AI106" s="46"/>
      <c r="AJ106" s="45">
        <v>0</v>
      </c>
      <c r="AK106" s="46"/>
      <c r="AL106" s="45">
        <v>24911.462581951997</v>
      </c>
      <c r="AM106" s="46">
        <v>0.00021211712652934205</v>
      </c>
    </row>
    <row r="107" spans="1:39" ht="15">
      <c r="A107" s="49" t="s">
        <v>714</v>
      </c>
      <c r="B107" s="34" t="s">
        <v>108</v>
      </c>
      <c r="C107" s="47">
        <v>6.95</v>
      </c>
      <c r="D107" s="47">
        <v>7.704109589041096</v>
      </c>
      <c r="E107" s="47" t="s">
        <v>622</v>
      </c>
      <c r="F107" s="45">
        <v>0</v>
      </c>
      <c r="G107" s="46"/>
      <c r="H107" s="45">
        <v>0</v>
      </c>
      <c r="I107" s="46"/>
      <c r="J107" s="45">
        <v>0</v>
      </c>
      <c r="K107" s="46"/>
      <c r="L107" s="45">
        <v>0</v>
      </c>
      <c r="M107" s="46"/>
      <c r="N107" s="45">
        <v>0</v>
      </c>
      <c r="O107" s="46"/>
      <c r="P107" s="45">
        <v>18228.098377500002</v>
      </c>
      <c r="Q107" s="46">
        <v>0.0025019418574261766</v>
      </c>
      <c r="R107" s="45">
        <v>76426.80044625001</v>
      </c>
      <c r="S107" s="46">
        <v>0.0026343357602603657</v>
      </c>
      <c r="T107" s="45">
        <v>0</v>
      </c>
      <c r="U107" s="46"/>
      <c r="V107" s="45">
        <v>0</v>
      </c>
      <c r="W107" s="46"/>
      <c r="X107" s="45">
        <v>0</v>
      </c>
      <c r="Y107" s="46"/>
      <c r="Z107" s="45">
        <v>0</v>
      </c>
      <c r="AA107" s="46"/>
      <c r="AB107" s="45">
        <v>0</v>
      </c>
      <c r="AC107" s="46"/>
      <c r="AD107" s="45">
        <v>0</v>
      </c>
      <c r="AE107" s="46"/>
      <c r="AF107" s="45">
        <v>0</v>
      </c>
      <c r="AG107" s="46"/>
      <c r="AH107" s="45">
        <v>0</v>
      </c>
      <c r="AI107" s="46"/>
      <c r="AJ107" s="45">
        <v>0</v>
      </c>
      <c r="AK107" s="46"/>
      <c r="AL107" s="45">
        <v>94654.89882375</v>
      </c>
      <c r="AM107" s="46">
        <v>0.0008059713509140014</v>
      </c>
    </row>
    <row r="108" spans="1:39" ht="15">
      <c r="A108" s="49" t="s">
        <v>715</v>
      </c>
      <c r="B108" s="34" t="s">
        <v>108</v>
      </c>
      <c r="C108" s="47">
        <v>5.4</v>
      </c>
      <c r="D108" s="47">
        <v>10.706849315068494</v>
      </c>
      <c r="E108" s="47" t="s">
        <v>622</v>
      </c>
      <c r="F108" s="45">
        <v>0</v>
      </c>
      <c r="G108" s="46"/>
      <c r="H108" s="45">
        <v>52427.209796192</v>
      </c>
      <c r="I108" s="46">
        <v>0.04486497931823751</v>
      </c>
      <c r="J108" s="45">
        <v>479663.042834122</v>
      </c>
      <c r="K108" s="46">
        <v>0.05020782073606692</v>
      </c>
      <c r="L108" s="45">
        <v>8832.077121999999</v>
      </c>
      <c r="M108" s="46">
        <v>0.0026332987984319304</v>
      </c>
      <c r="N108" s="45">
        <v>0</v>
      </c>
      <c r="O108" s="46"/>
      <c r="P108" s="45">
        <v>126370.242669288</v>
      </c>
      <c r="Q108" s="46">
        <v>0.017345254185025864</v>
      </c>
      <c r="R108" s="45">
        <v>975531.18077169</v>
      </c>
      <c r="S108" s="46">
        <v>0.03362533378017367</v>
      </c>
      <c r="T108" s="45">
        <v>0</v>
      </c>
      <c r="U108" s="46"/>
      <c r="V108" s="45">
        <v>0</v>
      </c>
      <c r="W108" s="46"/>
      <c r="X108" s="45">
        <v>331362.752670908</v>
      </c>
      <c r="Y108" s="46">
        <v>0.07027621748778158</v>
      </c>
      <c r="Z108" s="45">
        <v>876649.0117292029</v>
      </c>
      <c r="AA108" s="46">
        <v>0.0567131310700702</v>
      </c>
      <c r="AB108" s="45">
        <v>163419.039780654</v>
      </c>
      <c r="AC108" s="46">
        <v>0.045813836170011946</v>
      </c>
      <c r="AD108" s="45">
        <v>0</v>
      </c>
      <c r="AE108" s="46"/>
      <c r="AF108" s="45">
        <v>26069.6420410074</v>
      </c>
      <c r="AG108" s="46">
        <v>0.0042991656124176285</v>
      </c>
      <c r="AH108" s="45">
        <v>241476.054177178</v>
      </c>
      <c r="AI108" s="46">
        <v>0.009982314728362475</v>
      </c>
      <c r="AJ108" s="45">
        <v>0</v>
      </c>
      <c r="AK108" s="46"/>
      <c r="AL108" s="45">
        <v>3281800.2535922425</v>
      </c>
      <c r="AM108" s="46">
        <v>0.02794400518818136</v>
      </c>
    </row>
    <row r="109" spans="1:39" ht="15">
      <c r="A109" s="49" t="s">
        <v>716</v>
      </c>
      <c r="B109" s="34" t="s">
        <v>108</v>
      </c>
      <c r="C109" s="47">
        <v>5.3500000000000005</v>
      </c>
      <c r="D109" s="47">
        <v>16.71232876712329</v>
      </c>
      <c r="E109" s="47" t="s">
        <v>622</v>
      </c>
      <c r="F109" s="45">
        <v>0</v>
      </c>
      <c r="G109" s="46"/>
      <c r="H109" s="45">
        <v>40619.716905060406</v>
      </c>
      <c r="I109" s="46">
        <v>0.034760628420674906</v>
      </c>
      <c r="J109" s="45">
        <v>232172.419056583</v>
      </c>
      <c r="K109" s="46">
        <v>0.024302208331449728</v>
      </c>
      <c r="L109" s="45">
        <v>0</v>
      </c>
      <c r="M109" s="46"/>
      <c r="N109" s="45">
        <v>0</v>
      </c>
      <c r="O109" s="46"/>
      <c r="P109" s="45">
        <v>176891.3823016</v>
      </c>
      <c r="Q109" s="46">
        <v>0.02427965575085118</v>
      </c>
      <c r="R109" s="45">
        <v>936386.104546941</v>
      </c>
      <c r="S109" s="46">
        <v>0.03227605219917254</v>
      </c>
      <c r="T109" s="45">
        <v>59781.0212654968</v>
      </c>
      <c r="U109" s="46">
        <v>0.01506512754640308</v>
      </c>
      <c r="V109" s="45">
        <v>0</v>
      </c>
      <c r="W109" s="46"/>
      <c r="X109" s="45">
        <v>8537.902279407599</v>
      </c>
      <c r="Y109" s="46">
        <v>0.0018107390545278768</v>
      </c>
      <c r="Z109" s="45">
        <v>134105.159260967</v>
      </c>
      <c r="AA109" s="46">
        <v>0.00867567677894013</v>
      </c>
      <c r="AB109" s="45">
        <v>29.7574287984</v>
      </c>
      <c r="AC109" s="46">
        <v>8.342369222341278E-06</v>
      </c>
      <c r="AD109" s="45">
        <v>0</v>
      </c>
      <c r="AE109" s="46"/>
      <c r="AF109" s="45">
        <v>366981.01087053504</v>
      </c>
      <c r="AG109" s="46">
        <v>0.06051913332231919</v>
      </c>
      <c r="AH109" s="45">
        <v>177730.376474666</v>
      </c>
      <c r="AI109" s="46">
        <v>0.007347149019830813</v>
      </c>
      <c r="AJ109" s="45">
        <v>0</v>
      </c>
      <c r="AK109" s="46"/>
      <c r="AL109" s="45">
        <v>2133234.850390055</v>
      </c>
      <c r="AM109" s="46">
        <v>0.018164154159491866</v>
      </c>
    </row>
    <row r="110" spans="1:39" ht="15">
      <c r="A110" s="49" t="s">
        <v>717</v>
      </c>
      <c r="B110" s="34" t="s">
        <v>108</v>
      </c>
      <c r="C110" s="47">
        <v>5.3500000000000005</v>
      </c>
      <c r="D110" s="47">
        <v>16.71232876712329</v>
      </c>
      <c r="E110" s="47" t="s">
        <v>622</v>
      </c>
      <c r="F110" s="45">
        <v>0</v>
      </c>
      <c r="G110" s="46"/>
      <c r="H110" s="45">
        <v>0</v>
      </c>
      <c r="I110" s="46"/>
      <c r="J110" s="45">
        <v>0</v>
      </c>
      <c r="K110" s="46"/>
      <c r="L110" s="45">
        <v>0</v>
      </c>
      <c r="M110" s="46"/>
      <c r="N110" s="45">
        <v>0</v>
      </c>
      <c r="O110" s="46"/>
      <c r="P110" s="45">
        <v>0</v>
      </c>
      <c r="Q110" s="46"/>
      <c r="R110" s="45">
        <v>0</v>
      </c>
      <c r="S110" s="46"/>
      <c r="T110" s="45">
        <v>0</v>
      </c>
      <c r="U110" s="46"/>
      <c r="V110" s="45">
        <v>0</v>
      </c>
      <c r="W110" s="46"/>
      <c r="X110" s="45">
        <v>0</v>
      </c>
      <c r="Y110" s="46"/>
      <c r="Z110" s="45">
        <v>0</v>
      </c>
      <c r="AA110" s="46"/>
      <c r="AB110" s="45">
        <v>0</v>
      </c>
      <c r="AC110" s="46"/>
      <c r="AD110" s="45">
        <v>0</v>
      </c>
      <c r="AE110" s="46"/>
      <c r="AF110" s="45">
        <v>0</v>
      </c>
      <c r="AG110" s="46"/>
      <c r="AH110" s="45">
        <v>5365.5590376</v>
      </c>
      <c r="AI110" s="46">
        <v>0.00022180542575718013</v>
      </c>
      <c r="AJ110" s="45">
        <v>0</v>
      </c>
      <c r="AK110" s="46"/>
      <c r="AL110" s="45">
        <v>5365.5590376</v>
      </c>
      <c r="AM110" s="46">
        <v>4.568687854176056E-05</v>
      </c>
    </row>
    <row r="111" spans="1:39" ht="15">
      <c r="A111" s="49" t="s">
        <v>718</v>
      </c>
      <c r="B111" s="34" t="s">
        <v>107</v>
      </c>
      <c r="C111" s="47">
        <v>5.625</v>
      </c>
      <c r="D111" s="47">
        <v>26.986301369863014</v>
      </c>
      <c r="E111" s="47" t="s">
        <v>622</v>
      </c>
      <c r="F111" s="45">
        <v>0</v>
      </c>
      <c r="G111" s="46"/>
      <c r="H111" s="45">
        <v>7471.6884842870995</v>
      </c>
      <c r="I111" s="46">
        <v>0.006393953647790776</v>
      </c>
      <c r="J111" s="45">
        <v>138432.063580162</v>
      </c>
      <c r="K111" s="46">
        <v>0.014490114125303134</v>
      </c>
      <c r="L111" s="45">
        <v>13661.058905937</v>
      </c>
      <c r="M111" s="46">
        <v>0.0040730679211013945</v>
      </c>
      <c r="N111" s="45">
        <v>0</v>
      </c>
      <c r="O111" s="46"/>
      <c r="P111" s="45">
        <v>0</v>
      </c>
      <c r="Q111" s="46"/>
      <c r="R111" s="45">
        <v>0</v>
      </c>
      <c r="S111" s="46"/>
      <c r="T111" s="45">
        <v>0</v>
      </c>
      <c r="U111" s="46"/>
      <c r="V111" s="45">
        <v>0</v>
      </c>
      <c r="W111" s="46"/>
      <c r="X111" s="45">
        <v>0</v>
      </c>
      <c r="Y111" s="46"/>
      <c r="Z111" s="45">
        <v>0</v>
      </c>
      <c r="AA111" s="46"/>
      <c r="AB111" s="45">
        <v>0</v>
      </c>
      <c r="AC111" s="46"/>
      <c r="AD111" s="45">
        <v>0</v>
      </c>
      <c r="AE111" s="46"/>
      <c r="AF111" s="45">
        <v>0</v>
      </c>
      <c r="AG111" s="46"/>
      <c r="AH111" s="45">
        <v>0</v>
      </c>
      <c r="AI111" s="46"/>
      <c r="AJ111" s="45">
        <v>0</v>
      </c>
      <c r="AK111" s="46"/>
      <c r="AL111" s="45">
        <v>159564.8109703861</v>
      </c>
      <c r="AM111" s="46">
        <v>0.0013586688893472356</v>
      </c>
    </row>
    <row r="112" spans="1:39" ht="15">
      <c r="A112" s="49" t="s">
        <v>719</v>
      </c>
      <c r="B112" s="34" t="s">
        <v>108</v>
      </c>
      <c r="C112" s="47">
        <v>7.3</v>
      </c>
      <c r="D112" s="47">
        <v>9.706849315068494</v>
      </c>
      <c r="E112" s="47" t="s">
        <v>622</v>
      </c>
      <c r="F112" s="45">
        <v>0</v>
      </c>
      <c r="G112" s="46"/>
      <c r="H112" s="45">
        <v>28166.6651154726</v>
      </c>
      <c r="I112" s="46">
        <v>0.024103835637676593</v>
      </c>
      <c r="J112" s="45">
        <v>441520.695936396</v>
      </c>
      <c r="K112" s="46">
        <v>0.04621534279951643</v>
      </c>
      <c r="L112" s="45">
        <v>0</v>
      </c>
      <c r="M112" s="46"/>
      <c r="N112" s="45">
        <v>0</v>
      </c>
      <c r="O112" s="46"/>
      <c r="P112" s="45">
        <v>328603.762853396</v>
      </c>
      <c r="Q112" s="46">
        <v>0.045103306541590796</v>
      </c>
      <c r="R112" s="45">
        <v>1103609.061337708</v>
      </c>
      <c r="S112" s="46">
        <v>0.03804001735849129</v>
      </c>
      <c r="T112" s="45">
        <v>0</v>
      </c>
      <c r="U112" s="46"/>
      <c r="V112" s="45">
        <v>0</v>
      </c>
      <c r="W112" s="46"/>
      <c r="X112" s="45">
        <v>295667.25761594495</v>
      </c>
      <c r="Y112" s="46">
        <v>0.06270583018988282</v>
      </c>
      <c r="Z112" s="45">
        <v>1404177.054797969</v>
      </c>
      <c r="AA112" s="46">
        <v>0.09084054882724457</v>
      </c>
      <c r="AB112" s="45">
        <v>0</v>
      </c>
      <c r="AC112" s="46"/>
      <c r="AD112" s="45">
        <v>0</v>
      </c>
      <c r="AE112" s="46"/>
      <c r="AF112" s="45">
        <v>370382.53592619003</v>
      </c>
      <c r="AG112" s="46">
        <v>0.06108008155191306</v>
      </c>
      <c r="AH112" s="45">
        <v>1274924.33556725</v>
      </c>
      <c r="AI112" s="46">
        <v>0.05270375986491296</v>
      </c>
      <c r="AJ112" s="45">
        <v>0</v>
      </c>
      <c r="AK112" s="46"/>
      <c r="AL112" s="45">
        <v>5247051.369150327</v>
      </c>
      <c r="AM112" s="46">
        <v>0.04467780466580722</v>
      </c>
    </row>
    <row r="113" spans="1:39" ht="15">
      <c r="A113" s="49" t="s">
        <v>720</v>
      </c>
      <c r="B113" s="34" t="s">
        <v>108</v>
      </c>
      <c r="C113" s="47">
        <v>7.3</v>
      </c>
      <c r="D113" s="47">
        <v>9.706849315068494</v>
      </c>
      <c r="E113" s="47" t="s">
        <v>622</v>
      </c>
      <c r="F113" s="45">
        <v>0</v>
      </c>
      <c r="G113" s="46"/>
      <c r="H113" s="45">
        <v>0</v>
      </c>
      <c r="I113" s="46"/>
      <c r="J113" s="45">
        <v>0</v>
      </c>
      <c r="K113" s="46"/>
      <c r="L113" s="45">
        <v>0</v>
      </c>
      <c r="M113" s="46"/>
      <c r="N113" s="45">
        <v>0</v>
      </c>
      <c r="O113" s="46"/>
      <c r="P113" s="45">
        <v>0</v>
      </c>
      <c r="Q113" s="46"/>
      <c r="R113" s="45">
        <v>94572.001454868</v>
      </c>
      <c r="S113" s="46">
        <v>0.0032597780346328535</v>
      </c>
      <c r="T113" s="45">
        <v>0</v>
      </c>
      <c r="U113" s="46"/>
      <c r="V113" s="45">
        <v>0</v>
      </c>
      <c r="W113" s="46"/>
      <c r="X113" s="45">
        <v>0</v>
      </c>
      <c r="Y113" s="46"/>
      <c r="Z113" s="45">
        <v>0</v>
      </c>
      <c r="AA113" s="46"/>
      <c r="AB113" s="45">
        <v>0</v>
      </c>
      <c r="AC113" s="46"/>
      <c r="AD113" s="45">
        <v>0</v>
      </c>
      <c r="AE113" s="46"/>
      <c r="AF113" s="45">
        <v>0</v>
      </c>
      <c r="AG113" s="46"/>
      <c r="AH113" s="45">
        <v>0</v>
      </c>
      <c r="AI113" s="46"/>
      <c r="AJ113" s="45">
        <v>0</v>
      </c>
      <c r="AK113" s="46"/>
      <c r="AL113" s="45">
        <v>94572.001454868</v>
      </c>
      <c r="AM113" s="46">
        <v>0.000805265493053338</v>
      </c>
    </row>
    <row r="114" spans="1:39" ht="15">
      <c r="A114" s="44" t="s">
        <v>721</v>
      </c>
      <c r="B114" s="34" t="s">
        <v>621</v>
      </c>
      <c r="C114" s="47" t="s">
        <v>621</v>
      </c>
      <c r="D114" s="47" t="s">
        <v>621</v>
      </c>
      <c r="E114" s="47" t="s">
        <v>621</v>
      </c>
      <c r="F114" s="45">
        <v>0</v>
      </c>
      <c r="G114" s="46"/>
      <c r="H114" s="45">
        <v>0</v>
      </c>
      <c r="I114" s="46"/>
      <c r="J114" s="45">
        <v>26615.9457785312</v>
      </c>
      <c r="K114" s="46">
        <v>0.0027859737253751768</v>
      </c>
      <c r="L114" s="45">
        <v>0</v>
      </c>
      <c r="M114" s="46"/>
      <c r="N114" s="45">
        <v>0</v>
      </c>
      <c r="O114" s="46"/>
      <c r="P114" s="45">
        <v>0</v>
      </c>
      <c r="Q114" s="46"/>
      <c r="R114" s="45">
        <v>32529.7154323232</v>
      </c>
      <c r="S114" s="46">
        <v>0.001121258408491536</v>
      </c>
      <c r="T114" s="45">
        <v>0</v>
      </c>
      <c r="U114" s="46"/>
      <c r="V114" s="45">
        <v>0</v>
      </c>
      <c r="W114" s="46"/>
      <c r="X114" s="45">
        <v>0</v>
      </c>
      <c r="Y114" s="46"/>
      <c r="Z114" s="45">
        <v>0</v>
      </c>
      <c r="AA114" s="46"/>
      <c r="AB114" s="45">
        <v>0</v>
      </c>
      <c r="AC114" s="46"/>
      <c r="AD114" s="45">
        <v>0</v>
      </c>
      <c r="AE114" s="46"/>
      <c r="AF114" s="45">
        <v>3982.3364672</v>
      </c>
      <c r="AG114" s="46">
        <v>0.0006567303060752481</v>
      </c>
      <c r="AH114" s="45">
        <v>0</v>
      </c>
      <c r="AI114" s="46"/>
      <c r="AJ114" s="45">
        <v>0</v>
      </c>
      <c r="AK114" s="46"/>
      <c r="AL114" s="45">
        <v>63127.9976780544</v>
      </c>
      <c r="AM114" s="46">
        <v>0.0005375248212331428</v>
      </c>
    </row>
    <row r="115" spans="1:39" ht="15">
      <c r="A115" s="49" t="s">
        <v>722</v>
      </c>
      <c r="B115" s="34" t="s">
        <v>108</v>
      </c>
      <c r="C115" s="47">
        <v>8</v>
      </c>
      <c r="D115" s="47">
        <v>8.005479452054795</v>
      </c>
      <c r="E115" s="47" t="s">
        <v>622</v>
      </c>
      <c r="F115" s="45">
        <v>0</v>
      </c>
      <c r="G115" s="46"/>
      <c r="H115" s="45">
        <v>0</v>
      </c>
      <c r="I115" s="46"/>
      <c r="J115" s="45">
        <v>26615.9457785312</v>
      </c>
      <c r="K115" s="46">
        <v>0.0027859737253751768</v>
      </c>
      <c r="L115" s="45">
        <v>0</v>
      </c>
      <c r="M115" s="46"/>
      <c r="N115" s="45">
        <v>0</v>
      </c>
      <c r="O115" s="46"/>
      <c r="P115" s="45">
        <v>0</v>
      </c>
      <c r="Q115" s="46"/>
      <c r="R115" s="45">
        <v>32529.7154323232</v>
      </c>
      <c r="S115" s="46">
        <v>0.001121258408491536</v>
      </c>
      <c r="T115" s="45">
        <v>0</v>
      </c>
      <c r="U115" s="46"/>
      <c r="V115" s="45">
        <v>0</v>
      </c>
      <c r="W115" s="46"/>
      <c r="X115" s="45">
        <v>0</v>
      </c>
      <c r="Y115" s="46"/>
      <c r="Z115" s="45">
        <v>0</v>
      </c>
      <c r="AA115" s="46"/>
      <c r="AB115" s="45">
        <v>0</v>
      </c>
      <c r="AC115" s="46"/>
      <c r="AD115" s="45">
        <v>0</v>
      </c>
      <c r="AE115" s="46"/>
      <c r="AF115" s="45">
        <v>3982.3364672</v>
      </c>
      <c r="AG115" s="46">
        <v>0.0006567303060752481</v>
      </c>
      <c r="AH115" s="45">
        <v>0</v>
      </c>
      <c r="AI115" s="46"/>
      <c r="AJ115" s="45">
        <v>0</v>
      </c>
      <c r="AK115" s="46"/>
      <c r="AL115" s="45">
        <v>63127.9976780544</v>
      </c>
      <c r="AM115" s="46">
        <v>0.0005375248212331428</v>
      </c>
    </row>
    <row r="116" spans="1:39" ht="15">
      <c r="A116" s="38" t="s">
        <v>723</v>
      </c>
      <c r="B116" s="34" t="s">
        <v>621</v>
      </c>
      <c r="C116" s="47" t="s">
        <v>621</v>
      </c>
      <c r="D116" s="47" t="s">
        <v>621</v>
      </c>
      <c r="E116" s="47" t="s">
        <v>621</v>
      </c>
      <c r="F116" s="39">
        <v>0</v>
      </c>
      <c r="G116" s="40"/>
      <c r="H116" s="39">
        <v>27404.936681175703</v>
      </c>
      <c r="I116" s="40">
        <v>0.023451980797724266</v>
      </c>
      <c r="J116" s="39">
        <v>68781.27094661909</v>
      </c>
      <c r="K116" s="40">
        <v>0.007199549294609605</v>
      </c>
      <c r="L116" s="39">
        <v>17713.999484376604</v>
      </c>
      <c r="M116" s="40">
        <v>0.005281459039962484</v>
      </c>
      <c r="N116" s="39">
        <v>0</v>
      </c>
      <c r="O116" s="40"/>
      <c r="P116" s="39">
        <v>15316.681793400001</v>
      </c>
      <c r="Q116" s="40">
        <v>0.002102328312156099</v>
      </c>
      <c r="R116" s="39">
        <v>21637.2568831177</v>
      </c>
      <c r="S116" s="40">
        <v>0.0007458090516457501</v>
      </c>
      <c r="T116" s="39">
        <v>0</v>
      </c>
      <c r="U116" s="40"/>
      <c r="V116" s="39">
        <v>0</v>
      </c>
      <c r="W116" s="40"/>
      <c r="X116" s="39">
        <v>33468.409863299996</v>
      </c>
      <c r="Y116" s="40">
        <v>0.0070980616607183985</v>
      </c>
      <c r="Z116" s="39">
        <v>55757.2148349</v>
      </c>
      <c r="AA116" s="40">
        <v>0.0036071063683700815</v>
      </c>
      <c r="AB116" s="39">
        <v>0</v>
      </c>
      <c r="AC116" s="40"/>
      <c r="AD116" s="39">
        <v>0</v>
      </c>
      <c r="AE116" s="40"/>
      <c r="AF116" s="39">
        <v>174196.7908354585</v>
      </c>
      <c r="AG116" s="40">
        <v>0.02872693272026109</v>
      </c>
      <c r="AH116" s="39">
        <v>427767.13403754507</v>
      </c>
      <c r="AI116" s="40">
        <v>0.017683352400976744</v>
      </c>
      <c r="AJ116" s="39">
        <v>0</v>
      </c>
      <c r="AK116" s="40"/>
      <c r="AL116" s="39">
        <v>842043.6953598926</v>
      </c>
      <c r="AM116" s="40">
        <v>0.007169867625568115</v>
      </c>
    </row>
    <row r="117" spans="1:39" ht="15">
      <c r="A117" s="44" t="s">
        <v>724</v>
      </c>
      <c r="B117" s="34" t="s">
        <v>621</v>
      </c>
      <c r="C117" s="47" t="s">
        <v>621</v>
      </c>
      <c r="D117" s="47" t="s">
        <v>621</v>
      </c>
      <c r="E117" s="47" t="s">
        <v>621</v>
      </c>
      <c r="F117" s="45">
        <v>0</v>
      </c>
      <c r="G117" s="46"/>
      <c r="H117" s="45">
        <v>6241.9625848000005</v>
      </c>
      <c r="I117" s="46">
        <v>0.005341606455138973</v>
      </c>
      <c r="J117" s="45">
        <v>25029.797983</v>
      </c>
      <c r="K117" s="46">
        <v>0.0026199467083500637</v>
      </c>
      <c r="L117" s="45">
        <v>8233.1368498</v>
      </c>
      <c r="M117" s="46">
        <v>0.002454723738756772</v>
      </c>
      <c r="N117" s="45">
        <v>0</v>
      </c>
      <c r="O117" s="46"/>
      <c r="P117" s="45">
        <v>0</v>
      </c>
      <c r="Q117" s="46"/>
      <c r="R117" s="45">
        <v>0</v>
      </c>
      <c r="S117" s="46"/>
      <c r="T117" s="45">
        <v>0</v>
      </c>
      <c r="U117" s="46"/>
      <c r="V117" s="45">
        <v>0</v>
      </c>
      <c r="W117" s="46"/>
      <c r="X117" s="45">
        <v>0</v>
      </c>
      <c r="Y117" s="46"/>
      <c r="Z117" s="45">
        <v>0</v>
      </c>
      <c r="AA117" s="46"/>
      <c r="AB117" s="45">
        <v>0</v>
      </c>
      <c r="AC117" s="46"/>
      <c r="AD117" s="45">
        <v>0</v>
      </c>
      <c r="AE117" s="46"/>
      <c r="AF117" s="45">
        <v>0</v>
      </c>
      <c r="AG117" s="46"/>
      <c r="AH117" s="45">
        <v>0</v>
      </c>
      <c r="AI117" s="46"/>
      <c r="AJ117" s="45">
        <v>0</v>
      </c>
      <c r="AK117" s="46"/>
      <c r="AL117" s="45">
        <v>39504.8974176</v>
      </c>
      <c r="AM117" s="46">
        <v>0.0003363778941718454</v>
      </c>
    </row>
    <row r="118" spans="1:39" ht="15">
      <c r="A118" s="49" t="s">
        <v>725</v>
      </c>
      <c r="B118" s="34" t="s">
        <v>107</v>
      </c>
      <c r="C118" s="47">
        <v>5.375</v>
      </c>
      <c r="D118" s="47">
        <v>6.3123287671232875</v>
      </c>
      <c r="E118" s="47" t="s">
        <v>622</v>
      </c>
      <c r="F118" s="45">
        <v>0</v>
      </c>
      <c r="G118" s="46"/>
      <c r="H118" s="45">
        <v>6241.9625848000005</v>
      </c>
      <c r="I118" s="46">
        <v>0.005341606455138973</v>
      </c>
      <c r="J118" s="45">
        <v>25029.797983</v>
      </c>
      <c r="K118" s="46">
        <v>0.0026199467083500637</v>
      </c>
      <c r="L118" s="45">
        <v>8233.1368498</v>
      </c>
      <c r="M118" s="46">
        <v>0.002454723738756772</v>
      </c>
      <c r="N118" s="45">
        <v>0</v>
      </c>
      <c r="O118" s="46"/>
      <c r="P118" s="45">
        <v>0</v>
      </c>
      <c r="Q118" s="46"/>
      <c r="R118" s="45">
        <v>0</v>
      </c>
      <c r="S118" s="46"/>
      <c r="T118" s="45">
        <v>0</v>
      </c>
      <c r="U118" s="46"/>
      <c r="V118" s="45">
        <v>0</v>
      </c>
      <c r="W118" s="46"/>
      <c r="X118" s="45">
        <v>0</v>
      </c>
      <c r="Y118" s="46"/>
      <c r="Z118" s="45">
        <v>0</v>
      </c>
      <c r="AA118" s="46"/>
      <c r="AB118" s="45">
        <v>0</v>
      </c>
      <c r="AC118" s="46"/>
      <c r="AD118" s="45">
        <v>0</v>
      </c>
      <c r="AE118" s="46"/>
      <c r="AF118" s="45">
        <v>0</v>
      </c>
      <c r="AG118" s="46"/>
      <c r="AH118" s="45">
        <v>0</v>
      </c>
      <c r="AI118" s="46"/>
      <c r="AJ118" s="45">
        <v>0</v>
      </c>
      <c r="AK118" s="46"/>
      <c r="AL118" s="45">
        <v>39504.8974176</v>
      </c>
      <c r="AM118" s="46">
        <v>0.0003363778941718454</v>
      </c>
    </row>
    <row r="119" spans="1:39" ht="15">
      <c r="A119" s="44" t="s">
        <v>726</v>
      </c>
      <c r="B119" s="34" t="s">
        <v>621</v>
      </c>
      <c r="C119" s="47" t="s">
        <v>621</v>
      </c>
      <c r="D119" s="47" t="s">
        <v>621</v>
      </c>
      <c r="E119" s="47" t="s">
        <v>621</v>
      </c>
      <c r="F119" s="45">
        <v>0</v>
      </c>
      <c r="G119" s="46"/>
      <c r="H119" s="45">
        <v>19582.8303239463</v>
      </c>
      <c r="I119" s="46">
        <v>0.01675815441813232</v>
      </c>
      <c r="J119" s="45">
        <v>27159.96335311</v>
      </c>
      <c r="K119" s="46">
        <v>0.002842917734862203</v>
      </c>
      <c r="L119" s="45">
        <v>0</v>
      </c>
      <c r="M119" s="46"/>
      <c r="N119" s="45">
        <v>0</v>
      </c>
      <c r="O119" s="46"/>
      <c r="P119" s="45">
        <v>15316.681793400001</v>
      </c>
      <c r="Q119" s="46">
        <v>0.002102328312156099</v>
      </c>
      <c r="R119" s="45">
        <v>15316.681793400001</v>
      </c>
      <c r="S119" s="46">
        <v>0.0005279467718298588</v>
      </c>
      <c r="T119" s="45">
        <v>0</v>
      </c>
      <c r="U119" s="46"/>
      <c r="V119" s="45">
        <v>0</v>
      </c>
      <c r="W119" s="46"/>
      <c r="X119" s="45">
        <v>33468.409863299996</v>
      </c>
      <c r="Y119" s="46">
        <v>0.0070980616607183985</v>
      </c>
      <c r="Z119" s="45">
        <v>55757.2148349</v>
      </c>
      <c r="AA119" s="46">
        <v>0.0036071063683700815</v>
      </c>
      <c r="AB119" s="45">
        <v>0</v>
      </c>
      <c r="AC119" s="46"/>
      <c r="AD119" s="45">
        <v>0</v>
      </c>
      <c r="AE119" s="46"/>
      <c r="AF119" s="45">
        <v>88831.16782127839</v>
      </c>
      <c r="AG119" s="46">
        <v>0.014649219249248346</v>
      </c>
      <c r="AH119" s="45">
        <v>188663.8044908541</v>
      </c>
      <c r="AI119" s="46">
        <v>0.007799123108480637</v>
      </c>
      <c r="AJ119" s="45">
        <v>0</v>
      </c>
      <c r="AK119" s="46"/>
      <c r="AL119" s="45">
        <v>444096.75427418883</v>
      </c>
      <c r="AM119" s="46">
        <v>0.0037814129583019812</v>
      </c>
    </row>
    <row r="120" spans="1:39" ht="15">
      <c r="A120" s="49" t="s">
        <v>727</v>
      </c>
      <c r="B120" s="34" t="s">
        <v>108</v>
      </c>
      <c r="C120" s="47">
        <v>7.0625</v>
      </c>
      <c r="D120" s="47">
        <v>4.64931506849315</v>
      </c>
      <c r="E120" s="47" t="s">
        <v>874</v>
      </c>
      <c r="F120" s="45">
        <v>0</v>
      </c>
      <c r="G120" s="46"/>
      <c r="H120" s="45">
        <v>0</v>
      </c>
      <c r="I120" s="46"/>
      <c r="J120" s="45">
        <v>6126.67271736</v>
      </c>
      <c r="K120" s="46">
        <v>0.0006412978654437218</v>
      </c>
      <c r="L120" s="45">
        <v>0</v>
      </c>
      <c r="M120" s="46"/>
      <c r="N120" s="45">
        <v>0</v>
      </c>
      <c r="O120" s="46"/>
      <c r="P120" s="45">
        <v>15316.681793400001</v>
      </c>
      <c r="Q120" s="46">
        <v>0.002102328312156099</v>
      </c>
      <c r="R120" s="45">
        <v>15316.681793400001</v>
      </c>
      <c r="S120" s="46">
        <v>0.0005279467718298588</v>
      </c>
      <c r="T120" s="45">
        <v>0</v>
      </c>
      <c r="U120" s="46"/>
      <c r="V120" s="45">
        <v>0</v>
      </c>
      <c r="W120" s="46"/>
      <c r="X120" s="45">
        <v>0</v>
      </c>
      <c r="Y120" s="46"/>
      <c r="Z120" s="45">
        <v>10211.121195599999</v>
      </c>
      <c r="AA120" s="46">
        <v>0.0006605889552035681</v>
      </c>
      <c r="AB120" s="45">
        <v>0</v>
      </c>
      <c r="AC120" s="46"/>
      <c r="AD120" s="45">
        <v>0</v>
      </c>
      <c r="AE120" s="46"/>
      <c r="AF120" s="45">
        <v>4227.4041749784</v>
      </c>
      <c r="AG120" s="46">
        <v>0.0006971446186437759</v>
      </c>
      <c r="AH120" s="45">
        <v>81546.01386806161</v>
      </c>
      <c r="AI120" s="46">
        <v>0.0033710090967327684</v>
      </c>
      <c r="AJ120" s="45">
        <v>0</v>
      </c>
      <c r="AK120" s="46"/>
      <c r="AL120" s="45">
        <v>132744.5755428</v>
      </c>
      <c r="AM120" s="46">
        <v>0.001130298866791368</v>
      </c>
    </row>
    <row r="121" spans="1:39" ht="15">
      <c r="A121" s="49" t="s">
        <v>728</v>
      </c>
      <c r="B121" s="34" t="s">
        <v>108</v>
      </c>
      <c r="C121" s="47">
        <v>7.125</v>
      </c>
      <c r="D121" s="47">
        <v>3.8547945205479452</v>
      </c>
      <c r="E121" s="47" t="s">
        <v>874</v>
      </c>
      <c r="F121" s="45">
        <v>0</v>
      </c>
      <c r="G121" s="46"/>
      <c r="H121" s="45">
        <v>971.8509545088</v>
      </c>
      <c r="I121" s="46">
        <v>0.0008316687678773569</v>
      </c>
      <c r="J121" s="45">
        <v>0</v>
      </c>
      <c r="K121" s="46"/>
      <c r="L121" s="45">
        <v>0</v>
      </c>
      <c r="M121" s="46"/>
      <c r="N121" s="45">
        <v>0</v>
      </c>
      <c r="O121" s="46"/>
      <c r="P121" s="45">
        <v>0</v>
      </c>
      <c r="Q121" s="46"/>
      <c r="R121" s="45">
        <v>0</v>
      </c>
      <c r="S121" s="46"/>
      <c r="T121" s="45">
        <v>0</v>
      </c>
      <c r="U121" s="46"/>
      <c r="V121" s="45">
        <v>0</v>
      </c>
      <c r="W121" s="46"/>
      <c r="X121" s="45">
        <v>6441.431347199999</v>
      </c>
      <c r="Y121" s="46">
        <v>0.001366114406763208</v>
      </c>
      <c r="Z121" s="45">
        <v>18519.1151232</v>
      </c>
      <c r="AA121" s="46">
        <v>0.0011980587318658742</v>
      </c>
      <c r="AB121" s="45">
        <v>0</v>
      </c>
      <c r="AC121" s="46"/>
      <c r="AD121" s="45">
        <v>0</v>
      </c>
      <c r="AE121" s="46"/>
      <c r="AF121" s="45">
        <v>26772.1990368</v>
      </c>
      <c r="AG121" s="46">
        <v>0.00441502485100341</v>
      </c>
      <c r="AH121" s="45">
        <v>11030.95118208</v>
      </c>
      <c r="AI121" s="46">
        <v>0.0004560055730077918</v>
      </c>
      <c r="AJ121" s="45">
        <v>0</v>
      </c>
      <c r="AK121" s="46"/>
      <c r="AL121" s="45">
        <v>63735.5476437888</v>
      </c>
      <c r="AM121" s="46">
        <v>0.0005426980121901421</v>
      </c>
    </row>
    <row r="122" spans="1:39" ht="15">
      <c r="A122" s="49" t="s">
        <v>729</v>
      </c>
      <c r="B122" s="34" t="s">
        <v>108</v>
      </c>
      <c r="C122" s="47">
        <v>7.9375</v>
      </c>
      <c r="D122" s="47">
        <v>12.863013698630137</v>
      </c>
      <c r="E122" s="47" t="s">
        <v>874</v>
      </c>
      <c r="F122" s="45">
        <v>0</v>
      </c>
      <c r="G122" s="46"/>
      <c r="H122" s="45">
        <v>5004.9960215</v>
      </c>
      <c r="I122" s="46">
        <v>0.004283063009940469</v>
      </c>
      <c r="J122" s="45">
        <v>10009.992043</v>
      </c>
      <c r="K122" s="46">
        <v>0.0010477769625420223</v>
      </c>
      <c r="L122" s="45">
        <v>0</v>
      </c>
      <c r="M122" s="46"/>
      <c r="N122" s="45">
        <v>0</v>
      </c>
      <c r="O122" s="46"/>
      <c r="P122" s="45">
        <v>0</v>
      </c>
      <c r="Q122" s="46"/>
      <c r="R122" s="45">
        <v>0</v>
      </c>
      <c r="S122" s="46"/>
      <c r="T122" s="45">
        <v>0</v>
      </c>
      <c r="U122" s="46"/>
      <c r="V122" s="45">
        <v>0</v>
      </c>
      <c r="W122" s="46"/>
      <c r="X122" s="45">
        <v>27026.9785161</v>
      </c>
      <c r="Y122" s="46">
        <v>0.0057319472539551905</v>
      </c>
      <c r="Z122" s="45">
        <v>27026.9785161</v>
      </c>
      <c r="AA122" s="46">
        <v>0.0017484586813006392</v>
      </c>
      <c r="AB122" s="45">
        <v>0</v>
      </c>
      <c r="AC122" s="46"/>
      <c r="AD122" s="45">
        <v>0</v>
      </c>
      <c r="AE122" s="46"/>
      <c r="AF122" s="45">
        <v>40039.968172</v>
      </c>
      <c r="AG122" s="46">
        <v>0.0066030233179491275</v>
      </c>
      <c r="AH122" s="45">
        <v>33032.9737419</v>
      </c>
      <c r="AI122" s="46">
        <v>0.0013655413636311754</v>
      </c>
      <c r="AJ122" s="45">
        <v>0</v>
      </c>
      <c r="AK122" s="46"/>
      <c r="AL122" s="45">
        <v>142141.8870106</v>
      </c>
      <c r="AM122" s="46">
        <v>0.0012103154735680053</v>
      </c>
    </row>
    <row r="123" spans="1:39" ht="15">
      <c r="A123" s="49" t="s">
        <v>730</v>
      </c>
      <c r="B123" s="34" t="s">
        <v>108</v>
      </c>
      <c r="C123" s="47">
        <v>7.6875</v>
      </c>
      <c r="D123" s="47">
        <v>14.654794520547945</v>
      </c>
      <c r="E123" s="47" t="s">
        <v>874</v>
      </c>
      <c r="F123" s="45">
        <v>0</v>
      </c>
      <c r="G123" s="46"/>
      <c r="H123" s="45">
        <v>5063.2078585</v>
      </c>
      <c r="I123" s="46">
        <v>0.004332878227519934</v>
      </c>
      <c r="J123" s="45">
        <v>0</v>
      </c>
      <c r="K123" s="46"/>
      <c r="L123" s="45">
        <v>0</v>
      </c>
      <c r="M123" s="46"/>
      <c r="N123" s="45">
        <v>0</v>
      </c>
      <c r="O123" s="46"/>
      <c r="P123" s="45">
        <v>0</v>
      </c>
      <c r="Q123" s="46"/>
      <c r="R123" s="45">
        <v>0</v>
      </c>
      <c r="S123" s="46"/>
      <c r="T123" s="45">
        <v>0</v>
      </c>
      <c r="U123" s="46"/>
      <c r="V123" s="45">
        <v>0</v>
      </c>
      <c r="W123" s="46"/>
      <c r="X123" s="45">
        <v>0</v>
      </c>
      <c r="Y123" s="46"/>
      <c r="Z123" s="45">
        <v>0</v>
      </c>
      <c r="AA123" s="46"/>
      <c r="AB123" s="45">
        <v>0</v>
      </c>
      <c r="AC123" s="46"/>
      <c r="AD123" s="45">
        <v>0</v>
      </c>
      <c r="AE123" s="46"/>
      <c r="AF123" s="45">
        <v>0</v>
      </c>
      <c r="AG123" s="46"/>
      <c r="AH123" s="45">
        <v>36708.256974125</v>
      </c>
      <c r="AI123" s="46">
        <v>0.0015174729249818686</v>
      </c>
      <c r="AJ123" s="45">
        <v>0</v>
      </c>
      <c r="AK123" s="46"/>
      <c r="AL123" s="45">
        <v>41771.464832625</v>
      </c>
      <c r="AM123" s="46">
        <v>0.0003556773538313701</v>
      </c>
    </row>
    <row r="124" spans="1:39" ht="15">
      <c r="A124" s="49" t="s">
        <v>731</v>
      </c>
      <c r="B124" s="34" t="s">
        <v>108</v>
      </c>
      <c r="C124" s="47">
        <v>5.96875</v>
      </c>
      <c r="D124" s="47">
        <v>7.964383561643835</v>
      </c>
      <c r="E124" s="47" t="s">
        <v>874</v>
      </c>
      <c r="F124" s="45">
        <v>0</v>
      </c>
      <c r="G124" s="46"/>
      <c r="H124" s="45">
        <v>8542.7754894375</v>
      </c>
      <c r="I124" s="46">
        <v>0.007310544412794562</v>
      </c>
      <c r="J124" s="45">
        <v>11023.29859275</v>
      </c>
      <c r="K124" s="46">
        <v>0.001153842906876459</v>
      </c>
      <c r="L124" s="45">
        <v>0</v>
      </c>
      <c r="M124" s="46"/>
      <c r="N124" s="45">
        <v>0</v>
      </c>
      <c r="O124" s="46"/>
      <c r="P124" s="45">
        <v>0</v>
      </c>
      <c r="Q124" s="46"/>
      <c r="R124" s="45">
        <v>0</v>
      </c>
      <c r="S124" s="46"/>
      <c r="T124" s="45">
        <v>0</v>
      </c>
      <c r="U124" s="46"/>
      <c r="V124" s="45">
        <v>0</v>
      </c>
      <c r="W124" s="46"/>
      <c r="X124" s="45">
        <v>0</v>
      </c>
      <c r="Y124" s="46"/>
      <c r="Z124" s="45">
        <v>0</v>
      </c>
      <c r="AA124" s="46"/>
      <c r="AB124" s="45">
        <v>0</v>
      </c>
      <c r="AC124" s="46"/>
      <c r="AD124" s="45">
        <v>0</v>
      </c>
      <c r="AE124" s="46"/>
      <c r="AF124" s="45">
        <v>17791.5964375</v>
      </c>
      <c r="AG124" s="46">
        <v>0.0029340264616520314</v>
      </c>
      <c r="AH124" s="45">
        <v>26345.608724687503</v>
      </c>
      <c r="AI124" s="46">
        <v>0.0010890941501270326</v>
      </c>
      <c r="AJ124" s="45">
        <v>0</v>
      </c>
      <c r="AK124" s="46"/>
      <c r="AL124" s="45">
        <v>63703.279244375</v>
      </c>
      <c r="AM124" s="46">
        <v>0.0005424232519210957</v>
      </c>
    </row>
    <row r="125" spans="1:39" ht="15">
      <c r="A125" s="44" t="s">
        <v>732</v>
      </c>
      <c r="B125" s="34" t="s">
        <v>621</v>
      </c>
      <c r="C125" s="47" t="s">
        <v>621</v>
      </c>
      <c r="D125" s="47" t="s">
        <v>621</v>
      </c>
      <c r="E125" s="47" t="s">
        <v>621</v>
      </c>
      <c r="F125" s="45">
        <v>0</v>
      </c>
      <c r="G125" s="46"/>
      <c r="H125" s="45">
        <v>0</v>
      </c>
      <c r="I125" s="46"/>
      <c r="J125" s="45">
        <v>0</v>
      </c>
      <c r="K125" s="46"/>
      <c r="L125" s="45">
        <v>0</v>
      </c>
      <c r="M125" s="46"/>
      <c r="N125" s="45">
        <v>0</v>
      </c>
      <c r="O125" s="46"/>
      <c r="P125" s="45">
        <v>0</v>
      </c>
      <c r="Q125" s="46"/>
      <c r="R125" s="45">
        <v>0</v>
      </c>
      <c r="S125" s="46"/>
      <c r="T125" s="45">
        <v>0</v>
      </c>
      <c r="U125" s="46"/>
      <c r="V125" s="45">
        <v>0</v>
      </c>
      <c r="W125" s="46"/>
      <c r="X125" s="45">
        <v>0</v>
      </c>
      <c r="Y125" s="46"/>
      <c r="Z125" s="45">
        <v>0</v>
      </c>
      <c r="AA125" s="46"/>
      <c r="AB125" s="45">
        <v>0</v>
      </c>
      <c r="AC125" s="46"/>
      <c r="AD125" s="45">
        <v>0</v>
      </c>
      <c r="AE125" s="46"/>
      <c r="AF125" s="45">
        <v>58914.0162637113</v>
      </c>
      <c r="AG125" s="46">
        <v>0.009715557751500799</v>
      </c>
      <c r="AH125" s="45">
        <v>239103.329546691</v>
      </c>
      <c r="AI125" s="46">
        <v>0.009884229292496109</v>
      </c>
      <c r="AJ125" s="45">
        <v>0</v>
      </c>
      <c r="AK125" s="46"/>
      <c r="AL125" s="45">
        <v>298017.34581040236</v>
      </c>
      <c r="AM125" s="46">
        <v>0.0025375701182234825</v>
      </c>
    </row>
    <row r="126" spans="1:39" ht="15">
      <c r="A126" s="49" t="s">
        <v>733</v>
      </c>
      <c r="B126" s="34" t="s">
        <v>107</v>
      </c>
      <c r="C126" s="47">
        <v>5.625</v>
      </c>
      <c r="D126" s="47">
        <v>23.567123287671233</v>
      </c>
      <c r="E126" s="47" t="s">
        <v>622</v>
      </c>
      <c r="F126" s="45">
        <v>0</v>
      </c>
      <c r="G126" s="46"/>
      <c r="H126" s="45">
        <v>0</v>
      </c>
      <c r="I126" s="46"/>
      <c r="J126" s="45">
        <v>0</v>
      </c>
      <c r="K126" s="46"/>
      <c r="L126" s="45">
        <v>0</v>
      </c>
      <c r="M126" s="46"/>
      <c r="N126" s="45">
        <v>0</v>
      </c>
      <c r="O126" s="46"/>
      <c r="P126" s="45">
        <v>0</v>
      </c>
      <c r="Q126" s="46"/>
      <c r="R126" s="45">
        <v>0</v>
      </c>
      <c r="S126" s="46"/>
      <c r="T126" s="45">
        <v>0</v>
      </c>
      <c r="U126" s="46"/>
      <c r="V126" s="45">
        <v>0</v>
      </c>
      <c r="W126" s="46"/>
      <c r="X126" s="45">
        <v>0</v>
      </c>
      <c r="Y126" s="46"/>
      <c r="Z126" s="45">
        <v>0</v>
      </c>
      <c r="AA126" s="46"/>
      <c r="AB126" s="45">
        <v>0</v>
      </c>
      <c r="AC126" s="46"/>
      <c r="AD126" s="45">
        <v>0</v>
      </c>
      <c r="AE126" s="46"/>
      <c r="AF126" s="45">
        <v>44657.6069265</v>
      </c>
      <c r="AG126" s="46">
        <v>0.00736452183460257</v>
      </c>
      <c r="AH126" s="45">
        <v>111699.90918975</v>
      </c>
      <c r="AI126" s="46">
        <v>0.004617532999124903</v>
      </c>
      <c r="AJ126" s="45">
        <v>0</v>
      </c>
      <c r="AK126" s="46"/>
      <c r="AL126" s="45">
        <v>156357.51611625002</v>
      </c>
      <c r="AM126" s="46">
        <v>0.0013313592857399153</v>
      </c>
    </row>
    <row r="127" spans="1:39" ht="15">
      <c r="A127" s="49" t="s">
        <v>734</v>
      </c>
      <c r="B127" s="34" t="s">
        <v>107</v>
      </c>
      <c r="C127" s="47">
        <v>4.75</v>
      </c>
      <c r="D127" s="47">
        <v>8.558904109589042</v>
      </c>
      <c r="E127" s="47" t="s">
        <v>622</v>
      </c>
      <c r="F127" s="45">
        <v>0</v>
      </c>
      <c r="G127" s="46"/>
      <c r="H127" s="45">
        <v>0</v>
      </c>
      <c r="I127" s="46"/>
      <c r="J127" s="45">
        <v>0</v>
      </c>
      <c r="K127" s="46"/>
      <c r="L127" s="45">
        <v>0</v>
      </c>
      <c r="M127" s="46"/>
      <c r="N127" s="45">
        <v>0</v>
      </c>
      <c r="O127" s="46"/>
      <c r="P127" s="45">
        <v>0</v>
      </c>
      <c r="Q127" s="46"/>
      <c r="R127" s="45">
        <v>0</v>
      </c>
      <c r="S127" s="46"/>
      <c r="T127" s="45">
        <v>0</v>
      </c>
      <c r="U127" s="46"/>
      <c r="V127" s="45">
        <v>0</v>
      </c>
      <c r="W127" s="46"/>
      <c r="X127" s="45">
        <v>0</v>
      </c>
      <c r="Y127" s="46"/>
      <c r="Z127" s="45">
        <v>0</v>
      </c>
      <c r="AA127" s="46"/>
      <c r="AB127" s="45">
        <v>0</v>
      </c>
      <c r="AC127" s="46"/>
      <c r="AD127" s="45">
        <v>0</v>
      </c>
      <c r="AE127" s="46"/>
      <c r="AF127" s="45">
        <v>14256.4093372113</v>
      </c>
      <c r="AG127" s="46">
        <v>0.002351035916898228</v>
      </c>
      <c r="AH127" s="45">
        <v>127403.420356941</v>
      </c>
      <c r="AI127" s="46">
        <v>0.0052666962933712045</v>
      </c>
      <c r="AJ127" s="45">
        <v>0</v>
      </c>
      <c r="AK127" s="46"/>
      <c r="AL127" s="45">
        <v>141659.8296941523</v>
      </c>
      <c r="AM127" s="46">
        <v>0.001206210832483567</v>
      </c>
    </row>
    <row r="128" spans="1:39" ht="15">
      <c r="A128" s="44" t="s">
        <v>735</v>
      </c>
      <c r="B128" s="34" t="s">
        <v>621</v>
      </c>
      <c r="C128" s="47" t="s">
        <v>621</v>
      </c>
      <c r="D128" s="47" t="s">
        <v>621</v>
      </c>
      <c r="E128" s="47" t="s">
        <v>621</v>
      </c>
      <c r="F128" s="45">
        <v>0</v>
      </c>
      <c r="G128" s="46"/>
      <c r="H128" s="45">
        <v>1580.1437724293999</v>
      </c>
      <c r="I128" s="46">
        <v>0.0013522199244529714</v>
      </c>
      <c r="J128" s="45">
        <v>16591.5096105091</v>
      </c>
      <c r="K128" s="46">
        <v>0.0017366848513973385</v>
      </c>
      <c r="L128" s="45">
        <v>9480.8626345766</v>
      </c>
      <c r="M128" s="46">
        <v>0.002826735301205712</v>
      </c>
      <c r="N128" s="45">
        <v>0</v>
      </c>
      <c r="O128" s="46"/>
      <c r="P128" s="45">
        <v>0</v>
      </c>
      <c r="Q128" s="46"/>
      <c r="R128" s="45">
        <v>6320.5750897177</v>
      </c>
      <c r="S128" s="46">
        <v>0.00021786227981589133</v>
      </c>
      <c r="T128" s="45">
        <v>0</v>
      </c>
      <c r="U128" s="46"/>
      <c r="V128" s="45">
        <v>0</v>
      </c>
      <c r="W128" s="46"/>
      <c r="X128" s="45">
        <v>0</v>
      </c>
      <c r="Y128" s="46"/>
      <c r="Z128" s="45">
        <v>0</v>
      </c>
      <c r="AA128" s="46"/>
      <c r="AB128" s="45">
        <v>0</v>
      </c>
      <c r="AC128" s="46"/>
      <c r="AD128" s="45">
        <v>0</v>
      </c>
      <c r="AE128" s="46"/>
      <c r="AF128" s="45">
        <v>26451.606750468796</v>
      </c>
      <c r="AG128" s="46">
        <v>0.004362155719511944</v>
      </c>
      <c r="AH128" s="45">
        <v>0</v>
      </c>
      <c r="AI128" s="46"/>
      <c r="AJ128" s="45">
        <v>0</v>
      </c>
      <c r="AK128" s="46"/>
      <c r="AL128" s="45">
        <v>60424.6978577016</v>
      </c>
      <c r="AM128" s="46">
        <v>0.000514506654870805</v>
      </c>
    </row>
    <row r="129" spans="1:39" ht="15">
      <c r="A129" s="49" t="s">
        <v>736</v>
      </c>
      <c r="B129" s="34" t="s">
        <v>107</v>
      </c>
      <c r="C129" s="47">
        <v>8.55</v>
      </c>
      <c r="D129" s="47">
        <v>9.808219178082192</v>
      </c>
      <c r="E129" s="47" t="s">
        <v>622</v>
      </c>
      <c r="F129" s="45">
        <v>0</v>
      </c>
      <c r="G129" s="46"/>
      <c r="H129" s="45">
        <v>1580.1437724293999</v>
      </c>
      <c r="I129" s="46">
        <v>0.0013522199244529714</v>
      </c>
      <c r="J129" s="45">
        <v>16591.5096105091</v>
      </c>
      <c r="K129" s="46">
        <v>0.0017366848513973385</v>
      </c>
      <c r="L129" s="45">
        <v>9480.8626345766</v>
      </c>
      <c r="M129" s="46">
        <v>0.002826735301205712</v>
      </c>
      <c r="N129" s="45">
        <v>0</v>
      </c>
      <c r="O129" s="46"/>
      <c r="P129" s="45">
        <v>0</v>
      </c>
      <c r="Q129" s="46"/>
      <c r="R129" s="45">
        <v>6320.5750897177</v>
      </c>
      <c r="S129" s="46">
        <v>0.00021786227981589133</v>
      </c>
      <c r="T129" s="45">
        <v>0</v>
      </c>
      <c r="U129" s="46"/>
      <c r="V129" s="45">
        <v>0</v>
      </c>
      <c r="W129" s="46"/>
      <c r="X129" s="45">
        <v>0</v>
      </c>
      <c r="Y129" s="46"/>
      <c r="Z129" s="45">
        <v>0</v>
      </c>
      <c r="AA129" s="46"/>
      <c r="AB129" s="45">
        <v>0</v>
      </c>
      <c r="AC129" s="46"/>
      <c r="AD129" s="45">
        <v>0</v>
      </c>
      <c r="AE129" s="46"/>
      <c r="AF129" s="45">
        <v>6699.8095951008</v>
      </c>
      <c r="AG129" s="46">
        <v>0.0011048709827198681</v>
      </c>
      <c r="AH129" s="45">
        <v>0</v>
      </c>
      <c r="AI129" s="46"/>
      <c r="AJ129" s="45">
        <v>0</v>
      </c>
      <c r="AK129" s="46"/>
      <c r="AL129" s="45">
        <v>40672.9007023336</v>
      </c>
      <c r="AM129" s="46">
        <v>0.00034632325565832903</v>
      </c>
    </row>
    <row r="130" spans="1:39" ht="15">
      <c r="A130" s="49" t="s">
        <v>737</v>
      </c>
      <c r="B130" s="34" t="s">
        <v>107</v>
      </c>
      <c r="C130" s="47">
        <v>8.55</v>
      </c>
      <c r="D130" s="47">
        <v>9.808219178082192</v>
      </c>
      <c r="E130" s="47" t="s">
        <v>622</v>
      </c>
      <c r="F130" s="45">
        <v>0</v>
      </c>
      <c r="G130" s="46"/>
      <c r="H130" s="45">
        <v>0</v>
      </c>
      <c r="I130" s="46"/>
      <c r="J130" s="45">
        <v>0</v>
      </c>
      <c r="K130" s="46"/>
      <c r="L130" s="45">
        <v>0</v>
      </c>
      <c r="M130" s="46"/>
      <c r="N130" s="45">
        <v>0</v>
      </c>
      <c r="O130" s="46"/>
      <c r="P130" s="45">
        <v>0</v>
      </c>
      <c r="Q130" s="46"/>
      <c r="R130" s="45">
        <v>0</v>
      </c>
      <c r="S130" s="46"/>
      <c r="T130" s="45">
        <v>0</v>
      </c>
      <c r="U130" s="46"/>
      <c r="V130" s="45">
        <v>0</v>
      </c>
      <c r="W130" s="46"/>
      <c r="X130" s="45">
        <v>0</v>
      </c>
      <c r="Y130" s="46"/>
      <c r="Z130" s="45">
        <v>0</v>
      </c>
      <c r="AA130" s="46"/>
      <c r="AB130" s="45">
        <v>0</v>
      </c>
      <c r="AC130" s="46"/>
      <c r="AD130" s="45">
        <v>0</v>
      </c>
      <c r="AE130" s="46"/>
      <c r="AF130" s="45">
        <v>19751.797155368</v>
      </c>
      <c r="AG130" s="46">
        <v>0.0032572847367920766</v>
      </c>
      <c r="AH130" s="45">
        <v>0</v>
      </c>
      <c r="AI130" s="46"/>
      <c r="AJ130" s="45">
        <v>0</v>
      </c>
      <c r="AK130" s="46"/>
      <c r="AL130" s="45">
        <v>19751.797155368</v>
      </c>
      <c r="AM130" s="46">
        <v>0.00016818339921247604</v>
      </c>
    </row>
    <row r="131" spans="1:39" ht="15">
      <c r="A131" s="38" t="s">
        <v>560</v>
      </c>
      <c r="B131" s="34" t="s">
        <v>621</v>
      </c>
      <c r="C131" s="47" t="s">
        <v>621</v>
      </c>
      <c r="D131" s="47" t="s">
        <v>621</v>
      </c>
      <c r="E131" s="47" t="s">
        <v>621</v>
      </c>
      <c r="F131" s="39">
        <v>0</v>
      </c>
      <c r="G131" s="40"/>
      <c r="H131" s="39">
        <v>351.069494055</v>
      </c>
      <c r="I131" s="40">
        <v>0.00030043036147206373</v>
      </c>
      <c r="J131" s="39">
        <v>70902.75411717799</v>
      </c>
      <c r="K131" s="40">
        <v>0.007421611528324032</v>
      </c>
      <c r="L131" s="39">
        <v>0</v>
      </c>
      <c r="M131" s="40"/>
      <c r="N131" s="39">
        <v>0</v>
      </c>
      <c r="O131" s="40"/>
      <c r="P131" s="39">
        <v>267855.0365140218</v>
      </c>
      <c r="Q131" s="40">
        <v>0.03676509275394644</v>
      </c>
      <c r="R131" s="39">
        <v>312777.53061838844</v>
      </c>
      <c r="S131" s="40">
        <v>0.010781048390131593</v>
      </c>
      <c r="T131" s="39">
        <v>0</v>
      </c>
      <c r="U131" s="40"/>
      <c r="V131" s="39">
        <v>0</v>
      </c>
      <c r="W131" s="40"/>
      <c r="X131" s="39">
        <v>66857.6924969288</v>
      </c>
      <c r="Y131" s="40">
        <v>0.014179341826363025</v>
      </c>
      <c r="Z131" s="39">
        <v>113244.82871175201</v>
      </c>
      <c r="AA131" s="40">
        <v>0.007326157593070033</v>
      </c>
      <c r="AB131" s="39">
        <v>0</v>
      </c>
      <c r="AC131" s="40"/>
      <c r="AD131" s="39">
        <v>0</v>
      </c>
      <c r="AE131" s="40"/>
      <c r="AF131" s="39">
        <v>109449.5945943261</v>
      </c>
      <c r="AG131" s="40">
        <v>0.018049420572511788</v>
      </c>
      <c r="AH131" s="39">
        <v>41093.6392902223</v>
      </c>
      <c r="AI131" s="40">
        <v>0.0016987590845252845</v>
      </c>
      <c r="AJ131" s="39">
        <v>0</v>
      </c>
      <c r="AK131" s="40"/>
      <c r="AL131" s="39">
        <v>982532.1458368723</v>
      </c>
      <c r="AM131" s="40">
        <v>0.00836610435103948</v>
      </c>
    </row>
    <row r="132" spans="1:39" ht="15">
      <c r="A132" s="41" t="s">
        <v>561</v>
      </c>
      <c r="B132" s="34" t="s">
        <v>621</v>
      </c>
      <c r="C132" s="47" t="s">
        <v>621</v>
      </c>
      <c r="D132" s="47" t="s">
        <v>621</v>
      </c>
      <c r="E132" s="47" t="s">
        <v>621</v>
      </c>
      <c r="F132" s="42">
        <v>0</v>
      </c>
      <c r="G132" s="43"/>
      <c r="H132" s="42">
        <v>351.069494055</v>
      </c>
      <c r="I132" s="43">
        <v>0.00030043036147206373</v>
      </c>
      <c r="J132" s="42">
        <v>70902.75411717799</v>
      </c>
      <c r="K132" s="43">
        <v>0.007421611528324032</v>
      </c>
      <c r="L132" s="42">
        <v>0</v>
      </c>
      <c r="M132" s="43"/>
      <c r="N132" s="42">
        <v>0</v>
      </c>
      <c r="O132" s="43"/>
      <c r="P132" s="42">
        <v>204507.369699</v>
      </c>
      <c r="Q132" s="43">
        <v>0.02807015508724905</v>
      </c>
      <c r="R132" s="42">
        <v>266656.12143132003</v>
      </c>
      <c r="S132" s="43">
        <v>0.00919130137958463</v>
      </c>
      <c r="T132" s="42">
        <v>0</v>
      </c>
      <c r="U132" s="43"/>
      <c r="V132" s="42">
        <v>0</v>
      </c>
      <c r="W132" s="43"/>
      <c r="X132" s="42">
        <v>66857.6924969288</v>
      </c>
      <c r="Y132" s="43">
        <v>0.014179341826363025</v>
      </c>
      <c r="Z132" s="42">
        <v>113244.82871175201</v>
      </c>
      <c r="AA132" s="43">
        <v>0.007326157593070033</v>
      </c>
      <c r="AB132" s="42">
        <v>0</v>
      </c>
      <c r="AC132" s="43"/>
      <c r="AD132" s="42">
        <v>0</v>
      </c>
      <c r="AE132" s="43"/>
      <c r="AF132" s="42">
        <v>76250.352100866</v>
      </c>
      <c r="AG132" s="43">
        <v>0.012574506821809505</v>
      </c>
      <c r="AH132" s="42">
        <v>0</v>
      </c>
      <c r="AI132" s="43"/>
      <c r="AJ132" s="42">
        <v>0</v>
      </c>
      <c r="AK132" s="43"/>
      <c r="AL132" s="42">
        <v>798770.1880510999</v>
      </c>
      <c r="AM132" s="43">
        <v>0.006801400619867786</v>
      </c>
    </row>
    <row r="133" spans="1:39" ht="15">
      <c r="A133" s="44" t="s">
        <v>248</v>
      </c>
      <c r="B133" s="34" t="s">
        <v>621</v>
      </c>
      <c r="C133" s="47" t="s">
        <v>621</v>
      </c>
      <c r="D133" s="47" t="s">
        <v>621</v>
      </c>
      <c r="E133" s="47" t="s">
        <v>621</v>
      </c>
      <c r="F133" s="45">
        <v>0</v>
      </c>
      <c r="G133" s="46"/>
      <c r="H133" s="45">
        <v>351.069494055</v>
      </c>
      <c r="I133" s="46">
        <v>0.00030043036147206373</v>
      </c>
      <c r="J133" s="45">
        <v>70902.75411717799</v>
      </c>
      <c r="K133" s="46">
        <v>0.007421611528324032</v>
      </c>
      <c r="L133" s="45">
        <v>0</v>
      </c>
      <c r="M133" s="46"/>
      <c r="N133" s="45">
        <v>0</v>
      </c>
      <c r="O133" s="46"/>
      <c r="P133" s="45">
        <v>204507.369699</v>
      </c>
      <c r="Q133" s="46">
        <v>0.02807015508724905</v>
      </c>
      <c r="R133" s="45">
        <v>266656.12143132003</v>
      </c>
      <c r="S133" s="46">
        <v>0.00919130137958463</v>
      </c>
      <c r="T133" s="45">
        <v>0</v>
      </c>
      <c r="U133" s="46"/>
      <c r="V133" s="45">
        <v>0</v>
      </c>
      <c r="W133" s="46"/>
      <c r="X133" s="45">
        <v>59365.98825435</v>
      </c>
      <c r="Y133" s="46">
        <v>0.012590482992767793</v>
      </c>
      <c r="Z133" s="45">
        <v>101329.72349575201</v>
      </c>
      <c r="AA133" s="46">
        <v>0.006555332650832578</v>
      </c>
      <c r="AB133" s="45">
        <v>0</v>
      </c>
      <c r="AC133" s="46"/>
      <c r="AD133" s="45">
        <v>0</v>
      </c>
      <c r="AE133" s="46"/>
      <c r="AF133" s="45">
        <v>76250.352100866</v>
      </c>
      <c r="AG133" s="46">
        <v>0.012574506821809505</v>
      </c>
      <c r="AH133" s="45">
        <v>0</v>
      </c>
      <c r="AI133" s="46"/>
      <c r="AJ133" s="45">
        <v>0</v>
      </c>
      <c r="AK133" s="46"/>
      <c r="AL133" s="45">
        <v>779363.3785925211</v>
      </c>
      <c r="AM133" s="46">
        <v>0.006636154735812847</v>
      </c>
    </row>
    <row r="134" spans="1:39" ht="15">
      <c r="A134" s="49" t="s">
        <v>738</v>
      </c>
      <c r="B134" s="34" t="s">
        <v>108</v>
      </c>
      <c r="C134" s="47">
        <v>7</v>
      </c>
      <c r="D134" s="47">
        <v>6.1506849315068495</v>
      </c>
      <c r="E134" s="47" t="s">
        <v>622</v>
      </c>
      <c r="F134" s="45">
        <v>0</v>
      </c>
      <c r="G134" s="46"/>
      <c r="H134" s="45">
        <v>0</v>
      </c>
      <c r="I134" s="46"/>
      <c r="J134" s="45">
        <v>0</v>
      </c>
      <c r="K134" s="46"/>
      <c r="L134" s="45">
        <v>0</v>
      </c>
      <c r="M134" s="46"/>
      <c r="N134" s="45">
        <v>0</v>
      </c>
      <c r="O134" s="46"/>
      <c r="P134" s="45">
        <v>0</v>
      </c>
      <c r="Q134" s="46"/>
      <c r="R134" s="45">
        <v>69897.47221492</v>
      </c>
      <c r="S134" s="46">
        <v>0.002409278022008363</v>
      </c>
      <c r="T134" s="45">
        <v>0</v>
      </c>
      <c r="U134" s="46"/>
      <c r="V134" s="45">
        <v>0</v>
      </c>
      <c r="W134" s="46"/>
      <c r="X134" s="45">
        <v>0</v>
      </c>
      <c r="Y134" s="46"/>
      <c r="Z134" s="45">
        <v>0</v>
      </c>
      <c r="AA134" s="46"/>
      <c r="AB134" s="45">
        <v>0</v>
      </c>
      <c r="AC134" s="46"/>
      <c r="AD134" s="45">
        <v>0</v>
      </c>
      <c r="AE134" s="46"/>
      <c r="AF134" s="45">
        <v>0</v>
      </c>
      <c r="AG134" s="46"/>
      <c r="AH134" s="45">
        <v>0</v>
      </c>
      <c r="AI134" s="46"/>
      <c r="AJ134" s="45">
        <v>0</v>
      </c>
      <c r="AK134" s="46"/>
      <c r="AL134" s="45">
        <v>69897.47221492</v>
      </c>
      <c r="AM134" s="46">
        <v>0.00059516581610246</v>
      </c>
    </row>
    <row r="135" spans="1:39" ht="15">
      <c r="A135" s="49" t="s">
        <v>739</v>
      </c>
      <c r="B135" s="34" t="s">
        <v>108</v>
      </c>
      <c r="C135" s="47">
        <v>6.875</v>
      </c>
      <c r="D135" s="47">
        <v>3.3808219178082193</v>
      </c>
      <c r="E135" s="47" t="s">
        <v>622</v>
      </c>
      <c r="F135" s="45">
        <v>0</v>
      </c>
      <c r="G135" s="46"/>
      <c r="H135" s="45">
        <v>0</v>
      </c>
      <c r="I135" s="46"/>
      <c r="J135" s="45">
        <v>70902.75411717799</v>
      </c>
      <c r="K135" s="46">
        <v>0.007421611528324032</v>
      </c>
      <c r="L135" s="45">
        <v>0</v>
      </c>
      <c r="M135" s="46"/>
      <c r="N135" s="45">
        <v>0</v>
      </c>
      <c r="O135" s="46"/>
      <c r="P135" s="45">
        <v>204507.369699</v>
      </c>
      <c r="Q135" s="46">
        <v>0.02807015508724905</v>
      </c>
      <c r="R135" s="45">
        <v>196758.6492164</v>
      </c>
      <c r="S135" s="46">
        <v>0.006782023357576266</v>
      </c>
      <c r="T135" s="45">
        <v>0</v>
      </c>
      <c r="U135" s="46"/>
      <c r="V135" s="45">
        <v>0</v>
      </c>
      <c r="W135" s="46"/>
      <c r="X135" s="45">
        <v>59365.98825435</v>
      </c>
      <c r="Y135" s="46">
        <v>0.012590482992767793</v>
      </c>
      <c r="Z135" s="45">
        <v>101329.72349575201</v>
      </c>
      <c r="AA135" s="46">
        <v>0.006555332650832578</v>
      </c>
      <c r="AB135" s="45">
        <v>0</v>
      </c>
      <c r="AC135" s="46"/>
      <c r="AD135" s="45">
        <v>0</v>
      </c>
      <c r="AE135" s="46"/>
      <c r="AF135" s="45">
        <v>76250.352100866</v>
      </c>
      <c r="AG135" s="46">
        <v>0.012574506821809505</v>
      </c>
      <c r="AH135" s="45">
        <v>0</v>
      </c>
      <c r="AI135" s="46"/>
      <c r="AJ135" s="45">
        <v>0</v>
      </c>
      <c r="AK135" s="46"/>
      <c r="AL135" s="45">
        <v>709114.836883546</v>
      </c>
      <c r="AM135" s="46">
        <v>0.00603799961902015</v>
      </c>
    </row>
    <row r="136" spans="1:39" ht="15">
      <c r="A136" s="49" t="s">
        <v>740</v>
      </c>
      <c r="B136" s="34" t="s">
        <v>108</v>
      </c>
      <c r="C136" s="47">
        <v>6.5</v>
      </c>
      <c r="D136" s="47">
        <v>0.9041095890410958</v>
      </c>
      <c r="E136" s="47" t="s">
        <v>622</v>
      </c>
      <c r="F136" s="45">
        <v>0</v>
      </c>
      <c r="G136" s="46"/>
      <c r="H136" s="45">
        <v>351.069494055</v>
      </c>
      <c r="I136" s="46">
        <v>0.00030043036147206373</v>
      </c>
      <c r="J136" s="45">
        <v>0</v>
      </c>
      <c r="K136" s="46"/>
      <c r="L136" s="45">
        <v>0</v>
      </c>
      <c r="M136" s="46"/>
      <c r="N136" s="45">
        <v>0</v>
      </c>
      <c r="O136" s="46"/>
      <c r="P136" s="45">
        <v>0</v>
      </c>
      <c r="Q136" s="46"/>
      <c r="R136" s="45">
        <v>0</v>
      </c>
      <c r="S136" s="46"/>
      <c r="T136" s="45">
        <v>0</v>
      </c>
      <c r="U136" s="46"/>
      <c r="V136" s="45">
        <v>0</v>
      </c>
      <c r="W136" s="46"/>
      <c r="X136" s="45">
        <v>0</v>
      </c>
      <c r="Y136" s="46"/>
      <c r="Z136" s="45">
        <v>0</v>
      </c>
      <c r="AA136" s="46"/>
      <c r="AB136" s="45">
        <v>0</v>
      </c>
      <c r="AC136" s="46"/>
      <c r="AD136" s="45">
        <v>0</v>
      </c>
      <c r="AE136" s="46"/>
      <c r="AF136" s="45">
        <v>0</v>
      </c>
      <c r="AG136" s="46"/>
      <c r="AH136" s="45">
        <v>0</v>
      </c>
      <c r="AI136" s="46"/>
      <c r="AJ136" s="45">
        <v>0</v>
      </c>
      <c r="AK136" s="46"/>
      <c r="AL136" s="45">
        <v>351.069494055</v>
      </c>
      <c r="AM136" s="46">
        <v>2.989300690237571E-06</v>
      </c>
    </row>
    <row r="137" spans="1:39" ht="15">
      <c r="A137" s="44" t="s">
        <v>741</v>
      </c>
      <c r="B137" s="34" t="s">
        <v>621</v>
      </c>
      <c r="C137" s="47" t="s">
        <v>621</v>
      </c>
      <c r="D137" s="47" t="s">
        <v>621</v>
      </c>
      <c r="E137" s="47" t="s">
        <v>621</v>
      </c>
      <c r="F137" s="45">
        <v>0</v>
      </c>
      <c r="G137" s="46"/>
      <c r="H137" s="45">
        <v>0</v>
      </c>
      <c r="I137" s="46"/>
      <c r="J137" s="45">
        <v>0</v>
      </c>
      <c r="K137" s="46"/>
      <c r="L137" s="45">
        <v>0</v>
      </c>
      <c r="M137" s="46"/>
      <c r="N137" s="45">
        <v>0</v>
      </c>
      <c r="O137" s="46"/>
      <c r="P137" s="45">
        <v>0</v>
      </c>
      <c r="Q137" s="46"/>
      <c r="R137" s="45">
        <v>0</v>
      </c>
      <c r="S137" s="46"/>
      <c r="T137" s="45">
        <v>0</v>
      </c>
      <c r="U137" s="46"/>
      <c r="V137" s="45">
        <v>0</v>
      </c>
      <c r="W137" s="46"/>
      <c r="X137" s="45">
        <v>2385.2305785788</v>
      </c>
      <c r="Y137" s="46">
        <v>0.0005058654949827362</v>
      </c>
      <c r="Z137" s="45">
        <v>0</v>
      </c>
      <c r="AA137" s="46"/>
      <c r="AB137" s="45">
        <v>0</v>
      </c>
      <c r="AC137" s="46"/>
      <c r="AD137" s="45">
        <v>0</v>
      </c>
      <c r="AE137" s="46"/>
      <c r="AF137" s="45">
        <v>0</v>
      </c>
      <c r="AG137" s="46"/>
      <c r="AH137" s="45">
        <v>0</v>
      </c>
      <c r="AI137" s="46"/>
      <c r="AJ137" s="45">
        <v>0</v>
      </c>
      <c r="AK137" s="46"/>
      <c r="AL137" s="45">
        <v>2385.2305785788</v>
      </c>
      <c r="AM137" s="46">
        <v>2.030985755146337E-05</v>
      </c>
    </row>
    <row r="138" spans="1:39" ht="15">
      <c r="A138" s="49" t="s">
        <v>742</v>
      </c>
      <c r="B138" s="34" t="s">
        <v>107</v>
      </c>
      <c r="C138" s="47">
        <v>6</v>
      </c>
      <c r="D138" s="47">
        <v>3.180821917808219</v>
      </c>
      <c r="E138" s="47" t="s">
        <v>622</v>
      </c>
      <c r="F138" s="45">
        <v>0</v>
      </c>
      <c r="G138" s="46"/>
      <c r="H138" s="45">
        <v>0</v>
      </c>
      <c r="I138" s="46"/>
      <c r="J138" s="45">
        <v>0</v>
      </c>
      <c r="K138" s="46"/>
      <c r="L138" s="45">
        <v>0</v>
      </c>
      <c r="M138" s="46"/>
      <c r="N138" s="45">
        <v>0</v>
      </c>
      <c r="O138" s="46"/>
      <c r="P138" s="45">
        <v>0</v>
      </c>
      <c r="Q138" s="46"/>
      <c r="R138" s="45">
        <v>0</v>
      </c>
      <c r="S138" s="46"/>
      <c r="T138" s="45">
        <v>0</v>
      </c>
      <c r="U138" s="46"/>
      <c r="V138" s="45">
        <v>0</v>
      </c>
      <c r="W138" s="46"/>
      <c r="X138" s="45">
        <v>2385.2305785788</v>
      </c>
      <c r="Y138" s="46">
        <v>0.0005058654949827362</v>
      </c>
      <c r="Z138" s="45">
        <v>0</v>
      </c>
      <c r="AA138" s="46"/>
      <c r="AB138" s="45">
        <v>0</v>
      </c>
      <c r="AC138" s="46"/>
      <c r="AD138" s="45">
        <v>0</v>
      </c>
      <c r="AE138" s="46"/>
      <c r="AF138" s="45">
        <v>0</v>
      </c>
      <c r="AG138" s="46"/>
      <c r="AH138" s="45">
        <v>0</v>
      </c>
      <c r="AI138" s="46"/>
      <c r="AJ138" s="45">
        <v>0</v>
      </c>
      <c r="AK138" s="46"/>
      <c r="AL138" s="45">
        <v>2385.2305785788</v>
      </c>
      <c r="AM138" s="46">
        <v>2.030985755146337E-05</v>
      </c>
    </row>
    <row r="139" spans="1:39" ht="15">
      <c r="A139" s="44" t="s">
        <v>743</v>
      </c>
      <c r="B139" s="34" t="s">
        <v>621</v>
      </c>
      <c r="C139" s="47" t="s">
        <v>621</v>
      </c>
      <c r="D139" s="47" t="s">
        <v>621</v>
      </c>
      <c r="E139" s="47" t="s">
        <v>621</v>
      </c>
      <c r="F139" s="45">
        <v>0</v>
      </c>
      <c r="G139" s="46"/>
      <c r="H139" s="45">
        <v>0</v>
      </c>
      <c r="I139" s="46"/>
      <c r="J139" s="45">
        <v>0</v>
      </c>
      <c r="K139" s="46"/>
      <c r="L139" s="45">
        <v>0</v>
      </c>
      <c r="M139" s="46"/>
      <c r="N139" s="45">
        <v>0</v>
      </c>
      <c r="O139" s="46"/>
      <c r="P139" s="45">
        <v>0</v>
      </c>
      <c r="Q139" s="46"/>
      <c r="R139" s="45">
        <v>0</v>
      </c>
      <c r="S139" s="46"/>
      <c r="T139" s="45">
        <v>0</v>
      </c>
      <c r="U139" s="46"/>
      <c r="V139" s="45">
        <v>0</v>
      </c>
      <c r="W139" s="46"/>
      <c r="X139" s="45">
        <v>5106.473664</v>
      </c>
      <c r="Y139" s="46">
        <v>0.0010829933386124944</v>
      </c>
      <c r="Z139" s="45">
        <v>11915.105216</v>
      </c>
      <c r="AA139" s="46">
        <v>0.0007708249422374552</v>
      </c>
      <c r="AB139" s="45">
        <v>0</v>
      </c>
      <c r="AC139" s="46"/>
      <c r="AD139" s="45">
        <v>0</v>
      </c>
      <c r="AE139" s="46"/>
      <c r="AF139" s="45">
        <v>0</v>
      </c>
      <c r="AG139" s="46"/>
      <c r="AH139" s="45">
        <v>0</v>
      </c>
      <c r="AI139" s="46"/>
      <c r="AJ139" s="45">
        <v>0</v>
      </c>
      <c r="AK139" s="46"/>
      <c r="AL139" s="45">
        <v>17021.578879999997</v>
      </c>
      <c r="AM139" s="46">
        <v>0.0001449360265034756</v>
      </c>
    </row>
    <row r="140" spans="1:39" ht="15">
      <c r="A140" s="49" t="s">
        <v>744</v>
      </c>
      <c r="B140" s="34" t="s">
        <v>108</v>
      </c>
      <c r="C140" s="47">
        <v>8.125</v>
      </c>
      <c r="D140" s="47">
        <v>0.7095890410958904</v>
      </c>
      <c r="E140" s="47" t="s">
        <v>874</v>
      </c>
      <c r="F140" s="45">
        <v>0</v>
      </c>
      <c r="G140" s="46"/>
      <c r="H140" s="45">
        <v>0</v>
      </c>
      <c r="I140" s="46"/>
      <c r="J140" s="45">
        <v>0</v>
      </c>
      <c r="K140" s="46"/>
      <c r="L140" s="45">
        <v>0</v>
      </c>
      <c r="M140" s="46"/>
      <c r="N140" s="45">
        <v>0</v>
      </c>
      <c r="O140" s="46"/>
      <c r="P140" s="45">
        <v>0</v>
      </c>
      <c r="Q140" s="46"/>
      <c r="R140" s="45">
        <v>0</v>
      </c>
      <c r="S140" s="46"/>
      <c r="T140" s="45">
        <v>0</v>
      </c>
      <c r="U140" s="46"/>
      <c r="V140" s="45">
        <v>0</v>
      </c>
      <c r="W140" s="46"/>
      <c r="X140" s="45">
        <v>5106.473664</v>
      </c>
      <c r="Y140" s="46">
        <v>0.0010829933386124944</v>
      </c>
      <c r="Z140" s="45">
        <v>11915.105216</v>
      </c>
      <c r="AA140" s="46">
        <v>0.0007708249422374552</v>
      </c>
      <c r="AB140" s="45">
        <v>0</v>
      </c>
      <c r="AC140" s="46"/>
      <c r="AD140" s="45">
        <v>0</v>
      </c>
      <c r="AE140" s="46"/>
      <c r="AF140" s="45">
        <v>0</v>
      </c>
      <c r="AG140" s="46"/>
      <c r="AH140" s="45">
        <v>0</v>
      </c>
      <c r="AI140" s="46"/>
      <c r="AJ140" s="45">
        <v>0</v>
      </c>
      <c r="AK140" s="46"/>
      <c r="AL140" s="45">
        <v>17021.578879999997</v>
      </c>
      <c r="AM140" s="46">
        <v>0.0001449360265034756</v>
      </c>
    </row>
    <row r="141" spans="1:39" ht="15">
      <c r="A141" s="41" t="s">
        <v>745</v>
      </c>
      <c r="B141" s="34" t="s">
        <v>621</v>
      </c>
      <c r="C141" s="47" t="s">
        <v>621</v>
      </c>
      <c r="D141" s="47" t="s">
        <v>621</v>
      </c>
      <c r="E141" s="47" t="s">
        <v>621</v>
      </c>
      <c r="F141" s="42">
        <v>0</v>
      </c>
      <c r="G141" s="43"/>
      <c r="H141" s="42">
        <v>0</v>
      </c>
      <c r="I141" s="43"/>
      <c r="J141" s="42">
        <v>0</v>
      </c>
      <c r="K141" s="43"/>
      <c r="L141" s="42">
        <v>0</v>
      </c>
      <c r="M141" s="43"/>
      <c r="N141" s="42">
        <v>0</v>
      </c>
      <c r="O141" s="43"/>
      <c r="P141" s="42">
        <v>52291.9991620548</v>
      </c>
      <c r="Q141" s="43">
        <v>0.007177465186030179</v>
      </c>
      <c r="R141" s="42">
        <v>46121.409187068406</v>
      </c>
      <c r="S141" s="43">
        <v>0.0015897470105469633</v>
      </c>
      <c r="T141" s="42">
        <v>0</v>
      </c>
      <c r="U141" s="43"/>
      <c r="V141" s="42">
        <v>0</v>
      </c>
      <c r="W141" s="43"/>
      <c r="X141" s="42">
        <v>0</v>
      </c>
      <c r="Y141" s="43"/>
      <c r="Z141" s="42">
        <v>0</v>
      </c>
      <c r="AA141" s="43"/>
      <c r="AB141" s="42">
        <v>0</v>
      </c>
      <c r="AC141" s="43"/>
      <c r="AD141" s="42">
        <v>0</v>
      </c>
      <c r="AE141" s="43"/>
      <c r="AF141" s="42">
        <v>33199.2424934601</v>
      </c>
      <c r="AG141" s="43">
        <v>0.005474913750702284</v>
      </c>
      <c r="AH141" s="42">
        <v>41093.6392902223</v>
      </c>
      <c r="AI141" s="43">
        <v>0.0016987590845252845</v>
      </c>
      <c r="AJ141" s="42">
        <v>0</v>
      </c>
      <c r="AK141" s="43"/>
      <c r="AL141" s="42">
        <v>172706.29013280562</v>
      </c>
      <c r="AM141" s="43">
        <v>0.0014705664862509665</v>
      </c>
    </row>
    <row r="142" spans="1:39" ht="15">
      <c r="A142" s="44" t="s">
        <v>746</v>
      </c>
      <c r="B142" s="34" t="s">
        <v>621</v>
      </c>
      <c r="C142" s="47" t="s">
        <v>621</v>
      </c>
      <c r="D142" s="47" t="s">
        <v>621</v>
      </c>
      <c r="E142" s="47" t="s">
        <v>621</v>
      </c>
      <c r="F142" s="45">
        <v>0</v>
      </c>
      <c r="G142" s="46"/>
      <c r="H142" s="45">
        <v>0</v>
      </c>
      <c r="I142" s="46"/>
      <c r="J142" s="45">
        <v>0</v>
      </c>
      <c r="K142" s="46"/>
      <c r="L142" s="45">
        <v>0</v>
      </c>
      <c r="M142" s="46"/>
      <c r="N142" s="45">
        <v>0</v>
      </c>
      <c r="O142" s="46"/>
      <c r="P142" s="45">
        <v>52291.9991620548</v>
      </c>
      <c r="Q142" s="46">
        <v>0.007177465186030179</v>
      </c>
      <c r="R142" s="45">
        <v>46121.409187068406</v>
      </c>
      <c r="S142" s="46">
        <v>0.0015897470105469633</v>
      </c>
      <c r="T142" s="45">
        <v>0</v>
      </c>
      <c r="U142" s="46"/>
      <c r="V142" s="45">
        <v>0</v>
      </c>
      <c r="W142" s="46"/>
      <c r="X142" s="45">
        <v>0</v>
      </c>
      <c r="Y142" s="46"/>
      <c r="Z142" s="45">
        <v>0</v>
      </c>
      <c r="AA142" s="46"/>
      <c r="AB142" s="45">
        <v>0</v>
      </c>
      <c r="AC142" s="46"/>
      <c r="AD142" s="45">
        <v>0</v>
      </c>
      <c r="AE142" s="46"/>
      <c r="AF142" s="45">
        <v>33199.2424934601</v>
      </c>
      <c r="AG142" s="46">
        <v>0.005474913750702284</v>
      </c>
      <c r="AH142" s="45">
        <v>41093.6392902223</v>
      </c>
      <c r="AI142" s="46">
        <v>0.0016987590845252845</v>
      </c>
      <c r="AJ142" s="45">
        <v>0</v>
      </c>
      <c r="AK142" s="46"/>
      <c r="AL142" s="45">
        <v>172706.29013280562</v>
      </c>
      <c r="AM142" s="46">
        <v>0.0014705664862509665</v>
      </c>
    </row>
    <row r="143" spans="1:39" ht="15">
      <c r="A143" s="49" t="s">
        <v>747</v>
      </c>
      <c r="B143" s="34" t="s">
        <v>107</v>
      </c>
      <c r="C143" s="47">
        <v>3.5</v>
      </c>
      <c r="D143" s="47">
        <v>4.676712328767123</v>
      </c>
      <c r="E143" s="47" t="s">
        <v>622</v>
      </c>
      <c r="F143" s="45">
        <v>0</v>
      </c>
      <c r="G143" s="46"/>
      <c r="H143" s="45">
        <v>0</v>
      </c>
      <c r="I143" s="46"/>
      <c r="J143" s="45">
        <v>0</v>
      </c>
      <c r="K143" s="46"/>
      <c r="L143" s="45">
        <v>0</v>
      </c>
      <c r="M143" s="46"/>
      <c r="N143" s="45">
        <v>0</v>
      </c>
      <c r="O143" s="46"/>
      <c r="P143" s="45">
        <v>52291.9991620548</v>
      </c>
      <c r="Q143" s="46">
        <v>0.007177465186030179</v>
      </c>
      <c r="R143" s="45">
        <v>46121.409187068406</v>
      </c>
      <c r="S143" s="46">
        <v>0.0015897470105469633</v>
      </c>
      <c r="T143" s="45">
        <v>0</v>
      </c>
      <c r="U143" s="46"/>
      <c r="V143" s="45">
        <v>0</v>
      </c>
      <c r="W143" s="46"/>
      <c r="X143" s="45">
        <v>0</v>
      </c>
      <c r="Y143" s="46"/>
      <c r="Z143" s="45">
        <v>0</v>
      </c>
      <c r="AA143" s="46"/>
      <c r="AB143" s="45">
        <v>0</v>
      </c>
      <c r="AC143" s="46"/>
      <c r="AD143" s="45">
        <v>0</v>
      </c>
      <c r="AE143" s="46"/>
      <c r="AF143" s="45">
        <v>33199.2424934601</v>
      </c>
      <c r="AG143" s="46">
        <v>0.005474913750702284</v>
      </c>
      <c r="AH143" s="45">
        <v>41093.6392902223</v>
      </c>
      <c r="AI143" s="46">
        <v>0.0016987590845252845</v>
      </c>
      <c r="AJ143" s="45">
        <v>0</v>
      </c>
      <c r="AK143" s="46"/>
      <c r="AL143" s="45">
        <v>172706.29013280562</v>
      </c>
      <c r="AM143" s="46">
        <v>0.0014705664862509665</v>
      </c>
    </row>
    <row r="144" spans="1:39" ht="15">
      <c r="A144" s="41" t="s">
        <v>565</v>
      </c>
      <c r="B144" s="34" t="s">
        <v>621</v>
      </c>
      <c r="C144" s="47" t="s">
        <v>621</v>
      </c>
      <c r="D144" s="47" t="s">
        <v>621</v>
      </c>
      <c r="E144" s="47" t="s">
        <v>621</v>
      </c>
      <c r="F144" s="42">
        <v>0</v>
      </c>
      <c r="G144" s="43"/>
      <c r="H144" s="42">
        <v>0</v>
      </c>
      <c r="I144" s="43"/>
      <c r="J144" s="42">
        <v>0</v>
      </c>
      <c r="K144" s="43"/>
      <c r="L144" s="42">
        <v>0</v>
      </c>
      <c r="M144" s="43"/>
      <c r="N144" s="42">
        <v>0</v>
      </c>
      <c r="O144" s="43"/>
      <c r="P144" s="42">
        <v>11055.667652967</v>
      </c>
      <c r="Q144" s="43">
        <v>0.0015174724806672035</v>
      </c>
      <c r="R144" s="42">
        <v>0</v>
      </c>
      <c r="S144" s="43"/>
      <c r="T144" s="42">
        <v>0</v>
      </c>
      <c r="U144" s="43"/>
      <c r="V144" s="42">
        <v>0</v>
      </c>
      <c r="W144" s="43"/>
      <c r="X144" s="42">
        <v>0</v>
      </c>
      <c r="Y144" s="43"/>
      <c r="Z144" s="42">
        <v>0</v>
      </c>
      <c r="AA144" s="43"/>
      <c r="AB144" s="42">
        <v>0</v>
      </c>
      <c r="AC144" s="43"/>
      <c r="AD144" s="42">
        <v>0</v>
      </c>
      <c r="AE144" s="43"/>
      <c r="AF144" s="42">
        <v>0</v>
      </c>
      <c r="AG144" s="43"/>
      <c r="AH144" s="42">
        <v>0</v>
      </c>
      <c r="AI144" s="43"/>
      <c r="AJ144" s="42">
        <v>0</v>
      </c>
      <c r="AK144" s="43"/>
      <c r="AL144" s="42">
        <v>11055.667652967</v>
      </c>
      <c r="AM144" s="43">
        <v>9.413724492072755E-05</v>
      </c>
    </row>
    <row r="145" spans="1:39" ht="15">
      <c r="A145" s="44" t="s">
        <v>566</v>
      </c>
      <c r="B145" s="34" t="s">
        <v>621</v>
      </c>
      <c r="C145" s="47" t="s">
        <v>621</v>
      </c>
      <c r="D145" s="47" t="s">
        <v>621</v>
      </c>
      <c r="E145" s="47" t="s">
        <v>621</v>
      </c>
      <c r="F145" s="45">
        <v>0</v>
      </c>
      <c r="G145" s="46"/>
      <c r="H145" s="45">
        <v>0</v>
      </c>
      <c r="I145" s="46"/>
      <c r="J145" s="45">
        <v>0</v>
      </c>
      <c r="K145" s="46"/>
      <c r="L145" s="45">
        <v>0</v>
      </c>
      <c r="M145" s="46"/>
      <c r="N145" s="45">
        <v>0</v>
      </c>
      <c r="O145" s="46"/>
      <c r="P145" s="45">
        <v>11055.667652967</v>
      </c>
      <c r="Q145" s="46">
        <v>0.0015174724806672035</v>
      </c>
      <c r="R145" s="45">
        <v>0</v>
      </c>
      <c r="S145" s="46"/>
      <c r="T145" s="45">
        <v>0</v>
      </c>
      <c r="U145" s="46"/>
      <c r="V145" s="45">
        <v>0</v>
      </c>
      <c r="W145" s="46"/>
      <c r="X145" s="45">
        <v>0</v>
      </c>
      <c r="Y145" s="46"/>
      <c r="Z145" s="45">
        <v>0</v>
      </c>
      <c r="AA145" s="46"/>
      <c r="AB145" s="45">
        <v>0</v>
      </c>
      <c r="AC145" s="46"/>
      <c r="AD145" s="45">
        <v>0</v>
      </c>
      <c r="AE145" s="46"/>
      <c r="AF145" s="45">
        <v>0</v>
      </c>
      <c r="AG145" s="46"/>
      <c r="AH145" s="45">
        <v>0</v>
      </c>
      <c r="AI145" s="46"/>
      <c r="AJ145" s="45">
        <v>0</v>
      </c>
      <c r="AK145" s="46"/>
      <c r="AL145" s="45">
        <v>11055.667652967</v>
      </c>
      <c r="AM145" s="46">
        <v>9.413724492072755E-05</v>
      </c>
    </row>
    <row r="146" spans="1:39" ht="15">
      <c r="A146" s="49" t="s">
        <v>748</v>
      </c>
      <c r="B146" s="34" t="s">
        <v>108</v>
      </c>
      <c r="C146" s="47">
        <v>6.6875</v>
      </c>
      <c r="D146" s="47">
        <v>5.178082191780822</v>
      </c>
      <c r="E146" s="47" t="s">
        <v>622</v>
      </c>
      <c r="F146" s="45">
        <v>0</v>
      </c>
      <c r="G146" s="46"/>
      <c r="H146" s="45">
        <v>0</v>
      </c>
      <c r="I146" s="46"/>
      <c r="J146" s="45">
        <v>0</v>
      </c>
      <c r="K146" s="46"/>
      <c r="L146" s="45">
        <v>0</v>
      </c>
      <c r="M146" s="46"/>
      <c r="N146" s="45">
        <v>0</v>
      </c>
      <c r="O146" s="46"/>
      <c r="P146" s="45">
        <v>11055.667652967</v>
      </c>
      <c r="Q146" s="46">
        <v>0.0015174724806672035</v>
      </c>
      <c r="R146" s="45">
        <v>0</v>
      </c>
      <c r="S146" s="46"/>
      <c r="T146" s="45">
        <v>0</v>
      </c>
      <c r="U146" s="46"/>
      <c r="V146" s="45">
        <v>0</v>
      </c>
      <c r="W146" s="46"/>
      <c r="X146" s="45">
        <v>0</v>
      </c>
      <c r="Y146" s="46"/>
      <c r="Z146" s="45">
        <v>0</v>
      </c>
      <c r="AA146" s="46"/>
      <c r="AB146" s="45">
        <v>0</v>
      </c>
      <c r="AC146" s="46"/>
      <c r="AD146" s="45">
        <v>0</v>
      </c>
      <c r="AE146" s="46"/>
      <c r="AF146" s="45">
        <v>0</v>
      </c>
      <c r="AG146" s="46"/>
      <c r="AH146" s="45">
        <v>0</v>
      </c>
      <c r="AI146" s="46"/>
      <c r="AJ146" s="45">
        <v>0</v>
      </c>
      <c r="AK146" s="46"/>
      <c r="AL146" s="45">
        <v>11055.667652967</v>
      </c>
      <c r="AM146" s="46">
        <v>9.413724492072755E-05</v>
      </c>
    </row>
    <row r="147" spans="1:39" ht="15">
      <c r="A147" s="38" t="s">
        <v>586</v>
      </c>
      <c r="B147" s="34" t="s">
        <v>621</v>
      </c>
      <c r="C147" s="47" t="s">
        <v>621</v>
      </c>
      <c r="D147" s="47" t="s">
        <v>621</v>
      </c>
      <c r="E147" s="47" t="s">
        <v>621</v>
      </c>
      <c r="F147" s="39">
        <v>0</v>
      </c>
      <c r="G147" s="40"/>
      <c r="H147" s="39">
        <v>15440.5174226707</v>
      </c>
      <c r="I147" s="40">
        <v>0.01321333898034992</v>
      </c>
      <c r="J147" s="39">
        <v>49200.533758848804</v>
      </c>
      <c r="K147" s="40">
        <v>0.0051499727068557094</v>
      </c>
      <c r="L147" s="39">
        <v>39575.2269394241</v>
      </c>
      <c r="M147" s="40">
        <v>0.01179942114496138</v>
      </c>
      <c r="N147" s="39">
        <v>0</v>
      </c>
      <c r="O147" s="40"/>
      <c r="P147" s="39">
        <v>108866.66752179129</v>
      </c>
      <c r="Q147" s="40">
        <v>0.01494275852095908</v>
      </c>
      <c r="R147" s="39">
        <v>207336.2374467008</v>
      </c>
      <c r="S147" s="40">
        <v>0.007146619530249852</v>
      </c>
      <c r="T147" s="39">
        <v>16872.3762467302</v>
      </c>
      <c r="U147" s="40">
        <v>0.004251926360358069</v>
      </c>
      <c r="V147" s="39">
        <v>0</v>
      </c>
      <c r="W147" s="40"/>
      <c r="X147" s="39">
        <v>38773.6328185776</v>
      </c>
      <c r="Y147" s="40">
        <v>0.008223206231799795</v>
      </c>
      <c r="Z147" s="39">
        <v>102154.96803096</v>
      </c>
      <c r="AA147" s="40">
        <v>0.0066087202676141125</v>
      </c>
      <c r="AB147" s="39">
        <v>2049.0344950185</v>
      </c>
      <c r="AC147" s="40">
        <v>0.0005744381486238165</v>
      </c>
      <c r="AD147" s="39">
        <v>0</v>
      </c>
      <c r="AE147" s="40"/>
      <c r="AF147" s="39">
        <v>62143.3784444438</v>
      </c>
      <c r="AG147" s="40">
        <v>0.010248114463081586</v>
      </c>
      <c r="AH147" s="39">
        <v>88377.6651953385</v>
      </c>
      <c r="AI147" s="40">
        <v>0.003653420923842036</v>
      </c>
      <c r="AJ147" s="39">
        <v>0</v>
      </c>
      <c r="AK147" s="40"/>
      <c r="AL147" s="39">
        <v>730790.2383205043</v>
      </c>
      <c r="AM147" s="40">
        <v>0.006222562201568334</v>
      </c>
    </row>
    <row r="148" spans="1:39" ht="15">
      <c r="A148" s="44" t="s">
        <v>587</v>
      </c>
      <c r="B148" s="34" t="s">
        <v>621</v>
      </c>
      <c r="C148" s="47" t="s">
        <v>621</v>
      </c>
      <c r="D148" s="47" t="s">
        <v>621</v>
      </c>
      <c r="E148" s="47" t="s">
        <v>621</v>
      </c>
      <c r="F148" s="45">
        <v>0</v>
      </c>
      <c r="G148" s="46"/>
      <c r="H148" s="45">
        <v>10513.6666503021</v>
      </c>
      <c r="I148" s="46">
        <v>0.008997149355427043</v>
      </c>
      <c r="J148" s="45">
        <v>10142.7207503419</v>
      </c>
      <c r="K148" s="46">
        <v>0.0010616700886527546</v>
      </c>
      <c r="L148" s="45">
        <v>33561.7719011662</v>
      </c>
      <c r="M148" s="46">
        <v>0.01000649930925586</v>
      </c>
      <c r="N148" s="45">
        <v>0</v>
      </c>
      <c r="O148" s="46"/>
      <c r="P148" s="45">
        <v>28714.7454750188</v>
      </c>
      <c r="Q148" s="46">
        <v>0.003941312041522003</v>
      </c>
      <c r="R148" s="45">
        <v>171868.067496825</v>
      </c>
      <c r="S148" s="46">
        <v>0.005924076287507908</v>
      </c>
      <c r="T148" s="45">
        <v>0</v>
      </c>
      <c r="U148" s="46"/>
      <c r="V148" s="45">
        <v>0</v>
      </c>
      <c r="W148" s="46"/>
      <c r="X148" s="45">
        <v>3098.2814691917997</v>
      </c>
      <c r="Y148" s="46">
        <v>0.0006570910599101939</v>
      </c>
      <c r="Z148" s="45">
        <v>102154.96803096</v>
      </c>
      <c r="AA148" s="46">
        <v>0.0066087202676141125</v>
      </c>
      <c r="AB148" s="45">
        <v>2049.0344950185</v>
      </c>
      <c r="AC148" s="46">
        <v>0.0005744381486238165</v>
      </c>
      <c r="AD148" s="45">
        <v>0</v>
      </c>
      <c r="AE148" s="46"/>
      <c r="AF148" s="45">
        <v>26895.3441561661</v>
      </c>
      <c r="AG148" s="46">
        <v>0.004435332811568538</v>
      </c>
      <c r="AH148" s="45">
        <v>31873.0848518233</v>
      </c>
      <c r="AI148" s="46">
        <v>0.0013175930236182098</v>
      </c>
      <c r="AJ148" s="45">
        <v>0</v>
      </c>
      <c r="AK148" s="46"/>
      <c r="AL148" s="45">
        <v>420871.6852768137</v>
      </c>
      <c r="AM148" s="46">
        <v>0.0035836552038962625</v>
      </c>
    </row>
    <row r="149" spans="1:39" ht="15">
      <c r="A149" s="49" t="s">
        <v>749</v>
      </c>
      <c r="B149" s="34" t="s">
        <v>107</v>
      </c>
      <c r="C149" s="47">
        <v>5.5</v>
      </c>
      <c r="D149" s="47">
        <v>2.6465753424657534</v>
      </c>
      <c r="E149" s="47" t="s">
        <v>622</v>
      </c>
      <c r="F149" s="45">
        <v>0</v>
      </c>
      <c r="G149" s="46"/>
      <c r="H149" s="45">
        <v>10513.6666503021</v>
      </c>
      <c r="I149" s="46">
        <v>0.008997149355427043</v>
      </c>
      <c r="J149" s="45">
        <v>10142.7207503419</v>
      </c>
      <c r="K149" s="46">
        <v>0.0010616700886527546</v>
      </c>
      <c r="L149" s="45">
        <v>33561.7719011662</v>
      </c>
      <c r="M149" s="46">
        <v>0.01000649930925586</v>
      </c>
      <c r="N149" s="45">
        <v>0</v>
      </c>
      <c r="O149" s="46"/>
      <c r="P149" s="45">
        <v>28714.7454750188</v>
      </c>
      <c r="Q149" s="46">
        <v>0.003941312041522003</v>
      </c>
      <c r="R149" s="45">
        <v>171868.067496825</v>
      </c>
      <c r="S149" s="46">
        <v>0.005924076287507908</v>
      </c>
      <c r="T149" s="45">
        <v>0</v>
      </c>
      <c r="U149" s="46"/>
      <c r="V149" s="45">
        <v>0</v>
      </c>
      <c r="W149" s="46"/>
      <c r="X149" s="45">
        <v>3098.2814691917997</v>
      </c>
      <c r="Y149" s="46">
        <v>0.0006570910599101939</v>
      </c>
      <c r="Z149" s="45">
        <v>102154.96803096</v>
      </c>
      <c r="AA149" s="46">
        <v>0.0066087202676141125</v>
      </c>
      <c r="AB149" s="45">
        <v>2049.0344950185</v>
      </c>
      <c r="AC149" s="46">
        <v>0.0005744381486238165</v>
      </c>
      <c r="AD149" s="45">
        <v>0</v>
      </c>
      <c r="AE149" s="46"/>
      <c r="AF149" s="45">
        <v>26895.3441561661</v>
      </c>
      <c r="AG149" s="46">
        <v>0.004435332811568538</v>
      </c>
      <c r="AH149" s="45">
        <v>31873.0848518233</v>
      </c>
      <c r="AI149" s="46">
        <v>0.0013175930236182098</v>
      </c>
      <c r="AJ149" s="45">
        <v>0</v>
      </c>
      <c r="AK149" s="46"/>
      <c r="AL149" s="45">
        <v>420871.6852768137</v>
      </c>
      <c r="AM149" s="46">
        <v>0.0035836552038962625</v>
      </c>
    </row>
    <row r="150" spans="1:39" ht="15">
      <c r="A150" s="44" t="s">
        <v>269</v>
      </c>
      <c r="B150" s="34" t="s">
        <v>621</v>
      </c>
      <c r="C150" s="47" t="s">
        <v>621</v>
      </c>
      <c r="D150" s="47" t="s">
        <v>621</v>
      </c>
      <c r="E150" s="47" t="s">
        <v>621</v>
      </c>
      <c r="F150" s="45">
        <v>0</v>
      </c>
      <c r="G150" s="46"/>
      <c r="H150" s="45">
        <v>0</v>
      </c>
      <c r="I150" s="46"/>
      <c r="J150" s="45">
        <v>0</v>
      </c>
      <c r="K150" s="46"/>
      <c r="L150" s="45">
        <v>5065.6625591667</v>
      </c>
      <c r="M150" s="46">
        <v>0.001510335897892909</v>
      </c>
      <c r="N150" s="45">
        <v>0</v>
      </c>
      <c r="O150" s="46"/>
      <c r="P150" s="45">
        <v>45991.7274754724</v>
      </c>
      <c r="Q150" s="46">
        <v>0.006312706113560249</v>
      </c>
      <c r="R150" s="45">
        <v>22420.3659976283</v>
      </c>
      <c r="S150" s="46">
        <v>0.0007728018386327177</v>
      </c>
      <c r="T150" s="45">
        <v>0</v>
      </c>
      <c r="U150" s="46"/>
      <c r="V150" s="45">
        <v>0</v>
      </c>
      <c r="W150" s="46"/>
      <c r="X150" s="45">
        <v>16030.577718882</v>
      </c>
      <c r="Y150" s="46">
        <v>0.0033998038619198257</v>
      </c>
      <c r="Z150" s="45">
        <v>0</v>
      </c>
      <c r="AA150" s="46"/>
      <c r="AB150" s="45">
        <v>0</v>
      </c>
      <c r="AC150" s="46"/>
      <c r="AD150" s="45">
        <v>0</v>
      </c>
      <c r="AE150" s="46"/>
      <c r="AF150" s="45">
        <v>35248.034288277704</v>
      </c>
      <c r="AG150" s="46">
        <v>0.005812781651513048</v>
      </c>
      <c r="AH150" s="45">
        <v>56504.580343515205</v>
      </c>
      <c r="AI150" s="46">
        <v>0.002335827900223826</v>
      </c>
      <c r="AJ150" s="45">
        <v>0</v>
      </c>
      <c r="AK150" s="46"/>
      <c r="AL150" s="45">
        <v>181260.9483829423</v>
      </c>
      <c r="AM150" s="46">
        <v>0.0015434080354169385</v>
      </c>
    </row>
    <row r="151" spans="1:39" ht="15">
      <c r="A151" s="49" t="s">
        <v>750</v>
      </c>
      <c r="B151" s="34" t="s">
        <v>107</v>
      </c>
      <c r="C151" s="47">
        <v>4.5</v>
      </c>
      <c r="D151" s="47">
        <v>7.9150684931506845</v>
      </c>
      <c r="E151" s="47" t="s">
        <v>622</v>
      </c>
      <c r="F151" s="45">
        <v>0</v>
      </c>
      <c r="G151" s="46"/>
      <c r="H151" s="45">
        <v>0</v>
      </c>
      <c r="I151" s="46"/>
      <c r="J151" s="45">
        <v>0</v>
      </c>
      <c r="K151" s="46"/>
      <c r="L151" s="45">
        <v>5065.6625591667</v>
      </c>
      <c r="M151" s="46">
        <v>0.001510335897892909</v>
      </c>
      <c r="N151" s="45">
        <v>0</v>
      </c>
      <c r="O151" s="46"/>
      <c r="P151" s="45">
        <v>45991.7274754724</v>
      </c>
      <c r="Q151" s="46">
        <v>0.006312706113560249</v>
      </c>
      <c r="R151" s="45">
        <v>22420.3659976283</v>
      </c>
      <c r="S151" s="46">
        <v>0.0007728018386327177</v>
      </c>
      <c r="T151" s="45">
        <v>0</v>
      </c>
      <c r="U151" s="46"/>
      <c r="V151" s="45">
        <v>0</v>
      </c>
      <c r="W151" s="46"/>
      <c r="X151" s="45">
        <v>16030.577718882</v>
      </c>
      <c r="Y151" s="46">
        <v>0.0033998038619198257</v>
      </c>
      <c r="Z151" s="45">
        <v>0</v>
      </c>
      <c r="AA151" s="46"/>
      <c r="AB151" s="45">
        <v>0</v>
      </c>
      <c r="AC151" s="46"/>
      <c r="AD151" s="45">
        <v>0</v>
      </c>
      <c r="AE151" s="46"/>
      <c r="AF151" s="45">
        <v>35248.034288277704</v>
      </c>
      <c r="AG151" s="46">
        <v>0.005812781651513048</v>
      </c>
      <c r="AH151" s="45">
        <v>56504.580343515205</v>
      </c>
      <c r="AI151" s="46">
        <v>0.002335827900223826</v>
      </c>
      <c r="AJ151" s="45">
        <v>0</v>
      </c>
      <c r="AK151" s="46"/>
      <c r="AL151" s="45">
        <v>181260.9483829423</v>
      </c>
      <c r="AM151" s="46">
        <v>0.0015434080354169385</v>
      </c>
    </row>
    <row r="152" spans="1:39" ht="15">
      <c r="A152" s="44" t="s">
        <v>602</v>
      </c>
      <c r="B152" s="34" t="s">
        <v>621</v>
      </c>
      <c r="C152" s="47" t="s">
        <v>621</v>
      </c>
      <c r="D152" s="47" t="s">
        <v>621</v>
      </c>
      <c r="E152" s="47" t="s">
        <v>621</v>
      </c>
      <c r="F152" s="45">
        <v>0</v>
      </c>
      <c r="G152" s="46"/>
      <c r="H152" s="45">
        <v>4926.8507723686</v>
      </c>
      <c r="I152" s="46">
        <v>0.004216189624922877</v>
      </c>
      <c r="J152" s="45">
        <v>39057.8130085069</v>
      </c>
      <c r="K152" s="46">
        <v>0.004088302618202955</v>
      </c>
      <c r="L152" s="45">
        <v>947.7924790912</v>
      </c>
      <c r="M152" s="46">
        <v>0.00028258593781261117</v>
      </c>
      <c r="N152" s="45">
        <v>0</v>
      </c>
      <c r="O152" s="46"/>
      <c r="P152" s="45">
        <v>34160.1945713001</v>
      </c>
      <c r="Q152" s="46">
        <v>0.004688740365876827</v>
      </c>
      <c r="R152" s="45">
        <v>13047.803952247501</v>
      </c>
      <c r="S152" s="46">
        <v>0.00044974140410922636</v>
      </c>
      <c r="T152" s="45">
        <v>16872.3762467302</v>
      </c>
      <c r="U152" s="46">
        <v>0.004251926360358069</v>
      </c>
      <c r="V152" s="45">
        <v>0</v>
      </c>
      <c r="W152" s="46"/>
      <c r="X152" s="45">
        <v>19644.7736305038</v>
      </c>
      <c r="Y152" s="46">
        <v>0.004166311309969776</v>
      </c>
      <c r="Z152" s="45">
        <v>0</v>
      </c>
      <c r="AA152" s="46"/>
      <c r="AB152" s="45">
        <v>0</v>
      </c>
      <c r="AC152" s="46"/>
      <c r="AD152" s="45">
        <v>0</v>
      </c>
      <c r="AE152" s="46"/>
      <c r="AF152" s="45">
        <v>0</v>
      </c>
      <c r="AG152" s="46"/>
      <c r="AH152" s="45">
        <v>0</v>
      </c>
      <c r="AI152" s="46"/>
      <c r="AJ152" s="45">
        <v>0</v>
      </c>
      <c r="AK152" s="46"/>
      <c r="AL152" s="45">
        <v>128657.6046607483</v>
      </c>
      <c r="AM152" s="46">
        <v>0.0010954989622551337</v>
      </c>
    </row>
    <row r="153" spans="1:39" ht="15">
      <c r="A153" s="49" t="s">
        <v>751</v>
      </c>
      <c r="B153" s="34" t="s">
        <v>107</v>
      </c>
      <c r="C153" s="47">
        <v>4.375</v>
      </c>
      <c r="D153" s="47">
        <v>2.202739726027397</v>
      </c>
      <c r="E153" s="47" t="s">
        <v>622</v>
      </c>
      <c r="F153" s="45">
        <v>0</v>
      </c>
      <c r="G153" s="46"/>
      <c r="H153" s="45">
        <v>4926.8507723686</v>
      </c>
      <c r="I153" s="46">
        <v>0.004216189624922877</v>
      </c>
      <c r="J153" s="45">
        <v>36976.4325763532</v>
      </c>
      <c r="K153" s="46">
        <v>0.0038704380626939966</v>
      </c>
      <c r="L153" s="45">
        <v>947.7924790912</v>
      </c>
      <c r="M153" s="46">
        <v>0.00028258593781261117</v>
      </c>
      <c r="N153" s="45">
        <v>0</v>
      </c>
      <c r="O153" s="46"/>
      <c r="P153" s="45">
        <v>34160.1945713001</v>
      </c>
      <c r="Q153" s="46">
        <v>0.004688740365876827</v>
      </c>
      <c r="R153" s="45">
        <v>13047.803952247501</v>
      </c>
      <c r="S153" s="46">
        <v>0.00044974140410922636</v>
      </c>
      <c r="T153" s="45">
        <v>16872.3762467302</v>
      </c>
      <c r="U153" s="46">
        <v>0.004251926360358069</v>
      </c>
      <c r="V153" s="45">
        <v>0</v>
      </c>
      <c r="W153" s="46"/>
      <c r="X153" s="45">
        <v>19644.7736305038</v>
      </c>
      <c r="Y153" s="46">
        <v>0.004166311309969776</v>
      </c>
      <c r="Z153" s="45">
        <v>0</v>
      </c>
      <c r="AA153" s="46"/>
      <c r="AB153" s="45">
        <v>0</v>
      </c>
      <c r="AC153" s="46"/>
      <c r="AD153" s="45">
        <v>0</v>
      </c>
      <c r="AE153" s="46"/>
      <c r="AF153" s="45">
        <v>0</v>
      </c>
      <c r="AG153" s="46"/>
      <c r="AH153" s="45">
        <v>0</v>
      </c>
      <c r="AI153" s="46"/>
      <c r="AJ153" s="45">
        <v>0</v>
      </c>
      <c r="AK153" s="46"/>
      <c r="AL153" s="45">
        <v>126576.2242285946</v>
      </c>
      <c r="AM153" s="46">
        <v>0.001077776340187865</v>
      </c>
    </row>
    <row r="154" spans="1:39" ht="15">
      <c r="A154" s="49" t="s">
        <v>752</v>
      </c>
      <c r="B154" s="34" t="s">
        <v>107</v>
      </c>
      <c r="C154" s="47">
        <v>4.375</v>
      </c>
      <c r="D154" s="47">
        <v>2.202739726027397</v>
      </c>
      <c r="E154" s="47" t="s">
        <v>622</v>
      </c>
      <c r="F154" s="45">
        <v>0</v>
      </c>
      <c r="G154" s="46"/>
      <c r="H154" s="45">
        <v>0</v>
      </c>
      <c r="I154" s="46"/>
      <c r="J154" s="45">
        <v>2081.3804321537</v>
      </c>
      <c r="K154" s="46">
        <v>0.00021786455550895843</v>
      </c>
      <c r="L154" s="45">
        <v>0</v>
      </c>
      <c r="M154" s="46"/>
      <c r="N154" s="45">
        <v>0</v>
      </c>
      <c r="O154" s="46"/>
      <c r="P154" s="45">
        <v>0</v>
      </c>
      <c r="Q154" s="46"/>
      <c r="R154" s="45">
        <v>0</v>
      </c>
      <c r="S154" s="46"/>
      <c r="T154" s="45">
        <v>0</v>
      </c>
      <c r="U154" s="46"/>
      <c r="V154" s="45">
        <v>0</v>
      </c>
      <c r="W154" s="46"/>
      <c r="X154" s="45">
        <v>0</v>
      </c>
      <c r="Y154" s="46"/>
      <c r="Z154" s="45">
        <v>0</v>
      </c>
      <c r="AA154" s="46"/>
      <c r="AB154" s="45">
        <v>0</v>
      </c>
      <c r="AC154" s="46"/>
      <c r="AD154" s="45">
        <v>0</v>
      </c>
      <c r="AE154" s="46"/>
      <c r="AF154" s="45">
        <v>0</v>
      </c>
      <c r="AG154" s="46"/>
      <c r="AH154" s="45">
        <v>0</v>
      </c>
      <c r="AI154" s="46"/>
      <c r="AJ154" s="45">
        <v>0</v>
      </c>
      <c r="AK154" s="46"/>
      <c r="AL154" s="45">
        <v>2081.3804321537</v>
      </c>
      <c r="AM154" s="46">
        <v>1.772262206726878E-05</v>
      </c>
    </row>
    <row r="155" spans="1:39" ht="15">
      <c r="A155" s="38" t="s">
        <v>605</v>
      </c>
      <c r="B155" s="34" t="s">
        <v>621</v>
      </c>
      <c r="C155" s="47" t="s">
        <v>621</v>
      </c>
      <c r="D155" s="47" t="s">
        <v>621</v>
      </c>
      <c r="E155" s="47" t="s">
        <v>621</v>
      </c>
      <c r="F155" s="39">
        <v>5293.226961772</v>
      </c>
      <c r="G155" s="40">
        <v>0.028818097233273263</v>
      </c>
      <c r="H155" s="39">
        <v>66.498617614</v>
      </c>
      <c r="I155" s="40">
        <v>5.690669245114386E-05</v>
      </c>
      <c r="J155" s="39">
        <v>17234.2860657945</v>
      </c>
      <c r="K155" s="40">
        <v>0.001803966259716083</v>
      </c>
      <c r="L155" s="39">
        <v>0</v>
      </c>
      <c r="M155" s="40"/>
      <c r="N155" s="39">
        <v>30731.984218513197</v>
      </c>
      <c r="O155" s="40">
        <v>0.013078390687171019</v>
      </c>
      <c r="P155" s="39">
        <v>32346.830029778997</v>
      </c>
      <c r="Q155" s="40">
        <v>0.004439842617178901</v>
      </c>
      <c r="R155" s="39">
        <v>275680.82862592285</v>
      </c>
      <c r="S155" s="40">
        <v>0.009502371694576307</v>
      </c>
      <c r="T155" s="39">
        <v>0</v>
      </c>
      <c r="U155" s="40"/>
      <c r="V155" s="39">
        <v>145742.7746492314</v>
      </c>
      <c r="W155" s="40">
        <v>0.09474452146242593</v>
      </c>
      <c r="X155" s="39">
        <v>14165.295485089799</v>
      </c>
      <c r="Y155" s="40">
        <v>0.003004210274887241</v>
      </c>
      <c r="Z155" s="39">
        <v>74546.8252923502</v>
      </c>
      <c r="AA155" s="40">
        <v>0.0048226642785158865</v>
      </c>
      <c r="AB155" s="39">
        <v>0</v>
      </c>
      <c r="AC155" s="40"/>
      <c r="AD155" s="39">
        <v>164231.75028702</v>
      </c>
      <c r="AE155" s="40">
        <v>0.10723691545658016</v>
      </c>
      <c r="AF155" s="39">
        <v>7738.282457638</v>
      </c>
      <c r="AG155" s="40">
        <v>0.0012761263767535145</v>
      </c>
      <c r="AH155" s="39">
        <v>70707.22749688619</v>
      </c>
      <c r="AI155" s="40">
        <v>0.0029229473740115084</v>
      </c>
      <c r="AJ155" s="39">
        <v>0</v>
      </c>
      <c r="AK155" s="40"/>
      <c r="AL155" s="39">
        <v>838485.810187611</v>
      </c>
      <c r="AM155" s="40">
        <v>0.007139572801376922</v>
      </c>
    </row>
    <row r="156" spans="1:39" ht="15">
      <c r="A156" s="44" t="s">
        <v>753</v>
      </c>
      <c r="B156" s="34" t="s">
        <v>621</v>
      </c>
      <c r="C156" s="47" t="s">
        <v>621</v>
      </c>
      <c r="D156" s="47" t="s">
        <v>621</v>
      </c>
      <c r="E156" s="47" t="s">
        <v>621</v>
      </c>
      <c r="F156" s="45">
        <v>754.826941092</v>
      </c>
      <c r="G156" s="46">
        <v>0.004109530224149202</v>
      </c>
      <c r="H156" s="45">
        <v>66.498617614</v>
      </c>
      <c r="I156" s="46">
        <v>5.690669245114386E-05</v>
      </c>
      <c r="J156" s="45">
        <v>138.112513506</v>
      </c>
      <c r="K156" s="46">
        <v>1.445666582637869E-05</v>
      </c>
      <c r="L156" s="45">
        <v>0</v>
      </c>
      <c r="M156" s="46"/>
      <c r="N156" s="45">
        <v>30731.984218513197</v>
      </c>
      <c r="O156" s="46">
        <v>0.013078390687171019</v>
      </c>
      <c r="P156" s="45">
        <v>0</v>
      </c>
      <c r="Q156" s="46"/>
      <c r="R156" s="45">
        <v>37338.3707896964</v>
      </c>
      <c r="S156" s="46">
        <v>0.0012870067152730659</v>
      </c>
      <c r="T156" s="45">
        <v>0</v>
      </c>
      <c r="U156" s="46"/>
      <c r="V156" s="45">
        <v>62630.08433780161</v>
      </c>
      <c r="W156" s="46">
        <v>0.0407145903734699</v>
      </c>
      <c r="X156" s="45">
        <v>0</v>
      </c>
      <c r="Y156" s="46"/>
      <c r="Z156" s="45">
        <v>0</v>
      </c>
      <c r="AA156" s="46"/>
      <c r="AB156" s="45">
        <v>0</v>
      </c>
      <c r="AC156" s="46"/>
      <c r="AD156" s="45">
        <v>0</v>
      </c>
      <c r="AE156" s="46"/>
      <c r="AF156" s="45">
        <v>1739.19461452</v>
      </c>
      <c r="AG156" s="46">
        <v>0.00028681198108838256</v>
      </c>
      <c r="AH156" s="45">
        <v>0</v>
      </c>
      <c r="AI156" s="46"/>
      <c r="AJ156" s="45">
        <v>0</v>
      </c>
      <c r="AK156" s="46"/>
      <c r="AL156" s="45">
        <v>133399.0720327432</v>
      </c>
      <c r="AM156" s="46">
        <v>0.0011358717999065385</v>
      </c>
    </row>
    <row r="157" spans="1:39" ht="15">
      <c r="A157" s="49" t="s">
        <v>754</v>
      </c>
      <c r="B157" s="34" t="s">
        <v>108</v>
      </c>
      <c r="C157" s="47">
        <v>6.875</v>
      </c>
      <c r="D157" s="47">
        <v>2.852054794520548</v>
      </c>
      <c r="E157" s="47" t="s">
        <v>622</v>
      </c>
      <c r="F157" s="45">
        <v>0</v>
      </c>
      <c r="G157" s="46"/>
      <c r="H157" s="45">
        <v>66.498617614</v>
      </c>
      <c r="I157" s="46">
        <v>5.690669245114386E-05</v>
      </c>
      <c r="J157" s="45">
        <v>138.112513506</v>
      </c>
      <c r="K157" s="46">
        <v>1.445666582637869E-05</v>
      </c>
      <c r="L157" s="45">
        <v>0</v>
      </c>
      <c r="M157" s="46"/>
      <c r="N157" s="45">
        <v>0</v>
      </c>
      <c r="O157" s="46"/>
      <c r="P157" s="45">
        <v>0</v>
      </c>
      <c r="Q157" s="46"/>
      <c r="R157" s="45">
        <v>0</v>
      </c>
      <c r="S157" s="46"/>
      <c r="T157" s="45">
        <v>0</v>
      </c>
      <c r="U157" s="46"/>
      <c r="V157" s="45">
        <v>0</v>
      </c>
      <c r="W157" s="46"/>
      <c r="X157" s="45">
        <v>0</v>
      </c>
      <c r="Y157" s="46"/>
      <c r="Z157" s="45">
        <v>0</v>
      </c>
      <c r="AA157" s="46"/>
      <c r="AB157" s="45">
        <v>0</v>
      </c>
      <c r="AC157" s="46"/>
      <c r="AD157" s="45">
        <v>0</v>
      </c>
      <c r="AE157" s="46"/>
      <c r="AF157" s="45">
        <v>1739.19461452</v>
      </c>
      <c r="AG157" s="46">
        <v>0.00028681198108838256</v>
      </c>
      <c r="AH157" s="45">
        <v>0</v>
      </c>
      <c r="AI157" s="46"/>
      <c r="AJ157" s="45">
        <v>0</v>
      </c>
      <c r="AK157" s="46"/>
      <c r="AL157" s="45">
        <v>1943.8057456400002</v>
      </c>
      <c r="AM157" s="46">
        <v>1.655119557673414E-05</v>
      </c>
    </row>
    <row r="158" spans="1:39" ht="15">
      <c r="A158" s="49" t="s">
        <v>755</v>
      </c>
      <c r="B158" s="34" t="s">
        <v>108</v>
      </c>
      <c r="C158" s="47">
        <v>6.65</v>
      </c>
      <c r="D158" s="47">
        <v>3.408219178082192</v>
      </c>
      <c r="E158" s="47" t="s">
        <v>622</v>
      </c>
      <c r="F158" s="45">
        <v>0</v>
      </c>
      <c r="G158" s="46"/>
      <c r="H158" s="45">
        <v>0</v>
      </c>
      <c r="I158" s="46"/>
      <c r="J158" s="45">
        <v>0</v>
      </c>
      <c r="K158" s="46"/>
      <c r="L158" s="45">
        <v>0</v>
      </c>
      <c r="M158" s="46"/>
      <c r="N158" s="45">
        <v>0</v>
      </c>
      <c r="O158" s="46"/>
      <c r="P158" s="45">
        <v>0</v>
      </c>
      <c r="Q158" s="46"/>
      <c r="R158" s="45">
        <v>24673.7232739824</v>
      </c>
      <c r="S158" s="46">
        <v>0.0008504722319905723</v>
      </c>
      <c r="T158" s="45">
        <v>0</v>
      </c>
      <c r="U158" s="46"/>
      <c r="V158" s="45">
        <v>0</v>
      </c>
      <c r="W158" s="46"/>
      <c r="X158" s="45">
        <v>0</v>
      </c>
      <c r="Y158" s="46"/>
      <c r="Z158" s="45">
        <v>0</v>
      </c>
      <c r="AA158" s="46"/>
      <c r="AB158" s="45">
        <v>0</v>
      </c>
      <c r="AC158" s="46"/>
      <c r="AD158" s="45">
        <v>0</v>
      </c>
      <c r="AE158" s="46"/>
      <c r="AF158" s="45">
        <v>0</v>
      </c>
      <c r="AG158" s="46"/>
      <c r="AH158" s="45">
        <v>0</v>
      </c>
      <c r="AI158" s="46"/>
      <c r="AJ158" s="45">
        <v>0</v>
      </c>
      <c r="AK158" s="46"/>
      <c r="AL158" s="45">
        <v>24673.7232739824</v>
      </c>
      <c r="AM158" s="46">
        <v>0.00021009281427936114</v>
      </c>
    </row>
    <row r="159" spans="1:39" ht="15">
      <c r="A159" s="49" t="s">
        <v>756</v>
      </c>
      <c r="B159" s="34" t="s">
        <v>108</v>
      </c>
      <c r="C159" s="47">
        <v>1.84375</v>
      </c>
      <c r="D159" s="47">
        <v>0.16164383561643836</v>
      </c>
      <c r="E159" s="47" t="s">
        <v>622</v>
      </c>
      <c r="F159" s="45">
        <v>0</v>
      </c>
      <c r="G159" s="46"/>
      <c r="H159" s="45">
        <v>0</v>
      </c>
      <c r="I159" s="46"/>
      <c r="J159" s="45">
        <v>0</v>
      </c>
      <c r="K159" s="46"/>
      <c r="L159" s="45">
        <v>0</v>
      </c>
      <c r="M159" s="46"/>
      <c r="N159" s="45">
        <v>0</v>
      </c>
      <c r="O159" s="46"/>
      <c r="P159" s="45">
        <v>0</v>
      </c>
      <c r="Q159" s="46"/>
      <c r="R159" s="45">
        <v>12664.647515714001</v>
      </c>
      <c r="S159" s="46">
        <v>0.0004365344832824936</v>
      </c>
      <c r="T159" s="45">
        <v>0</v>
      </c>
      <c r="U159" s="46"/>
      <c r="V159" s="45">
        <v>0</v>
      </c>
      <c r="W159" s="46"/>
      <c r="X159" s="45">
        <v>0</v>
      </c>
      <c r="Y159" s="46"/>
      <c r="Z159" s="45">
        <v>0</v>
      </c>
      <c r="AA159" s="46"/>
      <c r="AB159" s="45">
        <v>0</v>
      </c>
      <c r="AC159" s="46"/>
      <c r="AD159" s="45">
        <v>0</v>
      </c>
      <c r="AE159" s="46"/>
      <c r="AF159" s="45">
        <v>0</v>
      </c>
      <c r="AG159" s="46"/>
      <c r="AH159" s="45">
        <v>0</v>
      </c>
      <c r="AI159" s="46"/>
      <c r="AJ159" s="45">
        <v>0</v>
      </c>
      <c r="AK159" s="46"/>
      <c r="AL159" s="45">
        <v>12664.647515714001</v>
      </c>
      <c r="AM159" s="46">
        <v>0.0001078374515628189</v>
      </c>
    </row>
    <row r="160" spans="1:39" ht="15">
      <c r="A160" s="49" t="s">
        <v>757</v>
      </c>
      <c r="B160" s="34" t="s">
        <v>108</v>
      </c>
      <c r="C160" s="47">
        <v>8.21875</v>
      </c>
      <c r="D160" s="47">
        <v>0.0410958904109589</v>
      </c>
      <c r="E160" s="47" t="s">
        <v>622</v>
      </c>
      <c r="F160" s="45">
        <v>754.826941092</v>
      </c>
      <c r="G160" s="46">
        <v>0.004109530224149202</v>
      </c>
      <c r="H160" s="45">
        <v>0</v>
      </c>
      <c r="I160" s="46"/>
      <c r="J160" s="45">
        <v>0</v>
      </c>
      <c r="K160" s="46"/>
      <c r="L160" s="45">
        <v>0</v>
      </c>
      <c r="M160" s="46"/>
      <c r="N160" s="45">
        <v>0</v>
      </c>
      <c r="O160" s="46"/>
      <c r="P160" s="45">
        <v>0</v>
      </c>
      <c r="Q160" s="46"/>
      <c r="R160" s="45">
        <v>0</v>
      </c>
      <c r="S160" s="46"/>
      <c r="T160" s="45">
        <v>0</v>
      </c>
      <c r="U160" s="46"/>
      <c r="V160" s="45">
        <v>31659.5985578016</v>
      </c>
      <c r="W160" s="46">
        <v>0.02058128454237743</v>
      </c>
      <c r="X160" s="45">
        <v>0</v>
      </c>
      <c r="Y160" s="46"/>
      <c r="Z160" s="45">
        <v>0</v>
      </c>
      <c r="AA160" s="46"/>
      <c r="AB160" s="45">
        <v>0</v>
      </c>
      <c r="AC160" s="46"/>
      <c r="AD160" s="45">
        <v>0</v>
      </c>
      <c r="AE160" s="46"/>
      <c r="AF160" s="45">
        <v>0</v>
      </c>
      <c r="AG160" s="46"/>
      <c r="AH160" s="45">
        <v>0</v>
      </c>
      <c r="AI160" s="46"/>
      <c r="AJ160" s="45">
        <v>0</v>
      </c>
      <c r="AK160" s="46"/>
      <c r="AL160" s="45">
        <v>32414.4254988936</v>
      </c>
      <c r="AM160" s="46">
        <v>0.0002760036578464911</v>
      </c>
    </row>
    <row r="161" spans="1:39" ht="15">
      <c r="A161" s="49" t="s">
        <v>758</v>
      </c>
      <c r="B161" s="34" t="s">
        <v>108</v>
      </c>
      <c r="C161" s="47">
        <v>7.8125</v>
      </c>
      <c r="D161" s="47">
        <v>0.6164383561643836</v>
      </c>
      <c r="E161" s="47" t="s">
        <v>622</v>
      </c>
      <c r="F161" s="45">
        <v>0</v>
      </c>
      <c r="G161" s="46"/>
      <c r="H161" s="45">
        <v>0</v>
      </c>
      <c r="I161" s="46"/>
      <c r="J161" s="45">
        <v>0</v>
      </c>
      <c r="K161" s="46"/>
      <c r="L161" s="45">
        <v>0</v>
      </c>
      <c r="M161" s="46"/>
      <c r="N161" s="45">
        <v>0</v>
      </c>
      <c r="O161" s="46"/>
      <c r="P161" s="45">
        <v>0</v>
      </c>
      <c r="Q161" s="46"/>
      <c r="R161" s="45">
        <v>0</v>
      </c>
      <c r="S161" s="46"/>
      <c r="T161" s="45">
        <v>0</v>
      </c>
      <c r="U161" s="46"/>
      <c r="V161" s="45">
        <v>30970.485780000003</v>
      </c>
      <c r="W161" s="46">
        <v>0.020133305831092477</v>
      </c>
      <c r="X161" s="45">
        <v>0</v>
      </c>
      <c r="Y161" s="46"/>
      <c r="Z161" s="45">
        <v>0</v>
      </c>
      <c r="AA161" s="46"/>
      <c r="AB161" s="45">
        <v>0</v>
      </c>
      <c r="AC161" s="46"/>
      <c r="AD161" s="45">
        <v>0</v>
      </c>
      <c r="AE161" s="46"/>
      <c r="AF161" s="45">
        <v>0</v>
      </c>
      <c r="AG161" s="46"/>
      <c r="AH161" s="45">
        <v>0</v>
      </c>
      <c r="AI161" s="46"/>
      <c r="AJ161" s="45">
        <v>0</v>
      </c>
      <c r="AK161" s="46"/>
      <c r="AL161" s="45">
        <v>30970.485780000003</v>
      </c>
      <c r="AM161" s="46">
        <v>0.000263708741679056</v>
      </c>
    </row>
    <row r="162" spans="1:39" ht="15">
      <c r="A162" s="49" t="s">
        <v>759</v>
      </c>
      <c r="B162" s="34" t="s">
        <v>108</v>
      </c>
      <c r="C162" s="47">
        <v>7.34375</v>
      </c>
      <c r="D162" s="47">
        <v>0.8465753424657534</v>
      </c>
      <c r="E162" s="47" t="s">
        <v>622</v>
      </c>
      <c r="F162" s="45">
        <v>0</v>
      </c>
      <c r="G162" s="46"/>
      <c r="H162" s="45">
        <v>0</v>
      </c>
      <c r="I162" s="46"/>
      <c r="J162" s="45">
        <v>0</v>
      </c>
      <c r="K162" s="46"/>
      <c r="L162" s="45">
        <v>0</v>
      </c>
      <c r="M162" s="46"/>
      <c r="N162" s="45">
        <v>30731.984218513197</v>
      </c>
      <c r="O162" s="46">
        <v>0.013078390687171019</v>
      </c>
      <c r="P162" s="45">
        <v>0</v>
      </c>
      <c r="Q162" s="46"/>
      <c r="R162" s="45">
        <v>0</v>
      </c>
      <c r="S162" s="46"/>
      <c r="T162" s="45">
        <v>0</v>
      </c>
      <c r="U162" s="46"/>
      <c r="V162" s="45">
        <v>0</v>
      </c>
      <c r="W162" s="46"/>
      <c r="X162" s="45">
        <v>0</v>
      </c>
      <c r="Y162" s="46"/>
      <c r="Z162" s="45">
        <v>0</v>
      </c>
      <c r="AA162" s="46"/>
      <c r="AB162" s="45">
        <v>0</v>
      </c>
      <c r="AC162" s="46"/>
      <c r="AD162" s="45">
        <v>0</v>
      </c>
      <c r="AE162" s="46"/>
      <c r="AF162" s="45">
        <v>0</v>
      </c>
      <c r="AG162" s="46"/>
      <c r="AH162" s="45">
        <v>0</v>
      </c>
      <c r="AI162" s="46"/>
      <c r="AJ162" s="45">
        <v>0</v>
      </c>
      <c r="AK162" s="46"/>
      <c r="AL162" s="45">
        <v>30731.984218513197</v>
      </c>
      <c r="AM162" s="46">
        <v>0.00026167793896207723</v>
      </c>
    </row>
    <row r="163" spans="1:39" ht="15">
      <c r="A163" s="44" t="s">
        <v>760</v>
      </c>
      <c r="B163" s="34" t="s">
        <v>621</v>
      </c>
      <c r="C163" s="47" t="s">
        <v>621</v>
      </c>
      <c r="D163" s="47" t="s">
        <v>621</v>
      </c>
      <c r="E163" s="47" t="s">
        <v>621</v>
      </c>
      <c r="F163" s="45">
        <v>3540.5812313799997</v>
      </c>
      <c r="G163" s="46">
        <v>0.019276107925297416</v>
      </c>
      <c r="H163" s="45">
        <v>0</v>
      </c>
      <c r="I163" s="46"/>
      <c r="J163" s="45">
        <v>17096.1735522885</v>
      </c>
      <c r="K163" s="46">
        <v>0.0017895095938897042</v>
      </c>
      <c r="L163" s="45">
        <v>0</v>
      </c>
      <c r="M163" s="46"/>
      <c r="N163" s="45">
        <v>0</v>
      </c>
      <c r="O163" s="46"/>
      <c r="P163" s="45">
        <v>32346.830029778997</v>
      </c>
      <c r="Q163" s="46">
        <v>0.004439842617178901</v>
      </c>
      <c r="R163" s="45">
        <v>238342.45783622641</v>
      </c>
      <c r="S163" s="46">
        <v>0.00821536497930324</v>
      </c>
      <c r="T163" s="45">
        <v>0</v>
      </c>
      <c r="U163" s="46"/>
      <c r="V163" s="45">
        <v>37998.842309156</v>
      </c>
      <c r="W163" s="46">
        <v>0.024702302665582987</v>
      </c>
      <c r="X163" s="45">
        <v>14165.295485089799</v>
      </c>
      <c r="Y163" s="46">
        <v>0.003004210274887241</v>
      </c>
      <c r="Z163" s="45">
        <v>74546.8252923502</v>
      </c>
      <c r="AA163" s="46">
        <v>0.0048226642785158865</v>
      </c>
      <c r="AB163" s="45">
        <v>0</v>
      </c>
      <c r="AC163" s="46"/>
      <c r="AD163" s="45">
        <v>68773.880034</v>
      </c>
      <c r="AE163" s="46">
        <v>0.04490665627041017</v>
      </c>
      <c r="AF163" s="45">
        <v>5999.087843118</v>
      </c>
      <c r="AG163" s="46">
        <v>0.0009893143956651318</v>
      </c>
      <c r="AH163" s="45">
        <v>70707.22749688619</v>
      </c>
      <c r="AI163" s="46">
        <v>0.0029229473740115084</v>
      </c>
      <c r="AJ163" s="45">
        <v>0</v>
      </c>
      <c r="AK163" s="46"/>
      <c r="AL163" s="45">
        <v>563517.2011102741</v>
      </c>
      <c r="AM163" s="46">
        <v>0.004798258996481712</v>
      </c>
    </row>
    <row r="164" spans="1:39" ht="15">
      <c r="A164" s="49" t="s">
        <v>761</v>
      </c>
      <c r="B164" s="34" t="s">
        <v>108</v>
      </c>
      <c r="C164" s="47">
        <v>7</v>
      </c>
      <c r="D164" s="47">
        <v>0.20821917808219179</v>
      </c>
      <c r="E164" s="47" t="s">
        <v>622</v>
      </c>
      <c r="F164" s="45">
        <v>0</v>
      </c>
      <c r="G164" s="46"/>
      <c r="H164" s="45">
        <v>0</v>
      </c>
      <c r="I164" s="46"/>
      <c r="J164" s="45">
        <v>71.321061896</v>
      </c>
      <c r="K164" s="46">
        <v>7.4653971029797406E-06</v>
      </c>
      <c r="L164" s="45">
        <v>0</v>
      </c>
      <c r="M164" s="46"/>
      <c r="N164" s="45">
        <v>0</v>
      </c>
      <c r="O164" s="46"/>
      <c r="P164" s="45">
        <v>0</v>
      </c>
      <c r="Q164" s="46"/>
      <c r="R164" s="45">
        <v>0</v>
      </c>
      <c r="S164" s="46"/>
      <c r="T164" s="45">
        <v>0</v>
      </c>
      <c r="U164" s="46"/>
      <c r="V164" s="45">
        <v>0</v>
      </c>
      <c r="W164" s="46"/>
      <c r="X164" s="45">
        <v>0</v>
      </c>
      <c r="Y164" s="46"/>
      <c r="Z164" s="45">
        <v>0</v>
      </c>
      <c r="AA164" s="46"/>
      <c r="AB164" s="45">
        <v>0</v>
      </c>
      <c r="AC164" s="46"/>
      <c r="AD164" s="45">
        <v>0</v>
      </c>
      <c r="AE164" s="46"/>
      <c r="AF164" s="45">
        <v>0</v>
      </c>
      <c r="AG164" s="46"/>
      <c r="AH164" s="45">
        <v>48889.569057395194</v>
      </c>
      <c r="AI164" s="46">
        <v>0.0020210329629903913</v>
      </c>
      <c r="AJ164" s="45">
        <v>0</v>
      </c>
      <c r="AK164" s="46"/>
      <c r="AL164" s="45">
        <v>48960.890119291194</v>
      </c>
      <c r="AM164" s="46">
        <v>0.00041689416228603976</v>
      </c>
    </row>
    <row r="165" spans="1:39" ht="15">
      <c r="A165" s="49" t="s">
        <v>762</v>
      </c>
      <c r="B165" s="34" t="s">
        <v>108</v>
      </c>
      <c r="C165" s="47">
        <v>6.71875</v>
      </c>
      <c r="D165" s="47">
        <v>2.6191780821917807</v>
      </c>
      <c r="E165" s="47" t="s">
        <v>622</v>
      </c>
      <c r="F165" s="45">
        <v>0</v>
      </c>
      <c r="G165" s="46"/>
      <c r="H165" s="45">
        <v>0</v>
      </c>
      <c r="I165" s="46"/>
      <c r="J165" s="45">
        <v>0</v>
      </c>
      <c r="K165" s="46"/>
      <c r="L165" s="45">
        <v>0</v>
      </c>
      <c r="M165" s="46"/>
      <c r="N165" s="45">
        <v>0</v>
      </c>
      <c r="O165" s="46"/>
      <c r="P165" s="45">
        <v>32346.830029778997</v>
      </c>
      <c r="Q165" s="46">
        <v>0.004439842617178901</v>
      </c>
      <c r="R165" s="45">
        <v>112986.110526552</v>
      </c>
      <c r="S165" s="46">
        <v>0.0038944892319828944</v>
      </c>
      <c r="T165" s="45">
        <v>0</v>
      </c>
      <c r="U165" s="46"/>
      <c r="V165" s="45">
        <v>0</v>
      </c>
      <c r="W165" s="46"/>
      <c r="X165" s="45">
        <v>0</v>
      </c>
      <c r="Y165" s="46"/>
      <c r="Z165" s="45">
        <v>26120.444906676003</v>
      </c>
      <c r="AA165" s="46">
        <v>0.0016898122233421965</v>
      </c>
      <c r="AB165" s="45">
        <v>0</v>
      </c>
      <c r="AC165" s="46"/>
      <c r="AD165" s="45">
        <v>0</v>
      </c>
      <c r="AE165" s="46"/>
      <c r="AF165" s="45">
        <v>1923.598655918</v>
      </c>
      <c r="AG165" s="46">
        <v>0.0003172221996990591</v>
      </c>
      <c r="AH165" s="45">
        <v>21817.658439491</v>
      </c>
      <c r="AI165" s="46">
        <v>0.000901914411021117</v>
      </c>
      <c r="AJ165" s="45">
        <v>0</v>
      </c>
      <c r="AK165" s="46"/>
      <c r="AL165" s="45">
        <v>195194.64255841597</v>
      </c>
      <c r="AM165" s="46">
        <v>0.0016620512166720361</v>
      </c>
    </row>
    <row r="166" spans="1:39" ht="15">
      <c r="A166" s="49" t="s">
        <v>763</v>
      </c>
      <c r="B166" s="34" t="s">
        <v>108</v>
      </c>
      <c r="C166" s="47">
        <v>7</v>
      </c>
      <c r="D166" s="47">
        <v>0.20821917808219179</v>
      </c>
      <c r="E166" s="47" t="s">
        <v>622</v>
      </c>
      <c r="F166" s="45">
        <v>3540.5812313799997</v>
      </c>
      <c r="G166" s="46">
        <v>0.019276107925297416</v>
      </c>
      <c r="H166" s="45">
        <v>0</v>
      </c>
      <c r="I166" s="46"/>
      <c r="J166" s="45">
        <v>0</v>
      </c>
      <c r="K166" s="46"/>
      <c r="L166" s="45">
        <v>0</v>
      </c>
      <c r="M166" s="46"/>
      <c r="N166" s="45">
        <v>0</v>
      </c>
      <c r="O166" s="46"/>
      <c r="P166" s="45">
        <v>0</v>
      </c>
      <c r="Q166" s="46"/>
      <c r="R166" s="45">
        <v>39382.4708882104</v>
      </c>
      <c r="S166" s="46">
        <v>0.0013574642766994958</v>
      </c>
      <c r="T166" s="45">
        <v>0</v>
      </c>
      <c r="U166" s="46"/>
      <c r="V166" s="45">
        <v>37998.842309156</v>
      </c>
      <c r="W166" s="46">
        <v>0.024702302665582987</v>
      </c>
      <c r="X166" s="45">
        <v>0</v>
      </c>
      <c r="Y166" s="46"/>
      <c r="Z166" s="45">
        <v>0</v>
      </c>
      <c r="AA166" s="46"/>
      <c r="AB166" s="45">
        <v>0</v>
      </c>
      <c r="AC166" s="46"/>
      <c r="AD166" s="45">
        <v>68773.880034</v>
      </c>
      <c r="AE166" s="46">
        <v>0.04490665627041017</v>
      </c>
      <c r="AF166" s="45">
        <v>4075.4891872</v>
      </c>
      <c r="AG166" s="46">
        <v>0.0006720921959660727</v>
      </c>
      <c r="AH166" s="45">
        <v>0</v>
      </c>
      <c r="AI166" s="46"/>
      <c r="AJ166" s="45">
        <v>0</v>
      </c>
      <c r="AK166" s="46"/>
      <c r="AL166" s="45">
        <v>153771.2636499464</v>
      </c>
      <c r="AM166" s="46">
        <v>0.0013093377589095641</v>
      </c>
    </row>
    <row r="167" spans="1:39" ht="15">
      <c r="A167" s="49" t="s">
        <v>764</v>
      </c>
      <c r="B167" s="34" t="s">
        <v>108</v>
      </c>
      <c r="C167" s="47">
        <v>5.03125</v>
      </c>
      <c r="D167" s="47">
        <v>2.6301369863013697</v>
      </c>
      <c r="E167" s="47" t="s">
        <v>622</v>
      </c>
      <c r="F167" s="45">
        <v>0</v>
      </c>
      <c r="G167" s="46"/>
      <c r="H167" s="45">
        <v>0</v>
      </c>
      <c r="I167" s="46"/>
      <c r="J167" s="45">
        <v>6275.67062629</v>
      </c>
      <c r="K167" s="46">
        <v>0.0006568939394239165</v>
      </c>
      <c r="L167" s="45">
        <v>0</v>
      </c>
      <c r="M167" s="46"/>
      <c r="N167" s="45">
        <v>0</v>
      </c>
      <c r="O167" s="46"/>
      <c r="P167" s="45">
        <v>0</v>
      </c>
      <c r="Q167" s="46"/>
      <c r="R167" s="45">
        <v>79169.99867012</v>
      </c>
      <c r="S167" s="46">
        <v>0.002728890355460328</v>
      </c>
      <c r="T167" s="45">
        <v>0</v>
      </c>
      <c r="U167" s="46"/>
      <c r="V167" s="45">
        <v>0</v>
      </c>
      <c r="W167" s="46"/>
      <c r="X167" s="45">
        <v>0</v>
      </c>
      <c r="Y167" s="46"/>
      <c r="Z167" s="45">
        <v>28288.792207738003</v>
      </c>
      <c r="AA167" s="46">
        <v>0.0018300893046429493</v>
      </c>
      <c r="AB167" s="45">
        <v>0</v>
      </c>
      <c r="AC167" s="46"/>
      <c r="AD167" s="45">
        <v>0</v>
      </c>
      <c r="AE167" s="46"/>
      <c r="AF167" s="45">
        <v>0</v>
      </c>
      <c r="AG167" s="46"/>
      <c r="AH167" s="45">
        <v>0</v>
      </c>
      <c r="AI167" s="46"/>
      <c r="AJ167" s="45">
        <v>0</v>
      </c>
      <c r="AK167" s="46"/>
      <c r="AL167" s="45">
        <v>113734.461504148</v>
      </c>
      <c r="AM167" s="46">
        <v>0.0009684307809008446</v>
      </c>
    </row>
    <row r="168" spans="1:39" ht="15">
      <c r="A168" s="49" t="s">
        <v>765</v>
      </c>
      <c r="B168" s="34" t="s">
        <v>108</v>
      </c>
      <c r="C168" s="47">
        <v>4.78125</v>
      </c>
      <c r="D168" s="47">
        <v>3.128767123287671</v>
      </c>
      <c r="E168" s="47" t="s">
        <v>622</v>
      </c>
      <c r="F168" s="45">
        <v>0</v>
      </c>
      <c r="G168" s="46"/>
      <c r="H168" s="45">
        <v>0</v>
      </c>
      <c r="I168" s="46"/>
      <c r="J168" s="45">
        <v>10749.1818641025</v>
      </c>
      <c r="K168" s="46">
        <v>0.001125150257362808</v>
      </c>
      <c r="L168" s="45">
        <v>0</v>
      </c>
      <c r="M168" s="46"/>
      <c r="N168" s="45">
        <v>0</v>
      </c>
      <c r="O168" s="46"/>
      <c r="P168" s="45">
        <v>0</v>
      </c>
      <c r="Q168" s="46"/>
      <c r="R168" s="45">
        <v>6803.877751344</v>
      </c>
      <c r="S168" s="46">
        <v>0.000234521115160524</v>
      </c>
      <c r="T168" s="45">
        <v>0</v>
      </c>
      <c r="U168" s="46"/>
      <c r="V168" s="45">
        <v>0</v>
      </c>
      <c r="W168" s="46"/>
      <c r="X168" s="45">
        <v>14165.295485089799</v>
      </c>
      <c r="Y168" s="46">
        <v>0.003004210274887241</v>
      </c>
      <c r="Z168" s="45">
        <v>20137.5881779362</v>
      </c>
      <c r="AA168" s="46">
        <v>0.0013027627505307405</v>
      </c>
      <c r="AB168" s="45">
        <v>0</v>
      </c>
      <c r="AC168" s="46"/>
      <c r="AD168" s="45">
        <v>0</v>
      </c>
      <c r="AE168" s="46"/>
      <c r="AF168" s="45">
        <v>0</v>
      </c>
      <c r="AG168" s="46"/>
      <c r="AH168" s="45">
        <v>0</v>
      </c>
      <c r="AI168" s="46"/>
      <c r="AJ168" s="45">
        <v>0</v>
      </c>
      <c r="AK168" s="46"/>
      <c r="AL168" s="45">
        <v>51855.94327847251</v>
      </c>
      <c r="AM168" s="46">
        <v>0.00044154507771322675</v>
      </c>
    </row>
    <row r="169" spans="1:39" ht="15">
      <c r="A169" s="44" t="s">
        <v>766</v>
      </c>
      <c r="B169" s="34" t="s">
        <v>621</v>
      </c>
      <c r="C169" s="47" t="s">
        <v>621</v>
      </c>
      <c r="D169" s="47" t="s">
        <v>621</v>
      </c>
      <c r="E169" s="47" t="s">
        <v>621</v>
      </c>
      <c r="F169" s="45">
        <v>997.8187892999999</v>
      </c>
      <c r="G169" s="46">
        <v>0.005432459083826643</v>
      </c>
      <c r="H169" s="45">
        <v>0</v>
      </c>
      <c r="I169" s="46"/>
      <c r="J169" s="45">
        <v>0</v>
      </c>
      <c r="K169" s="46"/>
      <c r="L169" s="45">
        <v>0</v>
      </c>
      <c r="M169" s="46"/>
      <c r="N169" s="45">
        <v>0</v>
      </c>
      <c r="O169" s="46"/>
      <c r="P169" s="45">
        <v>0</v>
      </c>
      <c r="Q169" s="46"/>
      <c r="R169" s="45">
        <v>0</v>
      </c>
      <c r="S169" s="46"/>
      <c r="T169" s="45">
        <v>0</v>
      </c>
      <c r="U169" s="46"/>
      <c r="V169" s="45">
        <v>45113.8480022738</v>
      </c>
      <c r="W169" s="46">
        <v>0.029327628423373046</v>
      </c>
      <c r="X169" s="45">
        <v>0</v>
      </c>
      <c r="Y169" s="46"/>
      <c r="Z169" s="45">
        <v>0</v>
      </c>
      <c r="AA169" s="46"/>
      <c r="AB169" s="45">
        <v>0</v>
      </c>
      <c r="AC169" s="46"/>
      <c r="AD169" s="45">
        <v>95457.87025302</v>
      </c>
      <c r="AE169" s="46">
        <v>0.062330259186169995</v>
      </c>
      <c r="AF169" s="45">
        <v>0</v>
      </c>
      <c r="AG169" s="46"/>
      <c r="AH169" s="45">
        <v>0</v>
      </c>
      <c r="AI169" s="46"/>
      <c r="AJ169" s="45">
        <v>0</v>
      </c>
      <c r="AK169" s="46"/>
      <c r="AL169" s="45">
        <v>141569.53704459377</v>
      </c>
      <c r="AM169" s="46">
        <v>0.001205442004988671</v>
      </c>
    </row>
    <row r="170" spans="1:39" ht="15">
      <c r="A170" s="49" t="s">
        <v>767</v>
      </c>
      <c r="B170" s="34" t="s">
        <v>108</v>
      </c>
      <c r="C170" s="47">
        <v>8.406253999999999</v>
      </c>
      <c r="D170" s="47">
        <v>0.0273972602739726</v>
      </c>
      <c r="E170" s="47" t="s">
        <v>622</v>
      </c>
      <c r="F170" s="45">
        <v>997.8187892999999</v>
      </c>
      <c r="G170" s="46">
        <v>0.005432459083826643</v>
      </c>
      <c r="H170" s="45">
        <v>0</v>
      </c>
      <c r="I170" s="46"/>
      <c r="J170" s="45">
        <v>0</v>
      </c>
      <c r="K170" s="46"/>
      <c r="L170" s="45">
        <v>0</v>
      </c>
      <c r="M170" s="46"/>
      <c r="N170" s="45">
        <v>0</v>
      </c>
      <c r="O170" s="46"/>
      <c r="P170" s="45">
        <v>0</v>
      </c>
      <c r="Q170" s="46"/>
      <c r="R170" s="45">
        <v>0</v>
      </c>
      <c r="S170" s="46"/>
      <c r="T170" s="45">
        <v>0</v>
      </c>
      <c r="U170" s="46"/>
      <c r="V170" s="45">
        <v>14039.310365451001</v>
      </c>
      <c r="W170" s="46">
        <v>0.009126680519418435</v>
      </c>
      <c r="X170" s="45">
        <v>0</v>
      </c>
      <c r="Y170" s="46"/>
      <c r="Z170" s="45">
        <v>0</v>
      </c>
      <c r="AA170" s="46"/>
      <c r="AB170" s="45">
        <v>0</v>
      </c>
      <c r="AC170" s="46"/>
      <c r="AD170" s="45">
        <v>17461.82881275</v>
      </c>
      <c r="AE170" s="46">
        <v>0.011401891880452935</v>
      </c>
      <c r="AF170" s="45">
        <v>0</v>
      </c>
      <c r="AG170" s="46"/>
      <c r="AH170" s="45">
        <v>0</v>
      </c>
      <c r="AI170" s="46"/>
      <c r="AJ170" s="45">
        <v>0</v>
      </c>
      <c r="AK170" s="46"/>
      <c r="AL170" s="45">
        <v>32498.957967501</v>
      </c>
      <c r="AM170" s="46">
        <v>0.00027672343832025676</v>
      </c>
    </row>
    <row r="171" spans="1:39" ht="15">
      <c r="A171" s="49" t="s">
        <v>768</v>
      </c>
      <c r="B171" s="34" t="s">
        <v>108</v>
      </c>
      <c r="C171" s="47">
        <v>8.406253</v>
      </c>
      <c r="D171" s="47">
        <v>0.19726027397260273</v>
      </c>
      <c r="E171" s="47" t="s">
        <v>622</v>
      </c>
      <c r="F171" s="45">
        <v>0</v>
      </c>
      <c r="G171" s="46"/>
      <c r="H171" s="45">
        <v>0</v>
      </c>
      <c r="I171" s="46"/>
      <c r="J171" s="45">
        <v>0</v>
      </c>
      <c r="K171" s="46"/>
      <c r="L171" s="45">
        <v>0</v>
      </c>
      <c r="M171" s="46"/>
      <c r="N171" s="45">
        <v>0</v>
      </c>
      <c r="O171" s="46"/>
      <c r="P171" s="45">
        <v>0</v>
      </c>
      <c r="Q171" s="46"/>
      <c r="R171" s="45">
        <v>0</v>
      </c>
      <c r="S171" s="46"/>
      <c r="T171" s="45">
        <v>0</v>
      </c>
      <c r="U171" s="46"/>
      <c r="V171" s="45">
        <v>9846.5835767</v>
      </c>
      <c r="W171" s="46">
        <v>0.006401071005128856</v>
      </c>
      <c r="X171" s="45">
        <v>0</v>
      </c>
      <c r="Y171" s="46"/>
      <c r="Z171" s="45">
        <v>0</v>
      </c>
      <c r="AA171" s="46"/>
      <c r="AB171" s="45">
        <v>0</v>
      </c>
      <c r="AC171" s="46"/>
      <c r="AD171" s="45">
        <v>20677.825511069997</v>
      </c>
      <c r="AE171" s="46">
        <v>0.013501812056933205</v>
      </c>
      <c r="AF171" s="45">
        <v>0</v>
      </c>
      <c r="AG171" s="46"/>
      <c r="AH171" s="45">
        <v>0</v>
      </c>
      <c r="AI171" s="46"/>
      <c r="AJ171" s="45">
        <v>0</v>
      </c>
      <c r="AK171" s="46"/>
      <c r="AL171" s="45">
        <v>30524.40908777</v>
      </c>
      <c r="AM171" s="46">
        <v>0.00025991046986517647</v>
      </c>
    </row>
    <row r="172" spans="1:39" ht="15">
      <c r="A172" s="49" t="s">
        <v>769</v>
      </c>
      <c r="B172" s="34" t="s">
        <v>108</v>
      </c>
      <c r="C172" s="47">
        <v>8.34377</v>
      </c>
      <c r="D172" s="47">
        <v>0.5424657534246575</v>
      </c>
      <c r="E172" s="47" t="s">
        <v>622</v>
      </c>
      <c r="F172" s="45">
        <v>0</v>
      </c>
      <c r="G172" s="46"/>
      <c r="H172" s="45">
        <v>0</v>
      </c>
      <c r="I172" s="46"/>
      <c r="J172" s="45">
        <v>0</v>
      </c>
      <c r="K172" s="46"/>
      <c r="L172" s="45">
        <v>0</v>
      </c>
      <c r="M172" s="46"/>
      <c r="N172" s="45">
        <v>0</v>
      </c>
      <c r="O172" s="46"/>
      <c r="P172" s="45">
        <v>0</v>
      </c>
      <c r="Q172" s="46"/>
      <c r="R172" s="45">
        <v>0</v>
      </c>
      <c r="S172" s="46"/>
      <c r="T172" s="45">
        <v>0</v>
      </c>
      <c r="U172" s="46"/>
      <c r="V172" s="45">
        <v>0</v>
      </c>
      <c r="W172" s="46"/>
      <c r="X172" s="45">
        <v>0</v>
      </c>
      <c r="Y172" s="46"/>
      <c r="Z172" s="45">
        <v>0</v>
      </c>
      <c r="AA172" s="46"/>
      <c r="AB172" s="45">
        <v>0</v>
      </c>
      <c r="AC172" s="46"/>
      <c r="AD172" s="45">
        <v>38424.0976504</v>
      </c>
      <c r="AE172" s="46">
        <v>0.02508943431480305</v>
      </c>
      <c r="AF172" s="45">
        <v>0</v>
      </c>
      <c r="AG172" s="46"/>
      <c r="AH172" s="45">
        <v>0</v>
      </c>
      <c r="AI172" s="46"/>
      <c r="AJ172" s="45">
        <v>0</v>
      </c>
      <c r="AK172" s="46"/>
      <c r="AL172" s="45">
        <v>38424.0976504</v>
      </c>
      <c r="AM172" s="46">
        <v>0.00032717505671427523</v>
      </c>
    </row>
    <row r="173" spans="1:39" ht="15">
      <c r="A173" s="49" t="s">
        <v>770</v>
      </c>
      <c r="B173" s="34" t="s">
        <v>108</v>
      </c>
      <c r="C173" s="47">
        <v>7.896668999999999</v>
      </c>
      <c r="D173" s="47">
        <v>0.7917808219178082</v>
      </c>
      <c r="E173" s="47" t="s">
        <v>622</v>
      </c>
      <c r="F173" s="45">
        <v>0</v>
      </c>
      <c r="G173" s="46"/>
      <c r="H173" s="45">
        <v>0</v>
      </c>
      <c r="I173" s="46"/>
      <c r="J173" s="45">
        <v>0</v>
      </c>
      <c r="K173" s="46"/>
      <c r="L173" s="45">
        <v>0</v>
      </c>
      <c r="M173" s="46"/>
      <c r="N173" s="45">
        <v>0</v>
      </c>
      <c r="O173" s="46"/>
      <c r="P173" s="45">
        <v>0</v>
      </c>
      <c r="Q173" s="46"/>
      <c r="R173" s="45">
        <v>0</v>
      </c>
      <c r="S173" s="46"/>
      <c r="T173" s="45">
        <v>0</v>
      </c>
      <c r="U173" s="46"/>
      <c r="V173" s="45">
        <v>7198.659064222799</v>
      </c>
      <c r="W173" s="46">
        <v>0.004679707174866393</v>
      </c>
      <c r="X173" s="45">
        <v>0</v>
      </c>
      <c r="Y173" s="46"/>
      <c r="Z173" s="45">
        <v>0</v>
      </c>
      <c r="AA173" s="46"/>
      <c r="AB173" s="45">
        <v>0</v>
      </c>
      <c r="AC173" s="46"/>
      <c r="AD173" s="45">
        <v>18894.1182788</v>
      </c>
      <c r="AE173" s="46">
        <v>0.012337120933980799</v>
      </c>
      <c r="AF173" s="45">
        <v>0</v>
      </c>
      <c r="AG173" s="46"/>
      <c r="AH173" s="45">
        <v>0</v>
      </c>
      <c r="AI173" s="46"/>
      <c r="AJ173" s="45">
        <v>0</v>
      </c>
      <c r="AK173" s="46"/>
      <c r="AL173" s="45">
        <v>26092.7773430228</v>
      </c>
      <c r="AM173" s="46">
        <v>0.00022217583311153098</v>
      </c>
    </row>
    <row r="174" spans="1:39" ht="15">
      <c r="A174" s="49" t="s">
        <v>771</v>
      </c>
      <c r="B174" s="34" t="s">
        <v>108</v>
      </c>
      <c r="C174" s="47">
        <v>7.343704</v>
      </c>
      <c r="D174" s="47">
        <v>0.9424657534246575</v>
      </c>
      <c r="E174" s="47" t="s">
        <v>622</v>
      </c>
      <c r="F174" s="45">
        <v>0</v>
      </c>
      <c r="G174" s="46"/>
      <c r="H174" s="45">
        <v>0</v>
      </c>
      <c r="I174" s="46"/>
      <c r="J174" s="45">
        <v>0</v>
      </c>
      <c r="K174" s="46"/>
      <c r="L174" s="45">
        <v>0</v>
      </c>
      <c r="M174" s="46"/>
      <c r="N174" s="45">
        <v>0</v>
      </c>
      <c r="O174" s="46"/>
      <c r="P174" s="45">
        <v>0</v>
      </c>
      <c r="Q174" s="46"/>
      <c r="R174" s="45">
        <v>0</v>
      </c>
      <c r="S174" s="46"/>
      <c r="T174" s="45">
        <v>0</v>
      </c>
      <c r="U174" s="46"/>
      <c r="V174" s="45">
        <v>14029.2949959</v>
      </c>
      <c r="W174" s="46">
        <v>0.009120169723959362</v>
      </c>
      <c r="X174" s="45">
        <v>0</v>
      </c>
      <c r="Y174" s="46"/>
      <c r="Z174" s="45">
        <v>0</v>
      </c>
      <c r="AA174" s="46"/>
      <c r="AB174" s="45">
        <v>0</v>
      </c>
      <c r="AC174" s="46"/>
      <c r="AD174" s="45">
        <v>0</v>
      </c>
      <c r="AE174" s="46"/>
      <c r="AF174" s="45">
        <v>0</v>
      </c>
      <c r="AG174" s="46"/>
      <c r="AH174" s="45">
        <v>0</v>
      </c>
      <c r="AI174" s="46"/>
      <c r="AJ174" s="45">
        <v>0</v>
      </c>
      <c r="AK174" s="46"/>
      <c r="AL174" s="45">
        <v>14029.2949959</v>
      </c>
      <c r="AM174" s="46">
        <v>0.00011945720697743171</v>
      </c>
    </row>
    <row r="175" spans="1:39" ht="15">
      <c r="A175" s="38" t="s">
        <v>613</v>
      </c>
      <c r="B175" s="34" t="s">
        <v>621</v>
      </c>
      <c r="C175" s="47" t="s">
        <v>621</v>
      </c>
      <c r="D175" s="47" t="s">
        <v>621</v>
      </c>
      <c r="E175" s="47" t="s">
        <v>621</v>
      </c>
      <c r="F175" s="39">
        <v>966.7327741</v>
      </c>
      <c r="G175" s="40">
        <v>0.005263216424273517</v>
      </c>
      <c r="H175" s="39">
        <v>11465.510307941298</v>
      </c>
      <c r="I175" s="40">
        <v>0.009811696728445549</v>
      </c>
      <c r="J175" s="39">
        <v>36815.4618773323</v>
      </c>
      <c r="K175" s="40">
        <v>0.0038535887595822797</v>
      </c>
      <c r="L175" s="39">
        <v>4608.1712085371</v>
      </c>
      <c r="M175" s="40">
        <v>0.0013739340744866023</v>
      </c>
      <c r="N175" s="39">
        <v>82425.1244922546</v>
      </c>
      <c r="O175" s="40">
        <v>0.035077070614237316</v>
      </c>
      <c r="P175" s="39">
        <v>233043.4896470173</v>
      </c>
      <c r="Q175" s="40">
        <v>0.031986949448783025</v>
      </c>
      <c r="R175" s="39">
        <v>465048.3575619334</v>
      </c>
      <c r="S175" s="40">
        <v>0.016029632425046278</v>
      </c>
      <c r="T175" s="39">
        <v>0</v>
      </c>
      <c r="U175" s="40"/>
      <c r="V175" s="39">
        <v>10769.1199372114</v>
      </c>
      <c r="W175" s="40">
        <v>0.007000793812785733</v>
      </c>
      <c r="X175" s="39">
        <v>145665.2390667182</v>
      </c>
      <c r="Y175" s="40">
        <v>0.030893037731458732</v>
      </c>
      <c r="Z175" s="39">
        <v>227033.5452491532</v>
      </c>
      <c r="AA175" s="40">
        <v>0.014687500968740351</v>
      </c>
      <c r="AB175" s="39">
        <v>8810.8966478565</v>
      </c>
      <c r="AC175" s="40">
        <v>0.002470097585187204</v>
      </c>
      <c r="AD175" s="39">
        <v>189422.2430792827</v>
      </c>
      <c r="AE175" s="40">
        <v>0.12368532291221798</v>
      </c>
      <c r="AF175" s="39">
        <v>256762.8647618408</v>
      </c>
      <c r="AG175" s="40">
        <v>0.04234297030214565</v>
      </c>
      <c r="AH175" s="39">
        <v>610777.1323040769</v>
      </c>
      <c r="AI175" s="40">
        <v>0.025248754309495462</v>
      </c>
      <c r="AJ175" s="39">
        <v>0</v>
      </c>
      <c r="AK175" s="40"/>
      <c r="AL175" s="39">
        <v>2283613.888915256</v>
      </c>
      <c r="AM175" s="40">
        <v>0.019444607663065775</v>
      </c>
    </row>
    <row r="176" spans="1:39" ht="15">
      <c r="A176" s="41" t="s">
        <v>614</v>
      </c>
      <c r="B176" s="34" t="s">
        <v>621</v>
      </c>
      <c r="C176" s="47" t="s">
        <v>621</v>
      </c>
      <c r="D176" s="47" t="s">
        <v>621</v>
      </c>
      <c r="E176" s="47" t="s">
        <v>621</v>
      </c>
      <c r="F176" s="42">
        <v>966.7327741</v>
      </c>
      <c r="G176" s="43">
        <v>0.005263216424273517</v>
      </c>
      <c r="H176" s="42">
        <v>199.9072918813</v>
      </c>
      <c r="I176" s="43">
        <v>0.00017107216940755136</v>
      </c>
      <c r="J176" s="42">
        <v>12698.6789574908</v>
      </c>
      <c r="K176" s="43">
        <v>0.0013292101741160202</v>
      </c>
      <c r="L176" s="42">
        <v>4221.6331373936</v>
      </c>
      <c r="M176" s="43">
        <v>0.0012586870918991269</v>
      </c>
      <c r="N176" s="42">
        <v>82425.1244922546</v>
      </c>
      <c r="O176" s="43">
        <v>0.035077070614237316</v>
      </c>
      <c r="P176" s="42">
        <v>48213.482645658005</v>
      </c>
      <c r="Q176" s="43">
        <v>0.006617658508600086</v>
      </c>
      <c r="R176" s="42">
        <v>141426.86506784888</v>
      </c>
      <c r="S176" s="43">
        <v>0.004874806297455468</v>
      </c>
      <c r="T176" s="42">
        <v>0</v>
      </c>
      <c r="U176" s="43"/>
      <c r="V176" s="42">
        <v>10769.1199372114</v>
      </c>
      <c r="W176" s="43">
        <v>0.007000793812785733</v>
      </c>
      <c r="X176" s="42">
        <v>0</v>
      </c>
      <c r="Y176" s="43"/>
      <c r="Z176" s="42">
        <v>0</v>
      </c>
      <c r="AA176" s="43"/>
      <c r="AB176" s="42">
        <v>0</v>
      </c>
      <c r="AC176" s="43"/>
      <c r="AD176" s="42">
        <v>189422.2430792827</v>
      </c>
      <c r="AE176" s="43">
        <v>0.12368532291221798</v>
      </c>
      <c r="AF176" s="42">
        <v>0</v>
      </c>
      <c r="AG176" s="43"/>
      <c r="AH176" s="42">
        <v>0</v>
      </c>
      <c r="AI176" s="43"/>
      <c r="AJ176" s="42">
        <v>0</v>
      </c>
      <c r="AK176" s="43"/>
      <c r="AL176" s="42">
        <v>490343.78738312126</v>
      </c>
      <c r="AM176" s="43">
        <v>0.0041751990614383415</v>
      </c>
    </row>
    <row r="177" spans="1:39" ht="15">
      <c r="A177" s="44" t="s">
        <v>772</v>
      </c>
      <c r="B177" s="34" t="s">
        <v>621</v>
      </c>
      <c r="C177" s="47" t="s">
        <v>621</v>
      </c>
      <c r="D177" s="47" t="s">
        <v>621</v>
      </c>
      <c r="E177" s="47" t="s">
        <v>621</v>
      </c>
      <c r="F177" s="45">
        <v>0</v>
      </c>
      <c r="G177" s="46"/>
      <c r="H177" s="45">
        <v>0</v>
      </c>
      <c r="I177" s="46"/>
      <c r="J177" s="45">
        <v>745.6557166535999</v>
      </c>
      <c r="K177" s="46">
        <v>7.80501001940111E-05</v>
      </c>
      <c r="L177" s="45">
        <v>0</v>
      </c>
      <c r="M177" s="46"/>
      <c r="N177" s="45">
        <v>0</v>
      </c>
      <c r="O177" s="46"/>
      <c r="P177" s="45">
        <v>0</v>
      </c>
      <c r="Q177" s="46"/>
      <c r="R177" s="45">
        <v>1484.950770615</v>
      </c>
      <c r="S177" s="46">
        <v>5.11843868174024E-05</v>
      </c>
      <c r="T177" s="45">
        <v>0</v>
      </c>
      <c r="U177" s="46"/>
      <c r="V177" s="45">
        <v>0</v>
      </c>
      <c r="W177" s="46"/>
      <c r="X177" s="45">
        <v>0</v>
      </c>
      <c r="Y177" s="46"/>
      <c r="Z177" s="45">
        <v>0</v>
      </c>
      <c r="AA177" s="46"/>
      <c r="AB177" s="45">
        <v>0</v>
      </c>
      <c r="AC177" s="46"/>
      <c r="AD177" s="45">
        <v>0</v>
      </c>
      <c r="AE177" s="46"/>
      <c r="AF177" s="45">
        <v>0</v>
      </c>
      <c r="AG177" s="46"/>
      <c r="AH177" s="45">
        <v>0</v>
      </c>
      <c r="AI177" s="46"/>
      <c r="AJ177" s="45">
        <v>0</v>
      </c>
      <c r="AK177" s="46"/>
      <c r="AL177" s="45">
        <v>2230.6064872686</v>
      </c>
      <c r="AM177" s="46">
        <v>1.8993258101188933E-05</v>
      </c>
    </row>
    <row r="178" spans="1:39" ht="15">
      <c r="A178" s="49" t="s">
        <v>773</v>
      </c>
      <c r="B178" s="34" t="s">
        <v>108</v>
      </c>
      <c r="C178" s="47">
        <v>6.46875</v>
      </c>
      <c r="D178" s="47">
        <v>4.64931506849315</v>
      </c>
      <c r="E178" s="47" t="s">
        <v>622</v>
      </c>
      <c r="F178" s="45">
        <v>0</v>
      </c>
      <c r="G178" s="46"/>
      <c r="H178" s="45">
        <v>0</v>
      </c>
      <c r="I178" s="46"/>
      <c r="J178" s="45">
        <v>83.26451367359999</v>
      </c>
      <c r="K178" s="46">
        <v>8.715555302111572E-06</v>
      </c>
      <c r="L178" s="45">
        <v>0</v>
      </c>
      <c r="M178" s="46"/>
      <c r="N178" s="45">
        <v>0</v>
      </c>
      <c r="O178" s="46"/>
      <c r="P178" s="45">
        <v>0</v>
      </c>
      <c r="Q178" s="46"/>
      <c r="R178" s="45">
        <v>0</v>
      </c>
      <c r="S178" s="46"/>
      <c r="T178" s="45">
        <v>0</v>
      </c>
      <c r="U178" s="46"/>
      <c r="V178" s="45">
        <v>0</v>
      </c>
      <c r="W178" s="46"/>
      <c r="X178" s="45">
        <v>0</v>
      </c>
      <c r="Y178" s="46"/>
      <c r="Z178" s="45">
        <v>0</v>
      </c>
      <c r="AA178" s="46"/>
      <c r="AB178" s="45">
        <v>0</v>
      </c>
      <c r="AC178" s="46"/>
      <c r="AD178" s="45">
        <v>0</v>
      </c>
      <c r="AE178" s="46"/>
      <c r="AF178" s="45">
        <v>0</v>
      </c>
      <c r="AG178" s="46"/>
      <c r="AH178" s="45">
        <v>0</v>
      </c>
      <c r="AI178" s="46"/>
      <c r="AJ178" s="45">
        <v>0</v>
      </c>
      <c r="AK178" s="46"/>
      <c r="AL178" s="45">
        <v>83.26451367359999</v>
      </c>
      <c r="AM178" s="46">
        <v>7.089840399456468E-07</v>
      </c>
    </row>
    <row r="179" spans="1:39" ht="15">
      <c r="A179" s="49" t="s">
        <v>774</v>
      </c>
      <c r="B179" s="34" t="s">
        <v>108</v>
      </c>
      <c r="C179" s="47">
        <v>5.03125</v>
      </c>
      <c r="D179" s="47">
        <v>5.772602739726027</v>
      </c>
      <c r="E179" s="47" t="s">
        <v>622</v>
      </c>
      <c r="F179" s="45">
        <v>0</v>
      </c>
      <c r="G179" s="46"/>
      <c r="H179" s="45">
        <v>0</v>
      </c>
      <c r="I179" s="46"/>
      <c r="J179" s="45">
        <v>662.3912029799999</v>
      </c>
      <c r="K179" s="46">
        <v>6.933454489189953E-05</v>
      </c>
      <c r="L179" s="45">
        <v>0</v>
      </c>
      <c r="M179" s="46"/>
      <c r="N179" s="45">
        <v>0</v>
      </c>
      <c r="O179" s="46"/>
      <c r="P179" s="45">
        <v>0</v>
      </c>
      <c r="Q179" s="46"/>
      <c r="R179" s="45">
        <v>1484.950770615</v>
      </c>
      <c r="S179" s="46">
        <v>5.11843868174024E-05</v>
      </c>
      <c r="T179" s="45">
        <v>0</v>
      </c>
      <c r="U179" s="46"/>
      <c r="V179" s="45">
        <v>0</v>
      </c>
      <c r="W179" s="46"/>
      <c r="X179" s="45">
        <v>0</v>
      </c>
      <c r="Y179" s="46"/>
      <c r="Z179" s="45">
        <v>0</v>
      </c>
      <c r="AA179" s="46"/>
      <c r="AB179" s="45">
        <v>0</v>
      </c>
      <c r="AC179" s="46"/>
      <c r="AD179" s="45">
        <v>0</v>
      </c>
      <c r="AE179" s="46"/>
      <c r="AF179" s="45">
        <v>0</v>
      </c>
      <c r="AG179" s="46"/>
      <c r="AH179" s="45">
        <v>0</v>
      </c>
      <c r="AI179" s="46"/>
      <c r="AJ179" s="45">
        <v>0</v>
      </c>
      <c r="AK179" s="46"/>
      <c r="AL179" s="45">
        <v>2147.3419735949997</v>
      </c>
      <c r="AM179" s="46">
        <v>1.8284274061243287E-05</v>
      </c>
    </row>
    <row r="180" spans="1:39" ht="15">
      <c r="A180" s="44" t="s">
        <v>775</v>
      </c>
      <c r="B180" s="34" t="s">
        <v>621</v>
      </c>
      <c r="C180" s="47" t="s">
        <v>621</v>
      </c>
      <c r="D180" s="47" t="s">
        <v>621</v>
      </c>
      <c r="E180" s="47" t="s">
        <v>621</v>
      </c>
      <c r="F180" s="45">
        <v>966.7327741</v>
      </c>
      <c r="G180" s="46">
        <v>0.005263216424273517</v>
      </c>
      <c r="H180" s="45">
        <v>10.636926819800001</v>
      </c>
      <c r="I180" s="46">
        <v>9.10263017305559E-06</v>
      </c>
      <c r="J180" s="45">
        <v>9.870834319</v>
      </c>
      <c r="K180" s="46">
        <v>1.033210891286357E-06</v>
      </c>
      <c r="L180" s="45">
        <v>0</v>
      </c>
      <c r="M180" s="46"/>
      <c r="N180" s="45">
        <v>82425.1244922546</v>
      </c>
      <c r="O180" s="46">
        <v>0.035077070614237316</v>
      </c>
      <c r="P180" s="45">
        <v>0</v>
      </c>
      <c r="Q180" s="46"/>
      <c r="R180" s="45">
        <v>0</v>
      </c>
      <c r="S180" s="46"/>
      <c r="T180" s="45">
        <v>0</v>
      </c>
      <c r="U180" s="46"/>
      <c r="V180" s="45">
        <v>10769.1199372114</v>
      </c>
      <c r="W180" s="46">
        <v>0.007000793812785733</v>
      </c>
      <c r="X180" s="45">
        <v>0</v>
      </c>
      <c r="Y180" s="46"/>
      <c r="Z180" s="45">
        <v>0</v>
      </c>
      <c r="AA180" s="46"/>
      <c r="AB180" s="45">
        <v>0</v>
      </c>
      <c r="AC180" s="46"/>
      <c r="AD180" s="45">
        <v>189422.2430792827</v>
      </c>
      <c r="AE180" s="46">
        <v>0.12368532291221798</v>
      </c>
      <c r="AF180" s="45">
        <v>0</v>
      </c>
      <c r="AG180" s="46"/>
      <c r="AH180" s="45">
        <v>0</v>
      </c>
      <c r="AI180" s="46"/>
      <c r="AJ180" s="45">
        <v>0</v>
      </c>
      <c r="AK180" s="46"/>
      <c r="AL180" s="45">
        <v>283603.7280439875</v>
      </c>
      <c r="AM180" s="46">
        <v>0.0024148404642159653</v>
      </c>
    </row>
    <row r="181" spans="1:39" ht="15">
      <c r="A181" s="49" t="s">
        <v>776</v>
      </c>
      <c r="B181" s="34" t="s">
        <v>108</v>
      </c>
      <c r="C181" s="47">
        <v>7</v>
      </c>
      <c r="D181" s="47">
        <v>4.920547945205479</v>
      </c>
      <c r="E181" s="47" t="s">
        <v>622</v>
      </c>
      <c r="F181" s="45">
        <v>0</v>
      </c>
      <c r="G181" s="46"/>
      <c r="H181" s="45">
        <v>0</v>
      </c>
      <c r="I181" s="46"/>
      <c r="J181" s="45">
        <v>9.870834319</v>
      </c>
      <c r="K181" s="46">
        <v>1.033210891286357E-06</v>
      </c>
      <c r="L181" s="45">
        <v>0</v>
      </c>
      <c r="M181" s="46"/>
      <c r="N181" s="45">
        <v>0</v>
      </c>
      <c r="O181" s="46"/>
      <c r="P181" s="45">
        <v>0</v>
      </c>
      <c r="Q181" s="46"/>
      <c r="R181" s="45">
        <v>0</v>
      </c>
      <c r="S181" s="46"/>
      <c r="T181" s="45">
        <v>0</v>
      </c>
      <c r="U181" s="46"/>
      <c r="V181" s="45">
        <v>0</v>
      </c>
      <c r="W181" s="46"/>
      <c r="X181" s="45">
        <v>0</v>
      </c>
      <c r="Y181" s="46"/>
      <c r="Z181" s="45">
        <v>0</v>
      </c>
      <c r="AA181" s="46"/>
      <c r="AB181" s="45">
        <v>0</v>
      </c>
      <c r="AC181" s="46"/>
      <c r="AD181" s="45">
        <v>0</v>
      </c>
      <c r="AE181" s="46"/>
      <c r="AF181" s="45">
        <v>0</v>
      </c>
      <c r="AG181" s="46"/>
      <c r="AH181" s="45">
        <v>0</v>
      </c>
      <c r="AI181" s="46"/>
      <c r="AJ181" s="45">
        <v>0</v>
      </c>
      <c r="AK181" s="46"/>
      <c r="AL181" s="45">
        <v>9.870834319</v>
      </c>
      <c r="AM181" s="46">
        <v>8.404857825210164E-08</v>
      </c>
    </row>
    <row r="182" spans="1:39" ht="15">
      <c r="A182" s="49" t="s">
        <v>777</v>
      </c>
      <c r="B182" s="34" t="s">
        <v>108</v>
      </c>
      <c r="C182" s="47">
        <v>8.75</v>
      </c>
      <c r="D182" s="47">
        <v>2.7616438356164386</v>
      </c>
      <c r="E182" s="47" t="s">
        <v>622</v>
      </c>
      <c r="F182" s="45">
        <v>0</v>
      </c>
      <c r="G182" s="46"/>
      <c r="H182" s="45">
        <v>10.636926819800001</v>
      </c>
      <c r="I182" s="46">
        <v>9.10263017305559E-06</v>
      </c>
      <c r="J182" s="45">
        <v>0</v>
      </c>
      <c r="K182" s="46"/>
      <c r="L182" s="45">
        <v>0</v>
      </c>
      <c r="M182" s="46"/>
      <c r="N182" s="45">
        <v>0</v>
      </c>
      <c r="O182" s="46"/>
      <c r="P182" s="45">
        <v>0</v>
      </c>
      <c r="Q182" s="46"/>
      <c r="R182" s="45">
        <v>0</v>
      </c>
      <c r="S182" s="46"/>
      <c r="T182" s="45">
        <v>0</v>
      </c>
      <c r="U182" s="46"/>
      <c r="V182" s="45">
        <v>0</v>
      </c>
      <c r="W182" s="46"/>
      <c r="X182" s="45">
        <v>0</v>
      </c>
      <c r="Y182" s="46"/>
      <c r="Z182" s="45">
        <v>0</v>
      </c>
      <c r="AA182" s="46"/>
      <c r="AB182" s="45">
        <v>0</v>
      </c>
      <c r="AC182" s="46"/>
      <c r="AD182" s="45">
        <v>0</v>
      </c>
      <c r="AE182" s="46"/>
      <c r="AF182" s="45">
        <v>0</v>
      </c>
      <c r="AG182" s="46"/>
      <c r="AH182" s="45">
        <v>0</v>
      </c>
      <c r="AI182" s="46"/>
      <c r="AJ182" s="45">
        <v>0</v>
      </c>
      <c r="AK182" s="46"/>
      <c r="AL182" s="45">
        <v>10.636926819800001</v>
      </c>
      <c r="AM182" s="46">
        <v>9.05717335823352E-08</v>
      </c>
    </row>
    <row r="183" spans="1:39" ht="15">
      <c r="A183" s="49" t="s">
        <v>778</v>
      </c>
      <c r="B183" s="34" t="s">
        <v>108</v>
      </c>
      <c r="C183" s="47">
        <v>8.156317</v>
      </c>
      <c r="D183" s="47">
        <v>0.18356164383561643</v>
      </c>
      <c r="E183" s="47" t="s">
        <v>622</v>
      </c>
      <c r="F183" s="45">
        <v>0</v>
      </c>
      <c r="G183" s="46"/>
      <c r="H183" s="45">
        <v>0</v>
      </c>
      <c r="I183" s="46"/>
      <c r="J183" s="45">
        <v>0</v>
      </c>
      <c r="K183" s="46"/>
      <c r="L183" s="45">
        <v>0</v>
      </c>
      <c r="M183" s="46"/>
      <c r="N183" s="45">
        <v>0</v>
      </c>
      <c r="O183" s="46"/>
      <c r="P183" s="45">
        <v>0</v>
      </c>
      <c r="Q183" s="46"/>
      <c r="R183" s="45">
        <v>0</v>
      </c>
      <c r="S183" s="46"/>
      <c r="T183" s="45">
        <v>0</v>
      </c>
      <c r="U183" s="46"/>
      <c r="V183" s="45">
        <v>0</v>
      </c>
      <c r="W183" s="46"/>
      <c r="X183" s="45">
        <v>0</v>
      </c>
      <c r="Y183" s="46"/>
      <c r="Z183" s="45">
        <v>0</v>
      </c>
      <c r="AA183" s="46"/>
      <c r="AB183" s="45">
        <v>0</v>
      </c>
      <c r="AC183" s="46"/>
      <c r="AD183" s="45">
        <v>84328.18243221601</v>
      </c>
      <c r="AE183" s="46">
        <v>0.05506300794022125</v>
      </c>
      <c r="AF183" s="45">
        <v>0</v>
      </c>
      <c r="AG183" s="46"/>
      <c r="AH183" s="45">
        <v>0</v>
      </c>
      <c r="AI183" s="46"/>
      <c r="AJ183" s="45">
        <v>0</v>
      </c>
      <c r="AK183" s="46"/>
      <c r="AL183" s="45">
        <v>84328.18243221601</v>
      </c>
      <c r="AM183" s="46">
        <v>0.0007180410096002555</v>
      </c>
    </row>
    <row r="184" spans="1:39" ht="15">
      <c r="A184" s="49" t="s">
        <v>779</v>
      </c>
      <c r="B184" s="34" t="s">
        <v>108</v>
      </c>
      <c r="C184" s="47">
        <v>8.218744</v>
      </c>
      <c r="D184" s="47">
        <v>0.2602739726027397</v>
      </c>
      <c r="E184" s="47" t="s">
        <v>622</v>
      </c>
      <c r="F184" s="45">
        <v>0</v>
      </c>
      <c r="G184" s="46"/>
      <c r="H184" s="45">
        <v>0</v>
      </c>
      <c r="I184" s="46"/>
      <c r="J184" s="45">
        <v>0</v>
      </c>
      <c r="K184" s="46"/>
      <c r="L184" s="45">
        <v>0</v>
      </c>
      <c r="M184" s="46"/>
      <c r="N184" s="45">
        <v>0</v>
      </c>
      <c r="O184" s="46"/>
      <c r="P184" s="45">
        <v>0</v>
      </c>
      <c r="Q184" s="46"/>
      <c r="R184" s="45">
        <v>0</v>
      </c>
      <c r="S184" s="46"/>
      <c r="T184" s="45">
        <v>0</v>
      </c>
      <c r="U184" s="46"/>
      <c r="V184" s="45">
        <v>0</v>
      </c>
      <c r="W184" s="46"/>
      <c r="X184" s="45">
        <v>0</v>
      </c>
      <c r="Y184" s="46"/>
      <c r="Z184" s="45">
        <v>0</v>
      </c>
      <c r="AA184" s="46"/>
      <c r="AB184" s="45">
        <v>0</v>
      </c>
      <c r="AC184" s="46"/>
      <c r="AD184" s="45">
        <v>57291.48669315</v>
      </c>
      <c r="AE184" s="46">
        <v>0.037409102102108474</v>
      </c>
      <c r="AF184" s="45">
        <v>0</v>
      </c>
      <c r="AG184" s="46"/>
      <c r="AH184" s="45">
        <v>0</v>
      </c>
      <c r="AI184" s="46"/>
      <c r="AJ184" s="45">
        <v>0</v>
      </c>
      <c r="AK184" s="46"/>
      <c r="AL184" s="45">
        <v>57291.48669315</v>
      </c>
      <c r="AM184" s="46">
        <v>0.0004878278620521194</v>
      </c>
    </row>
    <row r="185" spans="1:39" ht="15">
      <c r="A185" s="49" t="s">
        <v>780</v>
      </c>
      <c r="B185" s="34" t="s">
        <v>108</v>
      </c>
      <c r="C185" s="47">
        <v>8.031244</v>
      </c>
      <c r="D185" s="47">
        <v>0.4684931506849315</v>
      </c>
      <c r="E185" s="47" t="s">
        <v>622</v>
      </c>
      <c r="F185" s="45">
        <v>966.7327741</v>
      </c>
      <c r="G185" s="46">
        <v>0.005263216424273517</v>
      </c>
      <c r="H185" s="45">
        <v>0</v>
      </c>
      <c r="I185" s="46"/>
      <c r="J185" s="45">
        <v>0</v>
      </c>
      <c r="K185" s="46"/>
      <c r="L185" s="45">
        <v>0</v>
      </c>
      <c r="M185" s="46"/>
      <c r="N185" s="45">
        <v>3080.0106182826</v>
      </c>
      <c r="O185" s="46">
        <v>0.0013107380864223225</v>
      </c>
      <c r="P185" s="45">
        <v>0</v>
      </c>
      <c r="Q185" s="46"/>
      <c r="R185" s="45">
        <v>0</v>
      </c>
      <c r="S185" s="46"/>
      <c r="T185" s="45">
        <v>0</v>
      </c>
      <c r="U185" s="46"/>
      <c r="V185" s="45">
        <v>0</v>
      </c>
      <c r="W185" s="46"/>
      <c r="X185" s="45">
        <v>0</v>
      </c>
      <c r="Y185" s="46"/>
      <c r="Z185" s="45">
        <v>0</v>
      </c>
      <c r="AA185" s="46"/>
      <c r="AB185" s="45">
        <v>0</v>
      </c>
      <c r="AC185" s="46"/>
      <c r="AD185" s="45">
        <v>20361.3256880942</v>
      </c>
      <c r="AE185" s="46">
        <v>0.013295150040001872</v>
      </c>
      <c r="AF185" s="45">
        <v>0</v>
      </c>
      <c r="AG185" s="46"/>
      <c r="AH185" s="45">
        <v>0</v>
      </c>
      <c r="AI185" s="46"/>
      <c r="AJ185" s="45">
        <v>0</v>
      </c>
      <c r="AK185" s="46"/>
      <c r="AL185" s="45">
        <v>24408.0690804768</v>
      </c>
      <c r="AM185" s="46">
        <v>0.00020783081123592275</v>
      </c>
    </row>
    <row r="186" spans="1:39" ht="15">
      <c r="A186" s="49" t="s">
        <v>781</v>
      </c>
      <c r="B186" s="34" t="s">
        <v>108</v>
      </c>
      <c r="C186" s="47">
        <v>7.718747</v>
      </c>
      <c r="D186" s="47">
        <v>0.7205479452054795</v>
      </c>
      <c r="E186" s="47" t="s">
        <v>622</v>
      </c>
      <c r="F186" s="45">
        <v>0</v>
      </c>
      <c r="G186" s="46"/>
      <c r="H186" s="45">
        <v>0</v>
      </c>
      <c r="I186" s="46"/>
      <c r="J186" s="45">
        <v>0</v>
      </c>
      <c r="K186" s="46"/>
      <c r="L186" s="45">
        <v>0</v>
      </c>
      <c r="M186" s="46"/>
      <c r="N186" s="45">
        <v>0</v>
      </c>
      <c r="O186" s="46"/>
      <c r="P186" s="45">
        <v>0</v>
      </c>
      <c r="Q186" s="46"/>
      <c r="R186" s="45">
        <v>0</v>
      </c>
      <c r="S186" s="46"/>
      <c r="T186" s="45">
        <v>0</v>
      </c>
      <c r="U186" s="46"/>
      <c r="V186" s="45">
        <v>0</v>
      </c>
      <c r="W186" s="46"/>
      <c r="X186" s="45">
        <v>0</v>
      </c>
      <c r="Y186" s="46"/>
      <c r="Z186" s="45">
        <v>0</v>
      </c>
      <c r="AA186" s="46"/>
      <c r="AB186" s="45">
        <v>0</v>
      </c>
      <c r="AC186" s="46"/>
      <c r="AD186" s="45">
        <v>9511.335208</v>
      </c>
      <c r="AE186" s="46">
        <v>0.006210530228149818</v>
      </c>
      <c r="AF186" s="45">
        <v>0</v>
      </c>
      <c r="AG186" s="46"/>
      <c r="AH186" s="45">
        <v>0</v>
      </c>
      <c r="AI186" s="46"/>
      <c r="AJ186" s="45">
        <v>0</v>
      </c>
      <c r="AK186" s="46"/>
      <c r="AL186" s="45">
        <v>9511.335208</v>
      </c>
      <c r="AM186" s="46">
        <v>8.09875007194473E-05</v>
      </c>
    </row>
    <row r="187" spans="1:39" ht="15">
      <c r="A187" s="49" t="s">
        <v>782</v>
      </c>
      <c r="B187" s="34" t="s">
        <v>108</v>
      </c>
      <c r="C187" s="47">
        <v>7.218744999999999</v>
      </c>
      <c r="D187" s="47">
        <v>0.810958904109589</v>
      </c>
      <c r="E187" s="47" t="s">
        <v>622</v>
      </c>
      <c r="F187" s="45">
        <v>0</v>
      </c>
      <c r="G187" s="46"/>
      <c r="H187" s="45">
        <v>0</v>
      </c>
      <c r="I187" s="46"/>
      <c r="J187" s="45">
        <v>0</v>
      </c>
      <c r="K187" s="46"/>
      <c r="L187" s="45">
        <v>0</v>
      </c>
      <c r="M187" s="46"/>
      <c r="N187" s="45">
        <v>14359.709506667201</v>
      </c>
      <c r="O187" s="46">
        <v>0.006110958854695235</v>
      </c>
      <c r="P187" s="45">
        <v>0</v>
      </c>
      <c r="Q187" s="46"/>
      <c r="R187" s="45">
        <v>0</v>
      </c>
      <c r="S187" s="46"/>
      <c r="T187" s="45">
        <v>0</v>
      </c>
      <c r="U187" s="46"/>
      <c r="V187" s="45">
        <v>0</v>
      </c>
      <c r="W187" s="46"/>
      <c r="X187" s="45">
        <v>0</v>
      </c>
      <c r="Y187" s="46"/>
      <c r="Z187" s="45">
        <v>0</v>
      </c>
      <c r="AA187" s="46"/>
      <c r="AB187" s="45">
        <v>0</v>
      </c>
      <c r="AC187" s="46"/>
      <c r="AD187" s="45">
        <v>0</v>
      </c>
      <c r="AE187" s="46"/>
      <c r="AF187" s="45">
        <v>0</v>
      </c>
      <c r="AG187" s="46"/>
      <c r="AH187" s="45">
        <v>0</v>
      </c>
      <c r="AI187" s="46"/>
      <c r="AJ187" s="45">
        <v>0</v>
      </c>
      <c r="AK187" s="46"/>
      <c r="AL187" s="45">
        <v>14359.709506667201</v>
      </c>
      <c r="AM187" s="46">
        <v>0.00012227063378274155</v>
      </c>
    </row>
    <row r="188" spans="1:39" ht="15">
      <c r="A188" s="49" t="s">
        <v>783</v>
      </c>
      <c r="B188" s="34" t="s">
        <v>108</v>
      </c>
      <c r="C188" s="47">
        <v>7.249993</v>
      </c>
      <c r="D188" s="47">
        <v>0.873972602739726</v>
      </c>
      <c r="E188" s="47" t="s">
        <v>622</v>
      </c>
      <c r="F188" s="45">
        <v>0</v>
      </c>
      <c r="G188" s="46"/>
      <c r="H188" s="45">
        <v>0</v>
      </c>
      <c r="I188" s="46"/>
      <c r="J188" s="45">
        <v>0</v>
      </c>
      <c r="K188" s="46"/>
      <c r="L188" s="45">
        <v>0</v>
      </c>
      <c r="M188" s="46"/>
      <c r="N188" s="45">
        <v>20037.3110249048</v>
      </c>
      <c r="O188" s="46">
        <v>0.008527135118929273</v>
      </c>
      <c r="P188" s="45">
        <v>0</v>
      </c>
      <c r="Q188" s="46"/>
      <c r="R188" s="45">
        <v>0</v>
      </c>
      <c r="S188" s="46"/>
      <c r="T188" s="45">
        <v>0</v>
      </c>
      <c r="U188" s="46"/>
      <c r="V188" s="45">
        <v>8015.1128013781</v>
      </c>
      <c r="W188" s="46">
        <v>0.005210467748137777</v>
      </c>
      <c r="X188" s="45">
        <v>0</v>
      </c>
      <c r="Y188" s="46"/>
      <c r="Z188" s="45">
        <v>0</v>
      </c>
      <c r="AA188" s="46"/>
      <c r="AB188" s="45">
        <v>0</v>
      </c>
      <c r="AC188" s="46"/>
      <c r="AD188" s="45">
        <v>8015.1128013781</v>
      </c>
      <c r="AE188" s="46">
        <v>0.005233555462656895</v>
      </c>
      <c r="AF188" s="45">
        <v>0</v>
      </c>
      <c r="AG188" s="46"/>
      <c r="AH188" s="45">
        <v>0</v>
      </c>
      <c r="AI188" s="46"/>
      <c r="AJ188" s="45">
        <v>0</v>
      </c>
      <c r="AK188" s="46"/>
      <c r="AL188" s="45">
        <v>36067.536627661</v>
      </c>
      <c r="AM188" s="46">
        <v>0.00030710931585341587</v>
      </c>
    </row>
    <row r="189" spans="1:39" ht="15">
      <c r="A189" s="49" t="s">
        <v>784</v>
      </c>
      <c r="B189" s="34" t="s">
        <v>108</v>
      </c>
      <c r="C189" s="47">
        <v>7.000051</v>
      </c>
      <c r="D189" s="47">
        <v>0.9671232876712329</v>
      </c>
      <c r="E189" s="47" t="s">
        <v>622</v>
      </c>
      <c r="F189" s="45">
        <v>0</v>
      </c>
      <c r="G189" s="46"/>
      <c r="H189" s="45">
        <v>0</v>
      </c>
      <c r="I189" s="46"/>
      <c r="J189" s="45">
        <v>0</v>
      </c>
      <c r="K189" s="46"/>
      <c r="L189" s="45">
        <v>0</v>
      </c>
      <c r="M189" s="46"/>
      <c r="N189" s="45">
        <v>44948.093342399996</v>
      </c>
      <c r="O189" s="46">
        <v>0.019128238554190487</v>
      </c>
      <c r="P189" s="45">
        <v>0</v>
      </c>
      <c r="Q189" s="46"/>
      <c r="R189" s="45">
        <v>0</v>
      </c>
      <c r="S189" s="46"/>
      <c r="T189" s="45">
        <v>0</v>
      </c>
      <c r="U189" s="46"/>
      <c r="V189" s="45">
        <v>2754.0071358333003</v>
      </c>
      <c r="W189" s="46">
        <v>0.0017903260646479557</v>
      </c>
      <c r="X189" s="45">
        <v>0</v>
      </c>
      <c r="Y189" s="46"/>
      <c r="Z189" s="45">
        <v>0</v>
      </c>
      <c r="AA189" s="46"/>
      <c r="AB189" s="45">
        <v>0</v>
      </c>
      <c r="AC189" s="46"/>
      <c r="AD189" s="45">
        <v>9914.8002564444</v>
      </c>
      <c r="AE189" s="46">
        <v>0.006473977139079663</v>
      </c>
      <c r="AF189" s="45">
        <v>0</v>
      </c>
      <c r="AG189" s="46"/>
      <c r="AH189" s="45">
        <v>0</v>
      </c>
      <c r="AI189" s="46"/>
      <c r="AJ189" s="45">
        <v>0</v>
      </c>
      <c r="AK189" s="46"/>
      <c r="AL189" s="45">
        <v>57616.9007346777</v>
      </c>
      <c r="AM189" s="46">
        <v>0.0004905987106602282</v>
      </c>
    </row>
    <row r="190" spans="1:39" ht="15">
      <c r="A190" s="44" t="s">
        <v>619</v>
      </c>
      <c r="B190" s="34" t="s">
        <v>621</v>
      </c>
      <c r="C190" s="47" t="s">
        <v>621</v>
      </c>
      <c r="D190" s="47" t="s">
        <v>621</v>
      </c>
      <c r="E190" s="47" t="s">
        <v>621</v>
      </c>
      <c r="F190" s="45">
        <v>0</v>
      </c>
      <c r="G190" s="46"/>
      <c r="H190" s="45">
        <v>108.7815913387</v>
      </c>
      <c r="I190" s="46">
        <v>9.309066541187987E-05</v>
      </c>
      <c r="J190" s="45">
        <v>0</v>
      </c>
      <c r="K190" s="46"/>
      <c r="L190" s="45">
        <v>0</v>
      </c>
      <c r="M190" s="46"/>
      <c r="N190" s="45">
        <v>0</v>
      </c>
      <c r="O190" s="46"/>
      <c r="P190" s="45">
        <v>0</v>
      </c>
      <c r="Q190" s="46"/>
      <c r="R190" s="45">
        <v>11371.4690437539</v>
      </c>
      <c r="S190" s="46">
        <v>0.00039196024658552214</v>
      </c>
      <c r="T190" s="45">
        <v>0</v>
      </c>
      <c r="U190" s="46"/>
      <c r="V190" s="45">
        <v>0</v>
      </c>
      <c r="W190" s="46"/>
      <c r="X190" s="45">
        <v>0</v>
      </c>
      <c r="Y190" s="46"/>
      <c r="Z190" s="45">
        <v>0</v>
      </c>
      <c r="AA190" s="46"/>
      <c r="AB190" s="45">
        <v>0</v>
      </c>
      <c r="AC190" s="46"/>
      <c r="AD190" s="45">
        <v>0</v>
      </c>
      <c r="AE190" s="46"/>
      <c r="AF190" s="45">
        <v>0</v>
      </c>
      <c r="AG190" s="46"/>
      <c r="AH190" s="45">
        <v>0</v>
      </c>
      <c r="AI190" s="46"/>
      <c r="AJ190" s="45">
        <v>0</v>
      </c>
      <c r="AK190" s="46"/>
      <c r="AL190" s="45">
        <v>11480.2506350926</v>
      </c>
      <c r="AM190" s="46">
        <v>9.775250122474677E-05</v>
      </c>
    </row>
    <row r="191" spans="1:39" ht="15">
      <c r="A191" s="49" t="s">
        <v>785</v>
      </c>
      <c r="B191" s="34" t="s">
        <v>108</v>
      </c>
      <c r="C191" s="47">
        <v>6.53125</v>
      </c>
      <c r="D191" s="47">
        <v>3.5753424657534247</v>
      </c>
      <c r="E191" s="47" t="s">
        <v>622</v>
      </c>
      <c r="F191" s="45">
        <v>0</v>
      </c>
      <c r="G191" s="46"/>
      <c r="H191" s="45">
        <v>33.7250362581</v>
      </c>
      <c r="I191" s="46">
        <v>2.8860453571884866E-05</v>
      </c>
      <c r="J191" s="45">
        <v>0</v>
      </c>
      <c r="K191" s="46"/>
      <c r="L191" s="45">
        <v>0</v>
      </c>
      <c r="M191" s="46"/>
      <c r="N191" s="45">
        <v>0</v>
      </c>
      <c r="O191" s="46"/>
      <c r="P191" s="45">
        <v>0</v>
      </c>
      <c r="Q191" s="46"/>
      <c r="R191" s="45">
        <v>11371.4690437539</v>
      </c>
      <c r="S191" s="46">
        <v>0.00039196024658552214</v>
      </c>
      <c r="T191" s="45">
        <v>0</v>
      </c>
      <c r="U191" s="46"/>
      <c r="V191" s="45">
        <v>0</v>
      </c>
      <c r="W191" s="46"/>
      <c r="X191" s="45">
        <v>0</v>
      </c>
      <c r="Y191" s="46"/>
      <c r="Z191" s="45">
        <v>0</v>
      </c>
      <c r="AA191" s="46"/>
      <c r="AB191" s="45">
        <v>0</v>
      </c>
      <c r="AC191" s="46"/>
      <c r="AD191" s="45">
        <v>0</v>
      </c>
      <c r="AE191" s="46"/>
      <c r="AF191" s="45">
        <v>0</v>
      </c>
      <c r="AG191" s="46"/>
      <c r="AH191" s="45">
        <v>0</v>
      </c>
      <c r="AI191" s="46"/>
      <c r="AJ191" s="45">
        <v>0</v>
      </c>
      <c r="AK191" s="46"/>
      <c r="AL191" s="45">
        <v>11405.194080012</v>
      </c>
      <c r="AM191" s="46">
        <v>9.711340664174053E-05</v>
      </c>
    </row>
    <row r="192" spans="1:39" ht="15">
      <c r="A192" s="49" t="s">
        <v>786</v>
      </c>
      <c r="B192" s="34" t="s">
        <v>107</v>
      </c>
      <c r="C192" s="47">
        <v>6.5</v>
      </c>
      <c r="D192" s="47">
        <v>2.010958904109589</v>
      </c>
      <c r="E192" s="47" t="s">
        <v>622</v>
      </c>
      <c r="F192" s="45">
        <v>0</v>
      </c>
      <c r="G192" s="46"/>
      <c r="H192" s="45">
        <v>75.05655508059999</v>
      </c>
      <c r="I192" s="46">
        <v>6.423021183999501E-05</v>
      </c>
      <c r="J192" s="45">
        <v>0</v>
      </c>
      <c r="K192" s="46"/>
      <c r="L192" s="45">
        <v>0</v>
      </c>
      <c r="M192" s="46"/>
      <c r="N192" s="45">
        <v>0</v>
      </c>
      <c r="O192" s="46"/>
      <c r="P192" s="45">
        <v>0</v>
      </c>
      <c r="Q192" s="46"/>
      <c r="R192" s="45">
        <v>0</v>
      </c>
      <c r="S192" s="46"/>
      <c r="T192" s="45">
        <v>0</v>
      </c>
      <c r="U192" s="46"/>
      <c r="V192" s="45">
        <v>0</v>
      </c>
      <c r="W192" s="46"/>
      <c r="X192" s="45">
        <v>0</v>
      </c>
      <c r="Y192" s="46"/>
      <c r="Z192" s="45">
        <v>0</v>
      </c>
      <c r="AA192" s="46"/>
      <c r="AB192" s="45">
        <v>0</v>
      </c>
      <c r="AC192" s="46"/>
      <c r="AD192" s="45">
        <v>0</v>
      </c>
      <c r="AE192" s="46"/>
      <c r="AF192" s="45">
        <v>0</v>
      </c>
      <c r="AG192" s="46"/>
      <c r="AH192" s="45">
        <v>0</v>
      </c>
      <c r="AI192" s="46"/>
      <c r="AJ192" s="45">
        <v>0</v>
      </c>
      <c r="AK192" s="46"/>
      <c r="AL192" s="45">
        <v>75.05655508059999</v>
      </c>
      <c r="AM192" s="46">
        <v>6.390945830062399E-07</v>
      </c>
    </row>
    <row r="193" spans="1:39" ht="15">
      <c r="A193" s="44" t="s">
        <v>615</v>
      </c>
      <c r="B193" s="34" t="s">
        <v>621</v>
      </c>
      <c r="C193" s="47" t="s">
        <v>621</v>
      </c>
      <c r="D193" s="47" t="s">
        <v>621</v>
      </c>
      <c r="E193" s="47" t="s">
        <v>621</v>
      </c>
      <c r="F193" s="45">
        <v>0</v>
      </c>
      <c r="G193" s="46"/>
      <c r="H193" s="45">
        <v>80.4887737228</v>
      </c>
      <c r="I193" s="46">
        <v>6.88788738226159E-05</v>
      </c>
      <c r="J193" s="45">
        <v>6957.1083306665005</v>
      </c>
      <c r="K193" s="46">
        <v>0.0007282221407837284</v>
      </c>
      <c r="L193" s="45">
        <v>0</v>
      </c>
      <c r="M193" s="46"/>
      <c r="N193" s="45">
        <v>0</v>
      </c>
      <c r="O193" s="46"/>
      <c r="P193" s="45">
        <v>0</v>
      </c>
      <c r="Q193" s="46"/>
      <c r="R193" s="45">
        <v>0</v>
      </c>
      <c r="S193" s="46"/>
      <c r="T193" s="45">
        <v>0</v>
      </c>
      <c r="U193" s="46"/>
      <c r="V193" s="45">
        <v>0</v>
      </c>
      <c r="W193" s="46"/>
      <c r="X193" s="45">
        <v>0</v>
      </c>
      <c r="Y193" s="46"/>
      <c r="Z193" s="45">
        <v>0</v>
      </c>
      <c r="AA193" s="46"/>
      <c r="AB193" s="45">
        <v>0</v>
      </c>
      <c r="AC193" s="46"/>
      <c r="AD193" s="45">
        <v>0</v>
      </c>
      <c r="AE193" s="46"/>
      <c r="AF193" s="45">
        <v>0</v>
      </c>
      <c r="AG193" s="46"/>
      <c r="AH193" s="45">
        <v>0</v>
      </c>
      <c r="AI193" s="46"/>
      <c r="AJ193" s="45">
        <v>0</v>
      </c>
      <c r="AK193" s="46"/>
      <c r="AL193" s="45">
        <v>7037.5971043893</v>
      </c>
      <c r="AM193" s="46">
        <v>5.992401572341983E-05</v>
      </c>
    </row>
    <row r="194" spans="1:39" ht="15">
      <c r="A194" s="49" t="s">
        <v>787</v>
      </c>
      <c r="B194" s="34" t="s">
        <v>108</v>
      </c>
      <c r="C194" s="47">
        <v>5.125</v>
      </c>
      <c r="D194" s="47">
        <v>9.161643835616438</v>
      </c>
      <c r="E194" s="47" t="s">
        <v>622</v>
      </c>
      <c r="F194" s="45">
        <v>0</v>
      </c>
      <c r="G194" s="46"/>
      <c r="H194" s="45">
        <v>17.0345811112</v>
      </c>
      <c r="I194" s="46">
        <v>1.4577470977758165E-05</v>
      </c>
      <c r="J194" s="45">
        <v>0</v>
      </c>
      <c r="K194" s="46"/>
      <c r="L194" s="45">
        <v>0</v>
      </c>
      <c r="M194" s="46"/>
      <c r="N194" s="45">
        <v>0</v>
      </c>
      <c r="O194" s="46"/>
      <c r="P194" s="45">
        <v>0</v>
      </c>
      <c r="Q194" s="46"/>
      <c r="R194" s="45">
        <v>0</v>
      </c>
      <c r="S194" s="46"/>
      <c r="T194" s="45">
        <v>0</v>
      </c>
      <c r="U194" s="46"/>
      <c r="V194" s="45">
        <v>0</v>
      </c>
      <c r="W194" s="46"/>
      <c r="X194" s="45">
        <v>0</v>
      </c>
      <c r="Y194" s="46"/>
      <c r="Z194" s="45">
        <v>0</v>
      </c>
      <c r="AA194" s="46"/>
      <c r="AB194" s="45">
        <v>0</v>
      </c>
      <c r="AC194" s="46"/>
      <c r="AD194" s="45">
        <v>0</v>
      </c>
      <c r="AE194" s="46"/>
      <c r="AF194" s="45">
        <v>0</v>
      </c>
      <c r="AG194" s="46"/>
      <c r="AH194" s="45">
        <v>0</v>
      </c>
      <c r="AI194" s="46"/>
      <c r="AJ194" s="45">
        <v>0</v>
      </c>
      <c r="AK194" s="46"/>
      <c r="AL194" s="45">
        <v>17.0345811112</v>
      </c>
      <c r="AM194" s="46">
        <v>1.4504673842621164E-07</v>
      </c>
    </row>
    <row r="195" spans="1:39" ht="15">
      <c r="A195" s="49" t="s">
        <v>788</v>
      </c>
      <c r="B195" s="34" t="s">
        <v>108</v>
      </c>
      <c r="C195" s="47">
        <v>5.90625</v>
      </c>
      <c r="D195" s="47">
        <v>4.463013698630137</v>
      </c>
      <c r="E195" s="47" t="s">
        <v>622</v>
      </c>
      <c r="F195" s="45">
        <v>0</v>
      </c>
      <c r="G195" s="46"/>
      <c r="H195" s="45">
        <v>0</v>
      </c>
      <c r="I195" s="46"/>
      <c r="J195" s="45">
        <v>1667.4506690517</v>
      </c>
      <c r="K195" s="46">
        <v>0.0001745372413586896</v>
      </c>
      <c r="L195" s="45">
        <v>0</v>
      </c>
      <c r="M195" s="46"/>
      <c r="N195" s="45">
        <v>0</v>
      </c>
      <c r="O195" s="46"/>
      <c r="P195" s="45">
        <v>0</v>
      </c>
      <c r="Q195" s="46"/>
      <c r="R195" s="45">
        <v>0</v>
      </c>
      <c r="S195" s="46"/>
      <c r="T195" s="45">
        <v>0</v>
      </c>
      <c r="U195" s="46"/>
      <c r="V195" s="45">
        <v>0</v>
      </c>
      <c r="W195" s="46"/>
      <c r="X195" s="45">
        <v>0</v>
      </c>
      <c r="Y195" s="46"/>
      <c r="Z195" s="45">
        <v>0</v>
      </c>
      <c r="AA195" s="46"/>
      <c r="AB195" s="45">
        <v>0</v>
      </c>
      <c r="AC195" s="46"/>
      <c r="AD195" s="45">
        <v>0</v>
      </c>
      <c r="AE195" s="46"/>
      <c r="AF195" s="45">
        <v>0</v>
      </c>
      <c r="AG195" s="46"/>
      <c r="AH195" s="45">
        <v>0</v>
      </c>
      <c r="AI195" s="46"/>
      <c r="AJ195" s="45">
        <v>0</v>
      </c>
      <c r="AK195" s="46"/>
      <c r="AL195" s="45">
        <v>1667.4506690517</v>
      </c>
      <c r="AM195" s="46">
        <v>1.419807622234603E-05</v>
      </c>
    </row>
    <row r="196" spans="1:39" ht="15">
      <c r="A196" s="49" t="s">
        <v>789</v>
      </c>
      <c r="B196" s="34" t="s">
        <v>108</v>
      </c>
      <c r="C196" s="47">
        <v>5.0625</v>
      </c>
      <c r="D196" s="47">
        <v>3.6164383561643834</v>
      </c>
      <c r="E196" s="47" t="s">
        <v>622</v>
      </c>
      <c r="F196" s="45">
        <v>0</v>
      </c>
      <c r="G196" s="46"/>
      <c r="H196" s="45">
        <v>0</v>
      </c>
      <c r="I196" s="46"/>
      <c r="J196" s="45">
        <v>5271.7214636968</v>
      </c>
      <c r="K196" s="46">
        <v>0.0005518074618713079</v>
      </c>
      <c r="L196" s="45">
        <v>0</v>
      </c>
      <c r="M196" s="46"/>
      <c r="N196" s="45">
        <v>0</v>
      </c>
      <c r="O196" s="46"/>
      <c r="P196" s="45">
        <v>0</v>
      </c>
      <c r="Q196" s="46"/>
      <c r="R196" s="45">
        <v>0</v>
      </c>
      <c r="S196" s="46"/>
      <c r="T196" s="45">
        <v>0</v>
      </c>
      <c r="U196" s="46"/>
      <c r="V196" s="45">
        <v>0</v>
      </c>
      <c r="W196" s="46"/>
      <c r="X196" s="45">
        <v>0</v>
      </c>
      <c r="Y196" s="46"/>
      <c r="Z196" s="45">
        <v>0</v>
      </c>
      <c r="AA196" s="46"/>
      <c r="AB196" s="45">
        <v>0</v>
      </c>
      <c r="AC196" s="46"/>
      <c r="AD196" s="45">
        <v>0</v>
      </c>
      <c r="AE196" s="46"/>
      <c r="AF196" s="45">
        <v>0</v>
      </c>
      <c r="AG196" s="46"/>
      <c r="AH196" s="45">
        <v>0</v>
      </c>
      <c r="AI196" s="46"/>
      <c r="AJ196" s="45">
        <v>0</v>
      </c>
      <c r="AK196" s="46"/>
      <c r="AL196" s="45">
        <v>5271.7214636968</v>
      </c>
      <c r="AM196" s="46">
        <v>4.4887866582051214E-05</v>
      </c>
    </row>
    <row r="197" spans="1:39" ht="15">
      <c r="A197" s="49" t="s">
        <v>790</v>
      </c>
      <c r="B197" s="34" t="s">
        <v>108</v>
      </c>
      <c r="C197" s="47">
        <v>4.1325</v>
      </c>
      <c r="D197" s="47">
        <v>4.358904109589041</v>
      </c>
      <c r="E197" s="47" t="s">
        <v>622</v>
      </c>
      <c r="F197" s="45">
        <v>0</v>
      </c>
      <c r="G197" s="46"/>
      <c r="H197" s="45">
        <v>0</v>
      </c>
      <c r="I197" s="46"/>
      <c r="J197" s="45">
        <v>17.936197918</v>
      </c>
      <c r="K197" s="46">
        <v>1.8774375537307895E-06</v>
      </c>
      <c r="L197" s="45">
        <v>0</v>
      </c>
      <c r="M197" s="46"/>
      <c r="N197" s="45">
        <v>0</v>
      </c>
      <c r="O197" s="46"/>
      <c r="P197" s="45">
        <v>0</v>
      </c>
      <c r="Q197" s="46"/>
      <c r="R197" s="45">
        <v>0</v>
      </c>
      <c r="S197" s="46"/>
      <c r="T197" s="45">
        <v>0</v>
      </c>
      <c r="U197" s="46"/>
      <c r="V197" s="45">
        <v>0</v>
      </c>
      <c r="W197" s="46"/>
      <c r="X197" s="45">
        <v>0</v>
      </c>
      <c r="Y197" s="46"/>
      <c r="Z197" s="45">
        <v>0</v>
      </c>
      <c r="AA197" s="46"/>
      <c r="AB197" s="45">
        <v>0</v>
      </c>
      <c r="AC197" s="46"/>
      <c r="AD197" s="45">
        <v>0</v>
      </c>
      <c r="AE197" s="46"/>
      <c r="AF197" s="45">
        <v>0</v>
      </c>
      <c r="AG197" s="46"/>
      <c r="AH197" s="45">
        <v>0</v>
      </c>
      <c r="AI197" s="46"/>
      <c r="AJ197" s="45">
        <v>0</v>
      </c>
      <c r="AK197" s="46"/>
      <c r="AL197" s="45">
        <v>17.936197918</v>
      </c>
      <c r="AM197" s="46">
        <v>1.5272386158426875E-07</v>
      </c>
    </row>
    <row r="198" spans="1:39" ht="15">
      <c r="A198" s="49" t="s">
        <v>791</v>
      </c>
      <c r="B198" s="34" t="s">
        <v>108</v>
      </c>
      <c r="C198" s="47">
        <v>6.0625</v>
      </c>
      <c r="D198" s="47">
        <v>8.449315068493151</v>
      </c>
      <c r="E198" s="47" t="s">
        <v>622</v>
      </c>
      <c r="F198" s="45">
        <v>0</v>
      </c>
      <c r="G198" s="46"/>
      <c r="H198" s="45">
        <v>63.4541926116</v>
      </c>
      <c r="I198" s="46">
        <v>5.430140284485773E-05</v>
      </c>
      <c r="J198" s="45">
        <v>0</v>
      </c>
      <c r="K198" s="46"/>
      <c r="L198" s="45">
        <v>0</v>
      </c>
      <c r="M198" s="46"/>
      <c r="N198" s="45">
        <v>0</v>
      </c>
      <c r="O198" s="46"/>
      <c r="P198" s="45">
        <v>0</v>
      </c>
      <c r="Q198" s="46"/>
      <c r="R198" s="45">
        <v>0</v>
      </c>
      <c r="S198" s="46"/>
      <c r="T198" s="45">
        <v>0</v>
      </c>
      <c r="U198" s="46"/>
      <c r="V198" s="45">
        <v>0</v>
      </c>
      <c r="W198" s="46"/>
      <c r="X198" s="45">
        <v>0</v>
      </c>
      <c r="Y198" s="46"/>
      <c r="Z198" s="45">
        <v>0</v>
      </c>
      <c r="AA198" s="46"/>
      <c r="AB198" s="45">
        <v>0</v>
      </c>
      <c r="AC198" s="46"/>
      <c r="AD198" s="45">
        <v>0</v>
      </c>
      <c r="AE198" s="46"/>
      <c r="AF198" s="45">
        <v>0</v>
      </c>
      <c r="AG198" s="46"/>
      <c r="AH198" s="45">
        <v>0</v>
      </c>
      <c r="AI198" s="46"/>
      <c r="AJ198" s="45">
        <v>0</v>
      </c>
      <c r="AK198" s="46"/>
      <c r="AL198" s="45">
        <v>63.4541926116</v>
      </c>
      <c r="AM198" s="46">
        <v>5.403023190121072E-07</v>
      </c>
    </row>
    <row r="199" spans="1:39" ht="15">
      <c r="A199" s="44" t="s">
        <v>792</v>
      </c>
      <c r="B199" s="34" t="s">
        <v>621</v>
      </c>
      <c r="C199" s="47" t="s">
        <v>621</v>
      </c>
      <c r="D199" s="47" t="s">
        <v>621</v>
      </c>
      <c r="E199" s="47" t="s">
        <v>621</v>
      </c>
      <c r="F199" s="45">
        <v>0</v>
      </c>
      <c r="G199" s="46"/>
      <c r="H199" s="45">
        <v>0</v>
      </c>
      <c r="I199" s="46"/>
      <c r="J199" s="45">
        <v>4986.044075851701</v>
      </c>
      <c r="K199" s="46">
        <v>0.0005219047222469944</v>
      </c>
      <c r="L199" s="45">
        <v>4221.6331373936</v>
      </c>
      <c r="M199" s="46">
        <v>0.0012586870918991269</v>
      </c>
      <c r="N199" s="45">
        <v>0</v>
      </c>
      <c r="O199" s="46"/>
      <c r="P199" s="45">
        <v>48213.482645658005</v>
      </c>
      <c r="Q199" s="46">
        <v>0.006617658508600086</v>
      </c>
      <c r="R199" s="45">
        <v>128570.44525348001</v>
      </c>
      <c r="S199" s="46">
        <v>0.004431661664052544</v>
      </c>
      <c r="T199" s="45">
        <v>0</v>
      </c>
      <c r="U199" s="46"/>
      <c r="V199" s="45">
        <v>0</v>
      </c>
      <c r="W199" s="46"/>
      <c r="X199" s="45">
        <v>0</v>
      </c>
      <c r="Y199" s="46"/>
      <c r="Z199" s="45">
        <v>0</v>
      </c>
      <c r="AA199" s="46"/>
      <c r="AB199" s="45">
        <v>0</v>
      </c>
      <c r="AC199" s="46"/>
      <c r="AD199" s="45">
        <v>0</v>
      </c>
      <c r="AE199" s="46"/>
      <c r="AF199" s="45">
        <v>0</v>
      </c>
      <c r="AG199" s="46"/>
      <c r="AH199" s="45">
        <v>0</v>
      </c>
      <c r="AI199" s="46"/>
      <c r="AJ199" s="45">
        <v>0</v>
      </c>
      <c r="AK199" s="46"/>
      <c r="AL199" s="45">
        <v>185991.60511238332</v>
      </c>
      <c r="AM199" s="46">
        <v>0.0015836888221730204</v>
      </c>
    </row>
    <row r="200" spans="1:39" ht="15">
      <c r="A200" s="49" t="s">
        <v>793</v>
      </c>
      <c r="B200" s="34" t="s">
        <v>107</v>
      </c>
      <c r="C200" s="47">
        <v>5.625</v>
      </c>
      <c r="D200" s="47">
        <v>3.410958904109589</v>
      </c>
      <c r="E200" s="47" t="s">
        <v>874</v>
      </c>
      <c r="F200" s="45">
        <v>0</v>
      </c>
      <c r="G200" s="46"/>
      <c r="H200" s="45">
        <v>0</v>
      </c>
      <c r="I200" s="46"/>
      <c r="J200" s="45">
        <v>4986.044075851701</v>
      </c>
      <c r="K200" s="46">
        <v>0.0005219047222469944</v>
      </c>
      <c r="L200" s="45">
        <v>4221.6331373936</v>
      </c>
      <c r="M200" s="46">
        <v>0.0012586870918991269</v>
      </c>
      <c r="N200" s="45">
        <v>0</v>
      </c>
      <c r="O200" s="46"/>
      <c r="P200" s="45">
        <v>48213.482645658005</v>
      </c>
      <c r="Q200" s="46">
        <v>0.006617658508600086</v>
      </c>
      <c r="R200" s="45">
        <v>128570.44525348001</v>
      </c>
      <c r="S200" s="46">
        <v>0.004431661664052544</v>
      </c>
      <c r="T200" s="45">
        <v>0</v>
      </c>
      <c r="U200" s="46"/>
      <c r="V200" s="45">
        <v>0</v>
      </c>
      <c r="W200" s="46"/>
      <c r="X200" s="45">
        <v>0</v>
      </c>
      <c r="Y200" s="46"/>
      <c r="Z200" s="45">
        <v>0</v>
      </c>
      <c r="AA200" s="46"/>
      <c r="AB200" s="45">
        <v>0</v>
      </c>
      <c r="AC200" s="46"/>
      <c r="AD200" s="45">
        <v>0</v>
      </c>
      <c r="AE200" s="46"/>
      <c r="AF200" s="45">
        <v>0</v>
      </c>
      <c r="AG200" s="46"/>
      <c r="AH200" s="45">
        <v>0</v>
      </c>
      <c r="AI200" s="46"/>
      <c r="AJ200" s="45">
        <v>0</v>
      </c>
      <c r="AK200" s="46"/>
      <c r="AL200" s="45">
        <v>185991.60511238332</v>
      </c>
      <c r="AM200" s="46">
        <v>0.0015836888221730204</v>
      </c>
    </row>
    <row r="201" spans="1:39" ht="15">
      <c r="A201" s="41" t="s">
        <v>794</v>
      </c>
      <c r="B201" s="34" t="s">
        <v>621</v>
      </c>
      <c r="C201" s="47" t="s">
        <v>621</v>
      </c>
      <c r="D201" s="47" t="s">
        <v>621</v>
      </c>
      <c r="E201" s="47" t="s">
        <v>621</v>
      </c>
      <c r="F201" s="42">
        <v>0</v>
      </c>
      <c r="G201" s="43"/>
      <c r="H201" s="42">
        <v>11265.603016059998</v>
      </c>
      <c r="I201" s="43">
        <v>0.009640624559037997</v>
      </c>
      <c r="J201" s="42">
        <v>24116.7829198415</v>
      </c>
      <c r="K201" s="43">
        <v>0.0025243785854662595</v>
      </c>
      <c r="L201" s="42">
        <v>386.53807114349996</v>
      </c>
      <c r="M201" s="43">
        <v>0.00011524698258747548</v>
      </c>
      <c r="N201" s="42">
        <v>0</v>
      </c>
      <c r="O201" s="43"/>
      <c r="P201" s="42">
        <v>184830.00700135928</v>
      </c>
      <c r="Q201" s="43">
        <v>0.025369290940182938</v>
      </c>
      <c r="R201" s="42">
        <v>323621.49249408446</v>
      </c>
      <c r="S201" s="43">
        <v>0.011154826127590809</v>
      </c>
      <c r="T201" s="42">
        <v>0</v>
      </c>
      <c r="U201" s="43"/>
      <c r="V201" s="42">
        <v>0</v>
      </c>
      <c r="W201" s="43"/>
      <c r="X201" s="42">
        <v>145665.2390667182</v>
      </c>
      <c r="Y201" s="43">
        <v>0.030893037731458732</v>
      </c>
      <c r="Z201" s="42">
        <v>227033.5452491532</v>
      </c>
      <c r="AA201" s="43">
        <v>0.014687500968740351</v>
      </c>
      <c r="AB201" s="42">
        <v>8810.8966478565</v>
      </c>
      <c r="AC201" s="43">
        <v>0.002470097585187204</v>
      </c>
      <c r="AD201" s="42">
        <v>0</v>
      </c>
      <c r="AE201" s="43"/>
      <c r="AF201" s="42">
        <v>256762.8647618408</v>
      </c>
      <c r="AG201" s="43">
        <v>0.04234297030214565</v>
      </c>
      <c r="AH201" s="42">
        <v>610777.1323040769</v>
      </c>
      <c r="AI201" s="43">
        <v>0.025248754309495462</v>
      </c>
      <c r="AJ201" s="42">
        <v>0</v>
      </c>
      <c r="AK201" s="43"/>
      <c r="AL201" s="42">
        <v>1793270.1015321347</v>
      </c>
      <c r="AM201" s="43">
        <v>0.015269408601627434</v>
      </c>
    </row>
    <row r="202" spans="1:39" ht="15">
      <c r="A202" s="44" t="s">
        <v>795</v>
      </c>
      <c r="B202" s="34" t="s">
        <v>621</v>
      </c>
      <c r="C202" s="47" t="s">
        <v>621</v>
      </c>
      <c r="D202" s="47" t="s">
        <v>621</v>
      </c>
      <c r="E202" s="47" t="s">
        <v>621</v>
      </c>
      <c r="F202" s="45">
        <v>0</v>
      </c>
      <c r="G202" s="46"/>
      <c r="H202" s="45">
        <v>11265.603016059998</v>
      </c>
      <c r="I202" s="46">
        <v>0.009640624559037997</v>
      </c>
      <c r="J202" s="45">
        <v>24116.7829198415</v>
      </c>
      <c r="K202" s="46">
        <v>0.0025243785854662595</v>
      </c>
      <c r="L202" s="45">
        <v>386.53807114349996</v>
      </c>
      <c r="M202" s="46">
        <v>0.00011524698258747548</v>
      </c>
      <c r="N202" s="45">
        <v>0</v>
      </c>
      <c r="O202" s="46"/>
      <c r="P202" s="45">
        <v>111401.1262397593</v>
      </c>
      <c r="Q202" s="46">
        <v>0.015290631799952898</v>
      </c>
      <c r="R202" s="45">
        <v>195322.6788556845</v>
      </c>
      <c r="S202" s="46">
        <v>0.006732527263930854</v>
      </c>
      <c r="T202" s="45">
        <v>0</v>
      </c>
      <c r="U202" s="46"/>
      <c r="V202" s="45">
        <v>0</v>
      </c>
      <c r="W202" s="46"/>
      <c r="X202" s="45">
        <v>75877.54318903819</v>
      </c>
      <c r="Y202" s="46">
        <v>0.01609229367094024</v>
      </c>
      <c r="Z202" s="45">
        <v>109214.48533483321</v>
      </c>
      <c r="AA202" s="46">
        <v>0.0070654222370331605</v>
      </c>
      <c r="AB202" s="45">
        <v>8810.8966478565</v>
      </c>
      <c r="AC202" s="46">
        <v>0.002470097585187204</v>
      </c>
      <c r="AD202" s="45">
        <v>0</v>
      </c>
      <c r="AE202" s="46"/>
      <c r="AF202" s="45">
        <v>130683.0557618408</v>
      </c>
      <c r="AG202" s="46">
        <v>0.02155104771186382</v>
      </c>
      <c r="AH202" s="45">
        <v>535129.2469040769</v>
      </c>
      <c r="AI202" s="46">
        <v>0.022121566385330412</v>
      </c>
      <c r="AJ202" s="45">
        <v>0</v>
      </c>
      <c r="AK202" s="46"/>
      <c r="AL202" s="45">
        <v>1202207.9569401345</v>
      </c>
      <c r="AM202" s="46">
        <v>0.010236608809215505</v>
      </c>
    </row>
    <row r="203" spans="1:39" ht="15">
      <c r="A203" s="49" t="s">
        <v>796</v>
      </c>
      <c r="B203" s="34" t="s">
        <v>108</v>
      </c>
      <c r="C203" s="47">
        <v>5.46875</v>
      </c>
      <c r="D203" s="47">
        <v>0.8712328767123287</v>
      </c>
      <c r="E203" s="47" t="s">
        <v>622</v>
      </c>
      <c r="F203" s="45">
        <v>0</v>
      </c>
      <c r="G203" s="46"/>
      <c r="H203" s="45">
        <v>0</v>
      </c>
      <c r="I203" s="46"/>
      <c r="J203" s="45">
        <v>0</v>
      </c>
      <c r="K203" s="46"/>
      <c r="L203" s="45">
        <v>0</v>
      </c>
      <c r="M203" s="46"/>
      <c r="N203" s="45">
        <v>0</v>
      </c>
      <c r="O203" s="46"/>
      <c r="P203" s="45">
        <v>0</v>
      </c>
      <c r="Q203" s="46"/>
      <c r="R203" s="45">
        <v>8192.2489402725</v>
      </c>
      <c r="S203" s="46">
        <v>0.00028237652517578137</v>
      </c>
      <c r="T203" s="45">
        <v>0</v>
      </c>
      <c r="U203" s="46"/>
      <c r="V203" s="45">
        <v>0</v>
      </c>
      <c r="W203" s="46"/>
      <c r="X203" s="45">
        <v>15108.536983652999</v>
      </c>
      <c r="Y203" s="46">
        <v>0.0032042552230964975</v>
      </c>
      <c r="Z203" s="45">
        <v>28278.9666958905</v>
      </c>
      <c r="AA203" s="46">
        <v>0.0018294536619469762</v>
      </c>
      <c r="AB203" s="45">
        <v>8810.8966478565</v>
      </c>
      <c r="AC203" s="46">
        <v>0.002470097585187204</v>
      </c>
      <c r="AD203" s="45">
        <v>0</v>
      </c>
      <c r="AE203" s="46"/>
      <c r="AF203" s="45">
        <v>3035.240315334</v>
      </c>
      <c r="AG203" s="46">
        <v>0.0005005439188072306</v>
      </c>
      <c r="AH203" s="45">
        <v>5157.0086249385</v>
      </c>
      <c r="AI203" s="46">
        <v>0.00021318421541394056</v>
      </c>
      <c r="AJ203" s="45">
        <v>0</v>
      </c>
      <c r="AK203" s="46"/>
      <c r="AL203" s="45">
        <v>68582.898207945</v>
      </c>
      <c r="AM203" s="46">
        <v>0.0005839724283175243</v>
      </c>
    </row>
    <row r="204" spans="1:39" ht="15">
      <c r="A204" s="49" t="s">
        <v>797</v>
      </c>
      <c r="B204" s="34" t="s">
        <v>108</v>
      </c>
      <c r="C204" s="47">
        <v>7.28125</v>
      </c>
      <c r="D204" s="47">
        <v>2.8794520547945206</v>
      </c>
      <c r="E204" s="47" t="s">
        <v>874</v>
      </c>
      <c r="F204" s="45">
        <v>0</v>
      </c>
      <c r="G204" s="46"/>
      <c r="H204" s="45">
        <v>5122.79371395</v>
      </c>
      <c r="I204" s="46">
        <v>0.004383869271728011</v>
      </c>
      <c r="J204" s="45">
        <v>11023.3206553815</v>
      </c>
      <c r="K204" s="46">
        <v>0.0011538452162406345</v>
      </c>
      <c r="L204" s="45">
        <v>386.53807114349996</v>
      </c>
      <c r="M204" s="46">
        <v>0.00011524698258747548</v>
      </c>
      <c r="N204" s="45">
        <v>0</v>
      </c>
      <c r="O204" s="46"/>
      <c r="P204" s="45">
        <v>13193.5223560185</v>
      </c>
      <c r="Q204" s="46">
        <v>0.0018109089135790576</v>
      </c>
      <c r="R204" s="45">
        <v>0</v>
      </c>
      <c r="S204" s="46"/>
      <c r="T204" s="45">
        <v>0</v>
      </c>
      <c r="U204" s="46"/>
      <c r="V204" s="45">
        <v>0</v>
      </c>
      <c r="W204" s="46"/>
      <c r="X204" s="45">
        <v>0</v>
      </c>
      <c r="Y204" s="46"/>
      <c r="Z204" s="45">
        <v>0</v>
      </c>
      <c r="AA204" s="46"/>
      <c r="AB204" s="45">
        <v>0</v>
      </c>
      <c r="AC204" s="46"/>
      <c r="AD204" s="45">
        <v>0</v>
      </c>
      <c r="AE204" s="46"/>
      <c r="AF204" s="45">
        <v>0</v>
      </c>
      <c r="AG204" s="46"/>
      <c r="AH204" s="45">
        <v>0</v>
      </c>
      <c r="AI204" s="46"/>
      <c r="AJ204" s="45">
        <v>0</v>
      </c>
      <c r="AK204" s="46"/>
      <c r="AL204" s="45">
        <v>29726.174796493502</v>
      </c>
      <c r="AM204" s="46">
        <v>0.0002531136323207833</v>
      </c>
    </row>
    <row r="205" spans="1:39" ht="15">
      <c r="A205" s="49" t="s">
        <v>798</v>
      </c>
      <c r="B205" s="34" t="s">
        <v>108</v>
      </c>
      <c r="C205" s="47">
        <v>5.5</v>
      </c>
      <c r="D205" s="47">
        <v>1.3863013698630138</v>
      </c>
      <c r="E205" s="47" t="s">
        <v>622</v>
      </c>
      <c r="F205" s="45">
        <v>0</v>
      </c>
      <c r="G205" s="46"/>
      <c r="H205" s="45">
        <v>6142.809302109999</v>
      </c>
      <c r="I205" s="46">
        <v>0.005256755287309985</v>
      </c>
      <c r="J205" s="45">
        <v>8505.428264459999</v>
      </c>
      <c r="K205" s="46">
        <v>0.0008902895980109185</v>
      </c>
      <c r="L205" s="45">
        <v>0</v>
      </c>
      <c r="M205" s="46"/>
      <c r="N205" s="45">
        <v>0</v>
      </c>
      <c r="O205" s="46"/>
      <c r="P205" s="45">
        <v>0</v>
      </c>
      <c r="Q205" s="46"/>
      <c r="R205" s="45">
        <v>0</v>
      </c>
      <c r="S205" s="46"/>
      <c r="T205" s="45">
        <v>0</v>
      </c>
      <c r="U205" s="46"/>
      <c r="V205" s="45">
        <v>0</v>
      </c>
      <c r="W205" s="46"/>
      <c r="X205" s="45">
        <v>0</v>
      </c>
      <c r="Y205" s="46"/>
      <c r="Z205" s="45">
        <v>0</v>
      </c>
      <c r="AA205" s="46"/>
      <c r="AB205" s="45">
        <v>0</v>
      </c>
      <c r="AC205" s="46"/>
      <c r="AD205" s="45">
        <v>0</v>
      </c>
      <c r="AE205" s="46"/>
      <c r="AF205" s="45">
        <v>0</v>
      </c>
      <c r="AG205" s="46"/>
      <c r="AH205" s="45">
        <v>0</v>
      </c>
      <c r="AI205" s="46"/>
      <c r="AJ205" s="45">
        <v>0</v>
      </c>
      <c r="AK205" s="46"/>
      <c r="AL205" s="45">
        <v>14648.237566569998</v>
      </c>
      <c r="AM205" s="46">
        <v>0.00012472740414651808</v>
      </c>
    </row>
    <row r="206" spans="1:39" ht="15">
      <c r="A206" s="49" t="s">
        <v>799</v>
      </c>
      <c r="B206" s="34" t="s">
        <v>108</v>
      </c>
      <c r="C206" s="47">
        <v>7.375</v>
      </c>
      <c r="D206" s="47">
        <v>3.361643835616438</v>
      </c>
      <c r="E206" s="47" t="s">
        <v>622</v>
      </c>
      <c r="F206" s="45">
        <v>0</v>
      </c>
      <c r="G206" s="46"/>
      <c r="H206" s="45">
        <v>0</v>
      </c>
      <c r="I206" s="46"/>
      <c r="J206" s="45">
        <v>4588.034</v>
      </c>
      <c r="K206" s="46">
        <v>0.00048024377121470656</v>
      </c>
      <c r="L206" s="45">
        <v>0</v>
      </c>
      <c r="M206" s="46"/>
      <c r="N206" s="45">
        <v>0</v>
      </c>
      <c r="O206" s="46"/>
      <c r="P206" s="45">
        <v>96765.808</v>
      </c>
      <c r="Q206" s="46">
        <v>0.013281825695087636</v>
      </c>
      <c r="R206" s="45">
        <v>179767.514</v>
      </c>
      <c r="S206" s="46">
        <v>0.006196360280663068</v>
      </c>
      <c r="T206" s="45">
        <v>0</v>
      </c>
      <c r="U206" s="46"/>
      <c r="V206" s="45">
        <v>0</v>
      </c>
      <c r="W206" s="46"/>
      <c r="X206" s="45">
        <v>59335.79244</v>
      </c>
      <c r="Y206" s="46">
        <v>0.01258407899111288</v>
      </c>
      <c r="Z206" s="45">
        <v>48382.904</v>
      </c>
      <c r="AA206" s="46">
        <v>0.003130039433558649</v>
      </c>
      <c r="AB206" s="45">
        <v>0</v>
      </c>
      <c r="AC206" s="46"/>
      <c r="AD206" s="45">
        <v>0</v>
      </c>
      <c r="AE206" s="46"/>
      <c r="AF206" s="45">
        <v>109695.722</v>
      </c>
      <c r="AG206" s="46">
        <v>0.018090009640711585</v>
      </c>
      <c r="AH206" s="45">
        <v>463266.30580000003</v>
      </c>
      <c r="AI206" s="46">
        <v>0.019150843272220712</v>
      </c>
      <c r="AJ206" s="45">
        <v>0</v>
      </c>
      <c r="AK206" s="46"/>
      <c r="AL206" s="45">
        <v>961802.08024</v>
      </c>
      <c r="AM206" s="46">
        <v>0.008189591152237613</v>
      </c>
    </row>
    <row r="207" spans="1:39" ht="15">
      <c r="A207" s="49" t="s">
        <v>800</v>
      </c>
      <c r="B207" s="34" t="s">
        <v>108</v>
      </c>
      <c r="C207" s="47">
        <v>6.1875</v>
      </c>
      <c r="D207" s="47">
        <v>0.34794520547945207</v>
      </c>
      <c r="E207" s="47" t="s">
        <v>622</v>
      </c>
      <c r="F207" s="45">
        <v>0</v>
      </c>
      <c r="G207" s="46"/>
      <c r="H207" s="45">
        <v>0</v>
      </c>
      <c r="I207" s="46"/>
      <c r="J207" s="45">
        <v>0</v>
      </c>
      <c r="K207" s="46"/>
      <c r="L207" s="45">
        <v>0</v>
      </c>
      <c r="M207" s="46"/>
      <c r="N207" s="45">
        <v>0</v>
      </c>
      <c r="O207" s="46"/>
      <c r="P207" s="45">
        <v>0</v>
      </c>
      <c r="Q207" s="46"/>
      <c r="R207" s="45">
        <v>0</v>
      </c>
      <c r="S207" s="46"/>
      <c r="T207" s="45">
        <v>0</v>
      </c>
      <c r="U207" s="46"/>
      <c r="V207" s="45">
        <v>0</v>
      </c>
      <c r="W207" s="46"/>
      <c r="X207" s="45">
        <v>0</v>
      </c>
      <c r="Y207" s="46"/>
      <c r="Z207" s="45">
        <v>16794.0541959431</v>
      </c>
      <c r="AA207" s="46">
        <v>0.001086459214656131</v>
      </c>
      <c r="AB207" s="45">
        <v>0</v>
      </c>
      <c r="AC207" s="46"/>
      <c r="AD207" s="45">
        <v>0</v>
      </c>
      <c r="AE207" s="46"/>
      <c r="AF207" s="45">
        <v>17952.0934465068</v>
      </c>
      <c r="AG207" s="46">
        <v>0.002960494152345005</v>
      </c>
      <c r="AH207" s="45">
        <v>32087.1304791384</v>
      </c>
      <c r="AI207" s="46">
        <v>0.0013264413991864198</v>
      </c>
      <c r="AJ207" s="45">
        <v>0</v>
      </c>
      <c r="AK207" s="46"/>
      <c r="AL207" s="45">
        <v>66833.2781215883</v>
      </c>
      <c r="AM207" s="46">
        <v>0.0005690746926259687</v>
      </c>
    </row>
    <row r="208" spans="1:39" ht="15">
      <c r="A208" s="49" t="s">
        <v>801</v>
      </c>
      <c r="B208" s="34" t="s">
        <v>875</v>
      </c>
      <c r="C208" s="47">
        <v>3.625</v>
      </c>
      <c r="D208" s="47">
        <v>3.6191780821917807</v>
      </c>
      <c r="E208" s="47" t="s">
        <v>622</v>
      </c>
      <c r="F208" s="45">
        <v>0</v>
      </c>
      <c r="G208" s="46"/>
      <c r="H208" s="45">
        <v>0</v>
      </c>
      <c r="I208" s="46"/>
      <c r="J208" s="45">
        <v>0</v>
      </c>
      <c r="K208" s="46"/>
      <c r="L208" s="45">
        <v>0</v>
      </c>
      <c r="M208" s="46"/>
      <c r="N208" s="45">
        <v>0</v>
      </c>
      <c r="O208" s="46"/>
      <c r="P208" s="45">
        <v>1441.7958837408</v>
      </c>
      <c r="Q208" s="46">
        <v>0.00019789719128620456</v>
      </c>
      <c r="R208" s="45">
        <v>5750.019298251999</v>
      </c>
      <c r="S208" s="46">
        <v>0.00019819593874305242</v>
      </c>
      <c r="T208" s="45">
        <v>0</v>
      </c>
      <c r="U208" s="46"/>
      <c r="V208" s="45">
        <v>0</v>
      </c>
      <c r="W208" s="46"/>
      <c r="X208" s="45">
        <v>1433.2137653852</v>
      </c>
      <c r="Y208" s="46">
        <v>0.00030395945673086355</v>
      </c>
      <c r="Z208" s="45">
        <v>5758.601416607599</v>
      </c>
      <c r="AA208" s="46">
        <v>0.0003725417043203625</v>
      </c>
      <c r="AB208" s="45">
        <v>0</v>
      </c>
      <c r="AC208" s="46"/>
      <c r="AD208" s="45">
        <v>0</v>
      </c>
      <c r="AE208" s="46"/>
      <c r="AF208" s="45">
        <v>0</v>
      </c>
      <c r="AG208" s="46"/>
      <c r="AH208" s="45">
        <v>0</v>
      </c>
      <c r="AI208" s="46"/>
      <c r="AJ208" s="45">
        <v>0</v>
      </c>
      <c r="AK208" s="46"/>
      <c r="AL208" s="45">
        <v>14383.6303639856</v>
      </c>
      <c r="AM208" s="46">
        <v>0.00012247431606361145</v>
      </c>
    </row>
    <row r="209" spans="1:39" ht="15">
      <c r="A209" s="49" t="s">
        <v>802</v>
      </c>
      <c r="B209" s="34" t="s">
        <v>875</v>
      </c>
      <c r="C209" s="47">
        <v>3.1875</v>
      </c>
      <c r="D209" s="47">
        <v>4.6438356164383565</v>
      </c>
      <c r="E209" s="47" t="s">
        <v>622</v>
      </c>
      <c r="F209" s="45">
        <v>0</v>
      </c>
      <c r="G209" s="46"/>
      <c r="H209" s="45">
        <v>0</v>
      </c>
      <c r="I209" s="46"/>
      <c r="J209" s="45">
        <v>0</v>
      </c>
      <c r="K209" s="46"/>
      <c r="L209" s="45">
        <v>0</v>
      </c>
      <c r="M209" s="46"/>
      <c r="N209" s="45">
        <v>0</v>
      </c>
      <c r="O209" s="46"/>
      <c r="P209" s="45">
        <v>0</v>
      </c>
      <c r="Q209" s="46"/>
      <c r="R209" s="45">
        <v>1612.89661716</v>
      </c>
      <c r="S209" s="46">
        <v>5.559451934895228E-05</v>
      </c>
      <c r="T209" s="45">
        <v>0</v>
      </c>
      <c r="U209" s="46"/>
      <c r="V209" s="45">
        <v>0</v>
      </c>
      <c r="W209" s="46"/>
      <c r="X209" s="45">
        <v>0</v>
      </c>
      <c r="Y209" s="46"/>
      <c r="Z209" s="45">
        <v>9999.959026392</v>
      </c>
      <c r="AA209" s="46">
        <v>0.0006469282225510422</v>
      </c>
      <c r="AB209" s="45">
        <v>0</v>
      </c>
      <c r="AC209" s="46"/>
      <c r="AD209" s="45">
        <v>0</v>
      </c>
      <c r="AE209" s="46"/>
      <c r="AF209" s="45">
        <v>0</v>
      </c>
      <c r="AG209" s="46"/>
      <c r="AH209" s="45">
        <v>0</v>
      </c>
      <c r="AI209" s="46"/>
      <c r="AJ209" s="45">
        <v>0</v>
      </c>
      <c r="AK209" s="46"/>
      <c r="AL209" s="45">
        <v>11612.855643552</v>
      </c>
      <c r="AM209" s="46">
        <v>9.888161170010622E-05</v>
      </c>
    </row>
    <row r="210" spans="1:39" ht="15">
      <c r="A210" s="49" t="s">
        <v>803</v>
      </c>
      <c r="B210" s="34" t="s">
        <v>108</v>
      </c>
      <c r="C210" s="47">
        <v>7.375</v>
      </c>
      <c r="D210" s="47">
        <v>3.361643835616438</v>
      </c>
      <c r="E210" s="47" t="s">
        <v>622</v>
      </c>
      <c r="F210" s="45">
        <v>0</v>
      </c>
      <c r="G210" s="46"/>
      <c r="H210" s="45">
        <v>0</v>
      </c>
      <c r="I210" s="46"/>
      <c r="J210" s="45">
        <v>0</v>
      </c>
      <c r="K210" s="46"/>
      <c r="L210" s="45">
        <v>0</v>
      </c>
      <c r="M210" s="46"/>
      <c r="N210" s="45">
        <v>0</v>
      </c>
      <c r="O210" s="46"/>
      <c r="P210" s="45">
        <v>0</v>
      </c>
      <c r="Q210" s="46"/>
      <c r="R210" s="45">
        <v>0</v>
      </c>
      <c r="S210" s="46"/>
      <c r="T210" s="45">
        <v>0</v>
      </c>
      <c r="U210" s="46"/>
      <c r="V210" s="45">
        <v>0</v>
      </c>
      <c r="W210" s="46"/>
      <c r="X210" s="45">
        <v>0</v>
      </c>
      <c r="Y210" s="46"/>
      <c r="Z210" s="45">
        <v>0</v>
      </c>
      <c r="AA210" s="46"/>
      <c r="AB210" s="45">
        <v>0</v>
      </c>
      <c r="AC210" s="46"/>
      <c r="AD210" s="45">
        <v>0</v>
      </c>
      <c r="AE210" s="46"/>
      <c r="AF210" s="45">
        <v>0</v>
      </c>
      <c r="AG210" s="46"/>
      <c r="AH210" s="45">
        <v>34618.802</v>
      </c>
      <c r="AI210" s="46">
        <v>0.0014310974985093357</v>
      </c>
      <c r="AJ210" s="45">
        <v>0</v>
      </c>
      <c r="AK210" s="46"/>
      <c r="AL210" s="45">
        <v>34618.802</v>
      </c>
      <c r="AM210" s="46">
        <v>0.0002947735718033799</v>
      </c>
    </row>
    <row r="211" spans="1:39" ht="15">
      <c r="A211" s="44" t="s">
        <v>804</v>
      </c>
      <c r="B211" s="34" t="s">
        <v>621</v>
      </c>
      <c r="C211" s="47" t="s">
        <v>621</v>
      </c>
      <c r="D211" s="47" t="s">
        <v>621</v>
      </c>
      <c r="E211" s="47" t="s">
        <v>621</v>
      </c>
      <c r="F211" s="45">
        <v>0</v>
      </c>
      <c r="G211" s="46"/>
      <c r="H211" s="45">
        <v>0</v>
      </c>
      <c r="I211" s="46"/>
      <c r="J211" s="45">
        <v>0</v>
      </c>
      <c r="K211" s="46"/>
      <c r="L211" s="45">
        <v>0</v>
      </c>
      <c r="M211" s="46"/>
      <c r="N211" s="45">
        <v>0</v>
      </c>
      <c r="O211" s="46"/>
      <c r="P211" s="45">
        <v>73428.8807616</v>
      </c>
      <c r="Q211" s="46">
        <v>0.01007865914023004</v>
      </c>
      <c r="R211" s="45">
        <v>128298.81363840001</v>
      </c>
      <c r="S211" s="46">
        <v>0.004422298863659954</v>
      </c>
      <c r="T211" s="45">
        <v>0</v>
      </c>
      <c r="U211" s="46"/>
      <c r="V211" s="45">
        <v>0</v>
      </c>
      <c r="W211" s="46"/>
      <c r="X211" s="45">
        <v>69787.69587768</v>
      </c>
      <c r="Y211" s="46">
        <v>0.014800744060518489</v>
      </c>
      <c r="Z211" s="45">
        <v>117819.05991432001</v>
      </c>
      <c r="AA211" s="46">
        <v>0.00762207873170719</v>
      </c>
      <c r="AB211" s="45">
        <v>0</v>
      </c>
      <c r="AC211" s="46"/>
      <c r="AD211" s="45">
        <v>0</v>
      </c>
      <c r="AE211" s="46"/>
      <c r="AF211" s="45">
        <v>126079.809</v>
      </c>
      <c r="AG211" s="46">
        <v>0.020791922590281828</v>
      </c>
      <c r="AH211" s="45">
        <v>75647.8854</v>
      </c>
      <c r="AI211" s="46">
        <v>0.003127187924165051</v>
      </c>
      <c r="AJ211" s="45">
        <v>0</v>
      </c>
      <c r="AK211" s="46"/>
      <c r="AL211" s="45">
        <v>591062.144592</v>
      </c>
      <c r="AM211" s="46">
        <v>0.005032799792411928</v>
      </c>
    </row>
    <row r="212" spans="1:39" ht="15">
      <c r="A212" s="49" t="s">
        <v>805</v>
      </c>
      <c r="B212" s="34" t="s">
        <v>108</v>
      </c>
      <c r="C212" s="47">
        <v>9.125</v>
      </c>
      <c r="D212" s="47">
        <v>9.816438356164383</v>
      </c>
      <c r="E212" s="47" t="s">
        <v>622</v>
      </c>
      <c r="F212" s="45">
        <v>0</v>
      </c>
      <c r="G212" s="46"/>
      <c r="H212" s="45">
        <v>0</v>
      </c>
      <c r="I212" s="46"/>
      <c r="J212" s="45">
        <v>0</v>
      </c>
      <c r="K212" s="46"/>
      <c r="L212" s="45">
        <v>0</v>
      </c>
      <c r="M212" s="46"/>
      <c r="N212" s="45">
        <v>0</v>
      </c>
      <c r="O212" s="46"/>
      <c r="P212" s="45">
        <v>73428.8807616</v>
      </c>
      <c r="Q212" s="46">
        <v>0.01007865914023004</v>
      </c>
      <c r="R212" s="45">
        <v>128298.81363840001</v>
      </c>
      <c r="S212" s="46">
        <v>0.004422298863659954</v>
      </c>
      <c r="T212" s="45">
        <v>0</v>
      </c>
      <c r="U212" s="46"/>
      <c r="V212" s="45">
        <v>0</v>
      </c>
      <c r="W212" s="46"/>
      <c r="X212" s="45">
        <v>69787.69587768</v>
      </c>
      <c r="Y212" s="46">
        <v>0.014800744060518489</v>
      </c>
      <c r="Z212" s="45">
        <v>117819.05991432001</v>
      </c>
      <c r="AA212" s="46">
        <v>0.00762207873170719</v>
      </c>
      <c r="AB212" s="45">
        <v>0</v>
      </c>
      <c r="AC212" s="46"/>
      <c r="AD212" s="45">
        <v>0</v>
      </c>
      <c r="AE212" s="46"/>
      <c r="AF212" s="45">
        <v>126079.809</v>
      </c>
      <c r="AG212" s="46">
        <v>0.020791922590281828</v>
      </c>
      <c r="AH212" s="45">
        <v>75647.8854</v>
      </c>
      <c r="AI212" s="46">
        <v>0.003127187924165051</v>
      </c>
      <c r="AJ212" s="45">
        <v>0</v>
      </c>
      <c r="AK212" s="46"/>
      <c r="AL212" s="45">
        <v>591062.144592</v>
      </c>
      <c r="AM212" s="46">
        <v>0.005032799792411928</v>
      </c>
    </row>
    <row r="213" spans="1:39" ht="15">
      <c r="A213" s="38" t="s">
        <v>806</v>
      </c>
      <c r="B213" s="34" t="s">
        <v>621</v>
      </c>
      <c r="C213" s="47" t="s">
        <v>621</v>
      </c>
      <c r="D213" s="47" t="s">
        <v>621</v>
      </c>
      <c r="E213" s="47" t="s">
        <v>621</v>
      </c>
      <c r="F213" s="39">
        <v>0</v>
      </c>
      <c r="G213" s="40"/>
      <c r="H213" s="39">
        <v>206.51747158819998</v>
      </c>
      <c r="I213" s="40">
        <v>0.00017672888043590446</v>
      </c>
      <c r="J213" s="39">
        <v>309.7762073823</v>
      </c>
      <c r="K213" s="40">
        <v>3.242523792671649E-05</v>
      </c>
      <c r="L213" s="39">
        <v>0</v>
      </c>
      <c r="M213" s="40"/>
      <c r="N213" s="39">
        <v>0</v>
      </c>
      <c r="O213" s="40"/>
      <c r="P213" s="39">
        <v>0</v>
      </c>
      <c r="Q213" s="40"/>
      <c r="R213" s="39">
        <v>35821.4064594162</v>
      </c>
      <c r="S213" s="40">
        <v>0.0012347188612877743</v>
      </c>
      <c r="T213" s="39">
        <v>0</v>
      </c>
      <c r="U213" s="40"/>
      <c r="V213" s="39">
        <v>0</v>
      </c>
      <c r="W213" s="40"/>
      <c r="X213" s="39">
        <v>0</v>
      </c>
      <c r="Y213" s="40"/>
      <c r="Z213" s="39">
        <v>5970.1830587451</v>
      </c>
      <c r="AA213" s="40">
        <v>0.00038622957397174744</v>
      </c>
      <c r="AB213" s="39">
        <v>0</v>
      </c>
      <c r="AC213" s="40"/>
      <c r="AD213" s="39">
        <v>0</v>
      </c>
      <c r="AE213" s="40"/>
      <c r="AF213" s="39">
        <v>0</v>
      </c>
      <c r="AG213" s="40"/>
      <c r="AH213" s="39">
        <v>26273.2470701778</v>
      </c>
      <c r="AI213" s="40">
        <v>0.0010861028108323674</v>
      </c>
      <c r="AJ213" s="39">
        <v>0</v>
      </c>
      <c r="AK213" s="40"/>
      <c r="AL213" s="39">
        <v>68581.1302673096</v>
      </c>
      <c r="AM213" s="40">
        <v>0.0005839573745852828</v>
      </c>
    </row>
    <row r="214" spans="1:39" ht="15">
      <c r="A214" s="44" t="s">
        <v>807</v>
      </c>
      <c r="B214" s="34" t="s">
        <v>621</v>
      </c>
      <c r="C214" s="47" t="s">
        <v>621</v>
      </c>
      <c r="D214" s="47" t="s">
        <v>621</v>
      </c>
      <c r="E214" s="47" t="s">
        <v>621</v>
      </c>
      <c r="F214" s="45">
        <v>0</v>
      </c>
      <c r="G214" s="46"/>
      <c r="H214" s="45">
        <v>0</v>
      </c>
      <c r="I214" s="46"/>
      <c r="J214" s="45">
        <v>0</v>
      </c>
      <c r="K214" s="46"/>
      <c r="L214" s="45">
        <v>0</v>
      </c>
      <c r="M214" s="46"/>
      <c r="N214" s="45">
        <v>0</v>
      </c>
      <c r="O214" s="46"/>
      <c r="P214" s="45">
        <v>0</v>
      </c>
      <c r="Q214" s="46"/>
      <c r="R214" s="45">
        <v>0</v>
      </c>
      <c r="S214" s="46"/>
      <c r="T214" s="45">
        <v>0</v>
      </c>
      <c r="U214" s="46"/>
      <c r="V214" s="45">
        <v>0</v>
      </c>
      <c r="W214" s="46"/>
      <c r="X214" s="45">
        <v>0</v>
      </c>
      <c r="Y214" s="46"/>
      <c r="Z214" s="45">
        <v>0</v>
      </c>
      <c r="AA214" s="46"/>
      <c r="AB214" s="45">
        <v>0</v>
      </c>
      <c r="AC214" s="46"/>
      <c r="AD214" s="45">
        <v>0</v>
      </c>
      <c r="AE214" s="46"/>
      <c r="AF214" s="45">
        <v>0</v>
      </c>
      <c r="AG214" s="46"/>
      <c r="AH214" s="45">
        <v>15825.258221388</v>
      </c>
      <c r="AI214" s="46">
        <v>0.0006541961635152096</v>
      </c>
      <c r="AJ214" s="45">
        <v>0</v>
      </c>
      <c r="AK214" s="46"/>
      <c r="AL214" s="45">
        <v>15825.258221388</v>
      </c>
      <c r="AM214" s="46">
        <v>0.00013474954709956005</v>
      </c>
    </row>
    <row r="215" spans="1:39" ht="15">
      <c r="A215" s="49" t="s">
        <v>808</v>
      </c>
      <c r="B215" s="34" t="s">
        <v>875</v>
      </c>
      <c r="C215" s="47">
        <v>4.25</v>
      </c>
      <c r="D215" s="47">
        <v>8.90958904109589</v>
      </c>
      <c r="E215" s="47" t="s">
        <v>622</v>
      </c>
      <c r="F215" s="45">
        <v>0</v>
      </c>
      <c r="G215" s="46"/>
      <c r="H215" s="45">
        <v>0</v>
      </c>
      <c r="I215" s="46"/>
      <c r="J215" s="45">
        <v>0</v>
      </c>
      <c r="K215" s="46"/>
      <c r="L215" s="45">
        <v>0</v>
      </c>
      <c r="M215" s="46"/>
      <c r="N215" s="45">
        <v>0</v>
      </c>
      <c r="O215" s="46"/>
      <c r="P215" s="45">
        <v>0</v>
      </c>
      <c r="Q215" s="46"/>
      <c r="R215" s="45">
        <v>0</v>
      </c>
      <c r="S215" s="46"/>
      <c r="T215" s="45">
        <v>0</v>
      </c>
      <c r="U215" s="46"/>
      <c r="V215" s="45">
        <v>0</v>
      </c>
      <c r="W215" s="46"/>
      <c r="X215" s="45">
        <v>0</v>
      </c>
      <c r="Y215" s="46"/>
      <c r="Z215" s="45">
        <v>0</v>
      </c>
      <c r="AA215" s="46"/>
      <c r="AB215" s="45">
        <v>0</v>
      </c>
      <c r="AC215" s="46"/>
      <c r="AD215" s="45">
        <v>0</v>
      </c>
      <c r="AE215" s="46"/>
      <c r="AF215" s="45">
        <v>0</v>
      </c>
      <c r="AG215" s="46"/>
      <c r="AH215" s="45">
        <v>15825.258221388</v>
      </c>
      <c r="AI215" s="46">
        <v>0.0006541961635152096</v>
      </c>
      <c r="AJ215" s="45">
        <v>0</v>
      </c>
      <c r="AK215" s="46"/>
      <c r="AL215" s="45">
        <v>15825.258221388</v>
      </c>
      <c r="AM215" s="46">
        <v>0.00013474954709956005</v>
      </c>
    </row>
    <row r="216" spans="1:39" ht="15">
      <c r="A216" s="44" t="s">
        <v>809</v>
      </c>
      <c r="B216" s="34" t="s">
        <v>621</v>
      </c>
      <c r="C216" s="47" t="s">
        <v>621</v>
      </c>
      <c r="D216" s="47" t="s">
        <v>621</v>
      </c>
      <c r="E216" s="47" t="s">
        <v>621</v>
      </c>
      <c r="F216" s="45">
        <v>0</v>
      </c>
      <c r="G216" s="46"/>
      <c r="H216" s="45">
        <v>0</v>
      </c>
      <c r="I216" s="46"/>
      <c r="J216" s="45">
        <v>0</v>
      </c>
      <c r="K216" s="46"/>
      <c r="L216" s="45">
        <v>0</v>
      </c>
      <c r="M216" s="46"/>
      <c r="N216" s="45">
        <v>0</v>
      </c>
      <c r="O216" s="46"/>
      <c r="P216" s="45">
        <v>0</v>
      </c>
      <c r="Q216" s="46"/>
      <c r="R216" s="45">
        <v>35821.4064594162</v>
      </c>
      <c r="S216" s="46">
        <v>0.0012347188612877743</v>
      </c>
      <c r="T216" s="45">
        <v>0</v>
      </c>
      <c r="U216" s="46"/>
      <c r="V216" s="45">
        <v>0</v>
      </c>
      <c r="W216" s="46"/>
      <c r="X216" s="45">
        <v>0</v>
      </c>
      <c r="Y216" s="46"/>
      <c r="Z216" s="45">
        <v>5970.1830587451</v>
      </c>
      <c r="AA216" s="46">
        <v>0.00038622957397174744</v>
      </c>
      <c r="AB216" s="45">
        <v>0</v>
      </c>
      <c r="AC216" s="46"/>
      <c r="AD216" s="45">
        <v>0</v>
      </c>
      <c r="AE216" s="46"/>
      <c r="AF216" s="45">
        <v>0</v>
      </c>
      <c r="AG216" s="46"/>
      <c r="AH216" s="45">
        <v>10447.9888487898</v>
      </c>
      <c r="AI216" s="46">
        <v>0.0004319066473171578</v>
      </c>
      <c r="AJ216" s="45">
        <v>0</v>
      </c>
      <c r="AK216" s="46"/>
      <c r="AL216" s="45">
        <v>52239.57836695109</v>
      </c>
      <c r="AM216" s="46">
        <v>0.0004448116692405691</v>
      </c>
    </row>
    <row r="217" spans="1:39" ht="15">
      <c r="A217" s="49" t="s">
        <v>810</v>
      </c>
      <c r="B217" s="34" t="s">
        <v>875</v>
      </c>
      <c r="C217" s="47">
        <v>6.625</v>
      </c>
      <c r="D217" s="47">
        <v>1.7753424657534247</v>
      </c>
      <c r="E217" s="47" t="s">
        <v>622</v>
      </c>
      <c r="F217" s="45">
        <v>0</v>
      </c>
      <c r="G217" s="46"/>
      <c r="H217" s="45">
        <v>0</v>
      </c>
      <c r="I217" s="46"/>
      <c r="J217" s="45">
        <v>0</v>
      </c>
      <c r="K217" s="46"/>
      <c r="L217" s="45">
        <v>0</v>
      </c>
      <c r="M217" s="46"/>
      <c r="N217" s="45">
        <v>0</v>
      </c>
      <c r="O217" s="46"/>
      <c r="P217" s="45">
        <v>0</v>
      </c>
      <c r="Q217" s="46"/>
      <c r="R217" s="45">
        <v>25373.687204203798</v>
      </c>
      <c r="S217" s="46">
        <v>0.0008745991089696949</v>
      </c>
      <c r="T217" s="45">
        <v>0</v>
      </c>
      <c r="U217" s="46"/>
      <c r="V217" s="45">
        <v>0</v>
      </c>
      <c r="W217" s="46"/>
      <c r="X217" s="45">
        <v>0</v>
      </c>
      <c r="Y217" s="46"/>
      <c r="Z217" s="45">
        <v>2238.8547533121</v>
      </c>
      <c r="AA217" s="46">
        <v>0.00014483842606630422</v>
      </c>
      <c r="AB217" s="45">
        <v>0</v>
      </c>
      <c r="AC217" s="46"/>
      <c r="AD217" s="45">
        <v>0</v>
      </c>
      <c r="AE217" s="46"/>
      <c r="AF217" s="45">
        <v>0</v>
      </c>
      <c r="AG217" s="46"/>
      <c r="AH217" s="45">
        <v>10447.9888487898</v>
      </c>
      <c r="AI217" s="46">
        <v>0.0004319066473171578</v>
      </c>
      <c r="AJ217" s="45">
        <v>0</v>
      </c>
      <c r="AK217" s="46"/>
      <c r="AL217" s="45">
        <v>38060.5308063057</v>
      </c>
      <c r="AM217" s="46">
        <v>0.00032407934308377586</v>
      </c>
    </row>
    <row r="218" spans="1:39" ht="15">
      <c r="A218" s="49" t="s">
        <v>811</v>
      </c>
      <c r="B218" s="34" t="s">
        <v>875</v>
      </c>
      <c r="C218" s="47">
        <v>6.625</v>
      </c>
      <c r="D218" s="47">
        <v>1.7753424657534247</v>
      </c>
      <c r="E218" s="47" t="s">
        <v>622</v>
      </c>
      <c r="F218" s="45">
        <v>0</v>
      </c>
      <c r="G218" s="46"/>
      <c r="H218" s="45">
        <v>0</v>
      </c>
      <c r="I218" s="46"/>
      <c r="J218" s="45">
        <v>0</v>
      </c>
      <c r="K218" s="46"/>
      <c r="L218" s="45">
        <v>0</v>
      </c>
      <c r="M218" s="46"/>
      <c r="N218" s="45">
        <v>0</v>
      </c>
      <c r="O218" s="46"/>
      <c r="P218" s="45">
        <v>0</v>
      </c>
      <c r="Q218" s="46"/>
      <c r="R218" s="45">
        <v>10447.7192552124</v>
      </c>
      <c r="S218" s="46">
        <v>0.00036011975231807925</v>
      </c>
      <c r="T218" s="45">
        <v>0</v>
      </c>
      <c r="U218" s="46"/>
      <c r="V218" s="45">
        <v>0</v>
      </c>
      <c r="W218" s="46"/>
      <c r="X218" s="45">
        <v>0</v>
      </c>
      <c r="Y218" s="46"/>
      <c r="Z218" s="45">
        <v>3731.328305433</v>
      </c>
      <c r="AA218" s="46">
        <v>0.00024139114790544322</v>
      </c>
      <c r="AB218" s="45">
        <v>0</v>
      </c>
      <c r="AC218" s="46"/>
      <c r="AD218" s="45">
        <v>0</v>
      </c>
      <c r="AE218" s="46"/>
      <c r="AF218" s="45">
        <v>0</v>
      </c>
      <c r="AG218" s="46"/>
      <c r="AH218" s="45">
        <v>0</v>
      </c>
      <c r="AI218" s="46"/>
      <c r="AJ218" s="45">
        <v>0</v>
      </c>
      <c r="AK218" s="46"/>
      <c r="AL218" s="45">
        <v>14179.0475606454</v>
      </c>
      <c r="AM218" s="46">
        <v>0.00012073232615679322</v>
      </c>
    </row>
    <row r="219" spans="1:39" ht="15">
      <c r="A219" s="44" t="s">
        <v>812</v>
      </c>
      <c r="B219" s="34" t="s">
        <v>621</v>
      </c>
      <c r="C219" s="47" t="s">
        <v>621</v>
      </c>
      <c r="D219" s="47" t="s">
        <v>621</v>
      </c>
      <c r="E219" s="47" t="s">
        <v>621</v>
      </c>
      <c r="F219" s="45">
        <v>0</v>
      </c>
      <c r="G219" s="46"/>
      <c r="H219" s="45">
        <v>206.51747158819998</v>
      </c>
      <c r="I219" s="46">
        <v>0.00017672888043590446</v>
      </c>
      <c r="J219" s="45">
        <v>309.7762073823</v>
      </c>
      <c r="K219" s="46">
        <v>3.242523792671649E-05</v>
      </c>
      <c r="L219" s="45">
        <v>0</v>
      </c>
      <c r="M219" s="46"/>
      <c r="N219" s="45">
        <v>0</v>
      </c>
      <c r="O219" s="46"/>
      <c r="P219" s="45">
        <v>0</v>
      </c>
      <c r="Q219" s="46"/>
      <c r="R219" s="45">
        <v>0</v>
      </c>
      <c r="S219" s="46"/>
      <c r="T219" s="45">
        <v>0</v>
      </c>
      <c r="U219" s="46"/>
      <c r="V219" s="45">
        <v>0</v>
      </c>
      <c r="W219" s="46"/>
      <c r="X219" s="45">
        <v>0</v>
      </c>
      <c r="Y219" s="46"/>
      <c r="Z219" s="45">
        <v>0</v>
      </c>
      <c r="AA219" s="46"/>
      <c r="AB219" s="45">
        <v>0</v>
      </c>
      <c r="AC219" s="46"/>
      <c r="AD219" s="45">
        <v>0</v>
      </c>
      <c r="AE219" s="46"/>
      <c r="AF219" s="45">
        <v>0</v>
      </c>
      <c r="AG219" s="46"/>
      <c r="AH219" s="45">
        <v>0</v>
      </c>
      <c r="AI219" s="46"/>
      <c r="AJ219" s="45">
        <v>0</v>
      </c>
      <c r="AK219" s="46"/>
      <c r="AL219" s="45">
        <v>516.2936789705</v>
      </c>
      <c r="AM219" s="46">
        <v>4.3961582451536556E-06</v>
      </c>
    </row>
    <row r="220" spans="1:39" ht="15">
      <c r="A220" s="49" t="s">
        <v>813</v>
      </c>
      <c r="B220" s="34" t="s">
        <v>107</v>
      </c>
      <c r="C220" s="47">
        <v>5.875</v>
      </c>
      <c r="D220" s="47">
        <v>7.389041095890411</v>
      </c>
      <c r="E220" s="47" t="s">
        <v>622</v>
      </c>
      <c r="F220" s="45">
        <v>0</v>
      </c>
      <c r="G220" s="46"/>
      <c r="H220" s="45">
        <v>206.51747158819998</v>
      </c>
      <c r="I220" s="46">
        <v>0.00017672888043590446</v>
      </c>
      <c r="J220" s="45">
        <v>309.7762073823</v>
      </c>
      <c r="K220" s="46">
        <v>3.242523792671649E-05</v>
      </c>
      <c r="L220" s="45">
        <v>0</v>
      </c>
      <c r="M220" s="46"/>
      <c r="N220" s="45">
        <v>0</v>
      </c>
      <c r="O220" s="46"/>
      <c r="P220" s="45">
        <v>0</v>
      </c>
      <c r="Q220" s="46"/>
      <c r="R220" s="45">
        <v>0</v>
      </c>
      <c r="S220" s="46"/>
      <c r="T220" s="45">
        <v>0</v>
      </c>
      <c r="U220" s="46"/>
      <c r="V220" s="45">
        <v>0</v>
      </c>
      <c r="W220" s="46"/>
      <c r="X220" s="45">
        <v>0</v>
      </c>
      <c r="Y220" s="46"/>
      <c r="Z220" s="45">
        <v>0</v>
      </c>
      <c r="AA220" s="46"/>
      <c r="AB220" s="45">
        <v>0</v>
      </c>
      <c r="AC220" s="46"/>
      <c r="AD220" s="45">
        <v>0</v>
      </c>
      <c r="AE220" s="46"/>
      <c r="AF220" s="45">
        <v>0</v>
      </c>
      <c r="AG220" s="46"/>
      <c r="AH220" s="45">
        <v>0</v>
      </c>
      <c r="AI220" s="46"/>
      <c r="AJ220" s="45">
        <v>0</v>
      </c>
      <c r="AK220" s="46"/>
      <c r="AL220" s="45">
        <v>516.2936789705</v>
      </c>
      <c r="AM220" s="46">
        <v>4.3961582451536556E-06</v>
      </c>
    </row>
    <row r="221" spans="1:39" ht="15">
      <c r="A221" s="38" t="s">
        <v>814</v>
      </c>
      <c r="B221" s="34" t="s">
        <v>621</v>
      </c>
      <c r="C221" s="47" t="s">
        <v>621</v>
      </c>
      <c r="D221" s="47" t="s">
        <v>621</v>
      </c>
      <c r="E221" s="47" t="s">
        <v>621</v>
      </c>
      <c r="F221" s="39">
        <v>0</v>
      </c>
      <c r="G221" s="40"/>
      <c r="H221" s="39">
        <v>46687.8441508311</v>
      </c>
      <c r="I221" s="40">
        <v>0.03995347397626102</v>
      </c>
      <c r="J221" s="39">
        <v>252828.09379558743</v>
      </c>
      <c r="K221" s="40">
        <v>0.02646430197191617</v>
      </c>
      <c r="L221" s="39">
        <v>4971.6498417187</v>
      </c>
      <c r="M221" s="40">
        <v>0.0014823058464708628</v>
      </c>
      <c r="N221" s="39">
        <v>0</v>
      </c>
      <c r="O221" s="40"/>
      <c r="P221" s="39">
        <v>228790.45055621638</v>
      </c>
      <c r="Q221" s="40">
        <v>0.0314031882520759</v>
      </c>
      <c r="R221" s="39">
        <v>261667.35648313077</v>
      </c>
      <c r="S221" s="40">
        <v>0.0090193449215645</v>
      </c>
      <c r="T221" s="39">
        <v>0</v>
      </c>
      <c r="U221" s="40"/>
      <c r="V221" s="39">
        <v>0</v>
      </c>
      <c r="W221" s="40"/>
      <c r="X221" s="39">
        <v>145480.0534559827</v>
      </c>
      <c r="Y221" s="40">
        <v>0.03085376311730624</v>
      </c>
      <c r="Z221" s="39">
        <v>74277.3757387709</v>
      </c>
      <c r="AA221" s="40">
        <v>0.004805232755016222</v>
      </c>
      <c r="AB221" s="39">
        <v>170.279202509</v>
      </c>
      <c r="AC221" s="40">
        <v>4.7737053756885025E-05</v>
      </c>
      <c r="AD221" s="39">
        <v>0</v>
      </c>
      <c r="AE221" s="40"/>
      <c r="AF221" s="39">
        <v>50167.1596305009</v>
      </c>
      <c r="AG221" s="40">
        <v>0.008273106597200559</v>
      </c>
      <c r="AH221" s="39">
        <v>199864.38609366192</v>
      </c>
      <c r="AI221" s="40">
        <v>0.00826214098858024</v>
      </c>
      <c r="AJ221" s="39">
        <v>0</v>
      </c>
      <c r="AK221" s="40"/>
      <c r="AL221" s="39">
        <v>1264904.6489489095</v>
      </c>
      <c r="AM221" s="40">
        <v>0.010770461131536858</v>
      </c>
    </row>
    <row r="222" spans="1:39" ht="15">
      <c r="A222" s="44" t="s">
        <v>815</v>
      </c>
      <c r="B222" s="34" t="s">
        <v>621</v>
      </c>
      <c r="C222" s="47" t="s">
        <v>621</v>
      </c>
      <c r="D222" s="47" t="s">
        <v>621</v>
      </c>
      <c r="E222" s="47" t="s">
        <v>621</v>
      </c>
      <c r="F222" s="45">
        <v>0</v>
      </c>
      <c r="G222" s="46"/>
      <c r="H222" s="45">
        <v>0</v>
      </c>
      <c r="I222" s="46"/>
      <c r="J222" s="45">
        <v>0</v>
      </c>
      <c r="K222" s="46"/>
      <c r="L222" s="45">
        <v>0</v>
      </c>
      <c r="M222" s="46"/>
      <c r="N222" s="45">
        <v>0</v>
      </c>
      <c r="O222" s="46"/>
      <c r="P222" s="45">
        <v>0</v>
      </c>
      <c r="Q222" s="46"/>
      <c r="R222" s="45">
        <v>0</v>
      </c>
      <c r="S222" s="46"/>
      <c r="T222" s="45">
        <v>0</v>
      </c>
      <c r="U222" s="46"/>
      <c r="V222" s="45">
        <v>0</v>
      </c>
      <c r="W222" s="46"/>
      <c r="X222" s="45">
        <v>445.345606562</v>
      </c>
      <c r="Y222" s="46">
        <v>9.444997801265206E-05</v>
      </c>
      <c r="Z222" s="45">
        <v>2043.350430108</v>
      </c>
      <c r="AA222" s="46">
        <v>0.0001321906478126461</v>
      </c>
      <c r="AB222" s="45">
        <v>170.279202509</v>
      </c>
      <c r="AC222" s="46">
        <v>4.7737053756885025E-05</v>
      </c>
      <c r="AD222" s="45">
        <v>0</v>
      </c>
      <c r="AE222" s="46"/>
      <c r="AF222" s="45">
        <v>2658.975239179</v>
      </c>
      <c r="AG222" s="46">
        <v>0.00043849374282035815</v>
      </c>
      <c r="AH222" s="45">
        <v>0</v>
      </c>
      <c r="AI222" s="46"/>
      <c r="AJ222" s="45">
        <v>0</v>
      </c>
      <c r="AK222" s="46"/>
      <c r="AL222" s="45">
        <v>5317.950478358</v>
      </c>
      <c r="AM222" s="46">
        <v>4.528149926098195E-05</v>
      </c>
    </row>
    <row r="223" spans="1:39" ht="15">
      <c r="A223" s="49" t="s">
        <v>816</v>
      </c>
      <c r="B223" s="34" t="s">
        <v>108</v>
      </c>
      <c r="C223" s="47">
        <v>8.04921</v>
      </c>
      <c r="D223" s="47">
        <v>0.9616438356164384</v>
      </c>
      <c r="E223" s="47" t="s">
        <v>622</v>
      </c>
      <c r="F223" s="45">
        <v>0</v>
      </c>
      <c r="G223" s="46"/>
      <c r="H223" s="45">
        <v>0</v>
      </c>
      <c r="I223" s="46"/>
      <c r="J223" s="45">
        <v>0</v>
      </c>
      <c r="K223" s="46"/>
      <c r="L223" s="45">
        <v>0</v>
      </c>
      <c r="M223" s="46"/>
      <c r="N223" s="45">
        <v>0</v>
      </c>
      <c r="O223" s="46"/>
      <c r="P223" s="45">
        <v>0</v>
      </c>
      <c r="Q223" s="46"/>
      <c r="R223" s="45">
        <v>0</v>
      </c>
      <c r="S223" s="46"/>
      <c r="T223" s="45">
        <v>0</v>
      </c>
      <c r="U223" s="46"/>
      <c r="V223" s="45">
        <v>0</v>
      </c>
      <c r="W223" s="46"/>
      <c r="X223" s="45">
        <v>445.345606562</v>
      </c>
      <c r="Y223" s="46">
        <v>9.444997801265206E-05</v>
      </c>
      <c r="Z223" s="45">
        <v>2043.350430108</v>
      </c>
      <c r="AA223" s="46">
        <v>0.0001321906478126461</v>
      </c>
      <c r="AB223" s="45">
        <v>170.279202509</v>
      </c>
      <c r="AC223" s="46">
        <v>4.7737053756885025E-05</v>
      </c>
      <c r="AD223" s="45">
        <v>0</v>
      </c>
      <c r="AE223" s="46"/>
      <c r="AF223" s="45">
        <v>2658.975239179</v>
      </c>
      <c r="AG223" s="46">
        <v>0.00043849374282035815</v>
      </c>
      <c r="AH223" s="45">
        <v>0</v>
      </c>
      <c r="AI223" s="46"/>
      <c r="AJ223" s="45">
        <v>0</v>
      </c>
      <c r="AK223" s="46"/>
      <c r="AL223" s="45">
        <v>5317.950478358</v>
      </c>
      <c r="AM223" s="46">
        <v>4.528149926098195E-05</v>
      </c>
    </row>
    <row r="224" spans="1:39" ht="15">
      <c r="A224" s="44" t="s">
        <v>817</v>
      </c>
      <c r="B224" s="34" t="s">
        <v>621</v>
      </c>
      <c r="C224" s="47" t="s">
        <v>621</v>
      </c>
      <c r="D224" s="47" t="s">
        <v>621</v>
      </c>
      <c r="E224" s="47" t="s">
        <v>621</v>
      </c>
      <c r="F224" s="45">
        <v>0</v>
      </c>
      <c r="G224" s="46"/>
      <c r="H224" s="45">
        <v>0</v>
      </c>
      <c r="I224" s="46"/>
      <c r="J224" s="45">
        <v>0</v>
      </c>
      <c r="K224" s="46"/>
      <c r="L224" s="45">
        <v>0</v>
      </c>
      <c r="M224" s="46"/>
      <c r="N224" s="45">
        <v>0</v>
      </c>
      <c r="O224" s="46"/>
      <c r="P224" s="45">
        <v>679.97846864</v>
      </c>
      <c r="Q224" s="46">
        <v>9.333209408936154E-05</v>
      </c>
      <c r="R224" s="45">
        <v>19178.9467231143</v>
      </c>
      <c r="S224" s="46">
        <v>0.0006610741899677078</v>
      </c>
      <c r="T224" s="45">
        <v>0</v>
      </c>
      <c r="U224" s="46"/>
      <c r="V224" s="45">
        <v>0</v>
      </c>
      <c r="W224" s="46"/>
      <c r="X224" s="45">
        <v>0</v>
      </c>
      <c r="Y224" s="46"/>
      <c r="Z224" s="45">
        <v>0</v>
      </c>
      <c r="AA224" s="46"/>
      <c r="AB224" s="45">
        <v>0</v>
      </c>
      <c r="AC224" s="46"/>
      <c r="AD224" s="45">
        <v>0</v>
      </c>
      <c r="AE224" s="46"/>
      <c r="AF224" s="45">
        <v>0</v>
      </c>
      <c r="AG224" s="46"/>
      <c r="AH224" s="45">
        <v>0</v>
      </c>
      <c r="AI224" s="46"/>
      <c r="AJ224" s="45">
        <v>0</v>
      </c>
      <c r="AK224" s="46"/>
      <c r="AL224" s="45">
        <v>19858.9251917543</v>
      </c>
      <c r="AM224" s="46">
        <v>0.0001690955773382781</v>
      </c>
    </row>
    <row r="225" spans="1:39" ht="15">
      <c r="A225" s="49" t="s">
        <v>1513</v>
      </c>
      <c r="B225" s="34" t="s">
        <v>107</v>
      </c>
      <c r="C225" s="144" t="s">
        <v>1512</v>
      </c>
      <c r="D225" s="47">
        <v>2.0027397260273974</v>
      </c>
      <c r="E225" s="47" t="s">
        <v>874</v>
      </c>
      <c r="F225" s="45">
        <v>0</v>
      </c>
      <c r="G225" s="46"/>
      <c r="H225" s="45">
        <v>0</v>
      </c>
      <c r="I225" s="46"/>
      <c r="J225" s="45">
        <v>0</v>
      </c>
      <c r="K225" s="46"/>
      <c r="L225" s="45">
        <v>0</v>
      </c>
      <c r="M225" s="46"/>
      <c r="N225" s="45">
        <v>0</v>
      </c>
      <c r="O225" s="46"/>
      <c r="P225" s="45">
        <v>679.97846864</v>
      </c>
      <c r="Q225" s="46">
        <v>9.333209408936154E-05</v>
      </c>
      <c r="R225" s="45">
        <v>17479.000551514302</v>
      </c>
      <c r="S225" s="46">
        <v>0.0006024791818787185</v>
      </c>
      <c r="T225" s="45">
        <v>0</v>
      </c>
      <c r="U225" s="46"/>
      <c r="V225" s="45">
        <v>0</v>
      </c>
      <c r="W225" s="46"/>
      <c r="X225" s="45">
        <v>0</v>
      </c>
      <c r="Y225" s="46"/>
      <c r="Z225" s="45">
        <v>0</v>
      </c>
      <c r="AA225" s="46"/>
      <c r="AB225" s="45">
        <v>0</v>
      </c>
      <c r="AC225" s="46"/>
      <c r="AD225" s="45">
        <v>0</v>
      </c>
      <c r="AE225" s="46"/>
      <c r="AF225" s="45">
        <v>0</v>
      </c>
      <c r="AG225" s="46"/>
      <c r="AH225" s="45">
        <v>0</v>
      </c>
      <c r="AI225" s="46"/>
      <c r="AJ225" s="45">
        <v>0</v>
      </c>
      <c r="AK225" s="46"/>
      <c r="AL225" s="45">
        <v>18158.9790201543</v>
      </c>
      <c r="AM225" s="46">
        <v>0.0001546208070999546</v>
      </c>
    </row>
    <row r="226" spans="1:39" ht="15">
      <c r="A226" s="49" t="s">
        <v>1514</v>
      </c>
      <c r="B226" s="34" t="s">
        <v>107</v>
      </c>
      <c r="C226" s="144" t="s">
        <v>1512</v>
      </c>
      <c r="D226" s="47">
        <v>2.0027397260273974</v>
      </c>
      <c r="E226" s="47" t="s">
        <v>874</v>
      </c>
      <c r="F226" s="45">
        <v>0</v>
      </c>
      <c r="G226" s="46"/>
      <c r="H226" s="45">
        <v>0</v>
      </c>
      <c r="I226" s="46"/>
      <c r="J226" s="45">
        <v>0</v>
      </c>
      <c r="K226" s="46"/>
      <c r="L226" s="45">
        <v>0</v>
      </c>
      <c r="M226" s="46"/>
      <c r="N226" s="45">
        <v>0</v>
      </c>
      <c r="O226" s="46"/>
      <c r="P226" s="45">
        <v>0</v>
      </c>
      <c r="Q226" s="46"/>
      <c r="R226" s="45">
        <v>1699.9461716</v>
      </c>
      <c r="S226" s="46">
        <v>5.8595008088989226E-05</v>
      </c>
      <c r="T226" s="45">
        <v>0</v>
      </c>
      <c r="U226" s="46"/>
      <c r="V226" s="45">
        <v>0</v>
      </c>
      <c r="W226" s="46"/>
      <c r="X226" s="45">
        <v>0</v>
      </c>
      <c r="Y226" s="46"/>
      <c r="Z226" s="45">
        <v>0</v>
      </c>
      <c r="AA226" s="46"/>
      <c r="AB226" s="45">
        <v>0</v>
      </c>
      <c r="AC226" s="46"/>
      <c r="AD226" s="45">
        <v>0</v>
      </c>
      <c r="AE226" s="46"/>
      <c r="AF226" s="45">
        <v>0</v>
      </c>
      <c r="AG226" s="46"/>
      <c r="AH226" s="45">
        <v>0</v>
      </c>
      <c r="AI226" s="46"/>
      <c r="AJ226" s="45">
        <v>0</v>
      </c>
      <c r="AK226" s="46"/>
      <c r="AL226" s="45">
        <v>1699.9461716</v>
      </c>
      <c r="AM226" s="46">
        <v>1.447477023832348E-05</v>
      </c>
    </row>
    <row r="227" spans="1:39" ht="15">
      <c r="A227" s="44" t="s">
        <v>820</v>
      </c>
      <c r="B227" s="34" t="s">
        <v>621</v>
      </c>
      <c r="C227" s="47" t="s">
        <v>621</v>
      </c>
      <c r="D227" s="47" t="s">
        <v>621</v>
      </c>
      <c r="E227" s="47" t="s">
        <v>621</v>
      </c>
      <c r="F227" s="45">
        <v>0</v>
      </c>
      <c r="G227" s="46"/>
      <c r="H227" s="45">
        <v>3145.1705501524</v>
      </c>
      <c r="I227" s="46">
        <v>0.002691503366924676</v>
      </c>
      <c r="J227" s="45">
        <v>5075.6055518552</v>
      </c>
      <c r="K227" s="46">
        <v>0.0005312794001572881</v>
      </c>
      <c r="L227" s="45">
        <v>0</v>
      </c>
      <c r="M227" s="46"/>
      <c r="N227" s="45">
        <v>0</v>
      </c>
      <c r="O227" s="46"/>
      <c r="P227" s="45">
        <v>30352.660194096403</v>
      </c>
      <c r="Q227" s="46">
        <v>0.004166127999264092</v>
      </c>
      <c r="R227" s="45">
        <v>1649.6010975052</v>
      </c>
      <c r="S227" s="46">
        <v>5.685967665725981E-05</v>
      </c>
      <c r="T227" s="45">
        <v>0</v>
      </c>
      <c r="U227" s="46"/>
      <c r="V227" s="45">
        <v>0</v>
      </c>
      <c r="W227" s="46"/>
      <c r="X227" s="45">
        <v>62526.3480996569</v>
      </c>
      <c r="Y227" s="46">
        <v>0.013260739785476826</v>
      </c>
      <c r="Z227" s="45">
        <v>19795.2131700629</v>
      </c>
      <c r="AA227" s="46">
        <v>0.0012806134542481448</v>
      </c>
      <c r="AB227" s="45">
        <v>0</v>
      </c>
      <c r="AC227" s="46"/>
      <c r="AD227" s="45">
        <v>0</v>
      </c>
      <c r="AE227" s="46"/>
      <c r="AF227" s="45">
        <v>0</v>
      </c>
      <c r="AG227" s="46"/>
      <c r="AH227" s="45">
        <v>0</v>
      </c>
      <c r="AI227" s="46"/>
      <c r="AJ227" s="45">
        <v>0</v>
      </c>
      <c r="AK227" s="46"/>
      <c r="AL227" s="45">
        <v>122544.598663329</v>
      </c>
      <c r="AM227" s="46">
        <v>0.0010434476921876495</v>
      </c>
    </row>
    <row r="228" spans="1:39" ht="15">
      <c r="A228" s="49" t="s">
        <v>821</v>
      </c>
      <c r="B228" s="34" t="s">
        <v>108</v>
      </c>
      <c r="C228" s="47">
        <v>7.125</v>
      </c>
      <c r="D228" s="47">
        <v>4.443835616438356</v>
      </c>
      <c r="E228" s="47" t="s">
        <v>622</v>
      </c>
      <c r="F228" s="45">
        <v>0</v>
      </c>
      <c r="G228" s="46"/>
      <c r="H228" s="45">
        <v>3145.1705501524</v>
      </c>
      <c r="I228" s="46">
        <v>0.002691503366924676</v>
      </c>
      <c r="J228" s="45">
        <v>5075.6055518552</v>
      </c>
      <c r="K228" s="46">
        <v>0.0005312794001572881</v>
      </c>
      <c r="L228" s="45">
        <v>0</v>
      </c>
      <c r="M228" s="46"/>
      <c r="N228" s="45">
        <v>0</v>
      </c>
      <c r="O228" s="46"/>
      <c r="P228" s="45">
        <v>0</v>
      </c>
      <c r="Q228" s="46"/>
      <c r="R228" s="45">
        <v>0</v>
      </c>
      <c r="S228" s="46"/>
      <c r="T228" s="45">
        <v>0</v>
      </c>
      <c r="U228" s="46"/>
      <c r="V228" s="45">
        <v>0</v>
      </c>
      <c r="W228" s="46"/>
      <c r="X228" s="45">
        <v>2663.8937466</v>
      </c>
      <c r="Y228" s="46">
        <v>0.0005649650565473436</v>
      </c>
      <c r="Z228" s="45">
        <v>0</v>
      </c>
      <c r="AA228" s="46"/>
      <c r="AB228" s="45">
        <v>0</v>
      </c>
      <c r="AC228" s="46"/>
      <c r="AD228" s="45">
        <v>0</v>
      </c>
      <c r="AE228" s="46"/>
      <c r="AF228" s="45">
        <v>0</v>
      </c>
      <c r="AG228" s="46"/>
      <c r="AH228" s="45">
        <v>0</v>
      </c>
      <c r="AI228" s="46"/>
      <c r="AJ228" s="45">
        <v>0</v>
      </c>
      <c r="AK228" s="46"/>
      <c r="AL228" s="45">
        <v>10884.6698486076</v>
      </c>
      <c r="AM228" s="46">
        <v>9.268122591806085E-05</v>
      </c>
    </row>
    <row r="229" spans="1:39" ht="15">
      <c r="A229" s="49" t="s">
        <v>822</v>
      </c>
      <c r="B229" s="34" t="s">
        <v>107</v>
      </c>
      <c r="C229" s="47">
        <v>5.1875</v>
      </c>
      <c r="D229" s="47">
        <v>11.04109589041096</v>
      </c>
      <c r="E229" s="47" t="s">
        <v>874</v>
      </c>
      <c r="F229" s="45">
        <v>0</v>
      </c>
      <c r="G229" s="46"/>
      <c r="H229" s="45">
        <v>0</v>
      </c>
      <c r="I229" s="46"/>
      <c r="J229" s="45">
        <v>0</v>
      </c>
      <c r="K229" s="46"/>
      <c r="L229" s="45">
        <v>0</v>
      </c>
      <c r="M229" s="46"/>
      <c r="N229" s="45">
        <v>0</v>
      </c>
      <c r="O229" s="46"/>
      <c r="P229" s="45">
        <v>30352.660194096403</v>
      </c>
      <c r="Q229" s="46">
        <v>0.004166127999264092</v>
      </c>
      <c r="R229" s="45">
        <v>1649.6010975052</v>
      </c>
      <c r="S229" s="46">
        <v>5.685967665725981E-05</v>
      </c>
      <c r="T229" s="45">
        <v>0</v>
      </c>
      <c r="U229" s="46"/>
      <c r="V229" s="45">
        <v>0</v>
      </c>
      <c r="W229" s="46"/>
      <c r="X229" s="45">
        <v>13196.8087800419</v>
      </c>
      <c r="Y229" s="46">
        <v>0.002798811261964487</v>
      </c>
      <c r="Z229" s="45">
        <v>19795.2131700629</v>
      </c>
      <c r="AA229" s="46">
        <v>0.0012806134542481448</v>
      </c>
      <c r="AB229" s="45">
        <v>0</v>
      </c>
      <c r="AC229" s="46"/>
      <c r="AD229" s="45">
        <v>0</v>
      </c>
      <c r="AE229" s="46"/>
      <c r="AF229" s="45">
        <v>0</v>
      </c>
      <c r="AG229" s="46"/>
      <c r="AH229" s="45">
        <v>0</v>
      </c>
      <c r="AI229" s="46"/>
      <c r="AJ229" s="45">
        <v>0</v>
      </c>
      <c r="AK229" s="46"/>
      <c r="AL229" s="45">
        <v>64994.2832417064</v>
      </c>
      <c r="AM229" s="46">
        <v>0.0005534159448370961</v>
      </c>
    </row>
    <row r="230" spans="1:39" ht="15">
      <c r="A230" s="49" t="s">
        <v>823</v>
      </c>
      <c r="B230" s="34" t="s">
        <v>107</v>
      </c>
      <c r="C230" s="47">
        <v>7.3585</v>
      </c>
      <c r="D230" s="47">
        <v>16.21917808219178</v>
      </c>
      <c r="E230" s="47" t="s">
        <v>622</v>
      </c>
      <c r="F230" s="45">
        <v>0</v>
      </c>
      <c r="G230" s="46"/>
      <c r="H230" s="45">
        <v>0</v>
      </c>
      <c r="I230" s="46"/>
      <c r="J230" s="45">
        <v>0</v>
      </c>
      <c r="K230" s="46"/>
      <c r="L230" s="45">
        <v>0</v>
      </c>
      <c r="M230" s="46"/>
      <c r="N230" s="45">
        <v>0</v>
      </c>
      <c r="O230" s="46"/>
      <c r="P230" s="45">
        <v>0</v>
      </c>
      <c r="Q230" s="46"/>
      <c r="R230" s="45">
        <v>0</v>
      </c>
      <c r="S230" s="46"/>
      <c r="T230" s="45">
        <v>0</v>
      </c>
      <c r="U230" s="46"/>
      <c r="V230" s="45">
        <v>0</v>
      </c>
      <c r="W230" s="46"/>
      <c r="X230" s="45">
        <v>46665.645573015</v>
      </c>
      <c r="Y230" s="46">
        <v>0.009896963466964996</v>
      </c>
      <c r="Z230" s="45">
        <v>0</v>
      </c>
      <c r="AA230" s="46"/>
      <c r="AB230" s="45">
        <v>0</v>
      </c>
      <c r="AC230" s="46"/>
      <c r="AD230" s="45">
        <v>0</v>
      </c>
      <c r="AE230" s="46"/>
      <c r="AF230" s="45">
        <v>0</v>
      </c>
      <c r="AG230" s="46"/>
      <c r="AH230" s="45">
        <v>0</v>
      </c>
      <c r="AI230" s="46"/>
      <c r="AJ230" s="45">
        <v>0</v>
      </c>
      <c r="AK230" s="46"/>
      <c r="AL230" s="45">
        <v>46665.645573015</v>
      </c>
      <c r="AM230" s="46">
        <v>0.0003973505214324925</v>
      </c>
    </row>
    <row r="231" spans="1:39" ht="15">
      <c r="A231" s="44" t="s">
        <v>824</v>
      </c>
      <c r="B231" s="34" t="s">
        <v>621</v>
      </c>
      <c r="C231" s="47" t="s">
        <v>621</v>
      </c>
      <c r="D231" s="47" t="s">
        <v>621</v>
      </c>
      <c r="E231" s="47" t="s">
        <v>621</v>
      </c>
      <c r="F231" s="45">
        <v>0</v>
      </c>
      <c r="G231" s="46"/>
      <c r="H231" s="45">
        <v>34615.641961680005</v>
      </c>
      <c r="I231" s="46">
        <v>0.02962259610487779</v>
      </c>
      <c r="J231" s="45">
        <v>182351.98361928</v>
      </c>
      <c r="K231" s="46">
        <v>0.01908734859022523</v>
      </c>
      <c r="L231" s="45">
        <v>0</v>
      </c>
      <c r="M231" s="46"/>
      <c r="N231" s="45">
        <v>0</v>
      </c>
      <c r="O231" s="46"/>
      <c r="P231" s="45">
        <v>44880.85863348</v>
      </c>
      <c r="Q231" s="46">
        <v>0.006160231116095784</v>
      </c>
      <c r="R231" s="45">
        <v>123826.20627092001</v>
      </c>
      <c r="S231" s="46">
        <v>0.004268133708754078</v>
      </c>
      <c r="T231" s="45">
        <v>0</v>
      </c>
      <c r="U231" s="46"/>
      <c r="V231" s="45">
        <v>0</v>
      </c>
      <c r="W231" s="46"/>
      <c r="X231" s="45">
        <v>18218.7589272</v>
      </c>
      <c r="Y231" s="46">
        <v>0.003863878647812119</v>
      </c>
      <c r="Z231" s="45">
        <v>22773.448659</v>
      </c>
      <c r="AA231" s="46">
        <v>0.0014732847028114174</v>
      </c>
      <c r="AB231" s="45">
        <v>0</v>
      </c>
      <c r="AC231" s="46"/>
      <c r="AD231" s="45">
        <v>0</v>
      </c>
      <c r="AE231" s="46"/>
      <c r="AF231" s="45">
        <v>9109.3794636</v>
      </c>
      <c r="AG231" s="46">
        <v>0.0015022350854979026</v>
      </c>
      <c r="AH231" s="45">
        <v>13664.0691954</v>
      </c>
      <c r="AI231" s="46">
        <v>0.0005648553420478101</v>
      </c>
      <c r="AJ231" s="45">
        <v>0</v>
      </c>
      <c r="AK231" s="46"/>
      <c r="AL231" s="45">
        <v>449440.34673056</v>
      </c>
      <c r="AM231" s="46">
        <v>0.0038269127949117562</v>
      </c>
    </row>
    <row r="232" spans="1:39" ht="15">
      <c r="A232" s="49" t="s">
        <v>825</v>
      </c>
      <c r="B232" s="34" t="s">
        <v>108</v>
      </c>
      <c r="C232" s="47">
        <v>4.9</v>
      </c>
      <c r="D232" s="47">
        <v>4.293150684931507</v>
      </c>
      <c r="E232" s="47" t="s">
        <v>874</v>
      </c>
      <c r="F232" s="45">
        <v>0</v>
      </c>
      <c r="G232" s="46"/>
      <c r="H232" s="45">
        <v>34615.641961680005</v>
      </c>
      <c r="I232" s="46">
        <v>0.02962259610487779</v>
      </c>
      <c r="J232" s="45">
        <v>180365.71337928</v>
      </c>
      <c r="K232" s="46">
        <v>0.01887943951398274</v>
      </c>
      <c r="L232" s="45">
        <v>0</v>
      </c>
      <c r="M232" s="46"/>
      <c r="N232" s="45">
        <v>0</v>
      </c>
      <c r="O232" s="46"/>
      <c r="P232" s="45">
        <v>39170.33169348</v>
      </c>
      <c r="Q232" s="46">
        <v>0.005376418889320577</v>
      </c>
      <c r="R232" s="45">
        <v>115689.11918772</v>
      </c>
      <c r="S232" s="46">
        <v>0.003987658543465666</v>
      </c>
      <c r="T232" s="45">
        <v>0</v>
      </c>
      <c r="U232" s="46"/>
      <c r="V232" s="45">
        <v>0</v>
      </c>
      <c r="W232" s="46"/>
      <c r="X232" s="45">
        <v>18218.7589272</v>
      </c>
      <c r="Y232" s="46">
        <v>0.003863878647812119</v>
      </c>
      <c r="Z232" s="45">
        <v>22773.448659</v>
      </c>
      <c r="AA232" s="46">
        <v>0.0014732847028114174</v>
      </c>
      <c r="AB232" s="45">
        <v>0</v>
      </c>
      <c r="AC232" s="46"/>
      <c r="AD232" s="45">
        <v>0</v>
      </c>
      <c r="AE232" s="46"/>
      <c r="AF232" s="45">
        <v>9109.3794636</v>
      </c>
      <c r="AG232" s="46">
        <v>0.0015022350854979026</v>
      </c>
      <c r="AH232" s="45">
        <v>13664.0691954</v>
      </c>
      <c r="AI232" s="46">
        <v>0.0005648553420478101</v>
      </c>
      <c r="AJ232" s="45">
        <v>0</v>
      </c>
      <c r="AK232" s="46"/>
      <c r="AL232" s="45">
        <v>433606.46246736</v>
      </c>
      <c r="AM232" s="46">
        <v>0.003692089798443398</v>
      </c>
    </row>
    <row r="233" spans="1:39" ht="15">
      <c r="A233" s="49" t="s">
        <v>826</v>
      </c>
      <c r="B233" s="34" t="s">
        <v>107</v>
      </c>
      <c r="C233" s="47">
        <v>3.25</v>
      </c>
      <c r="D233" s="47">
        <v>4.3123287671232875</v>
      </c>
      <c r="E233" s="47" t="s">
        <v>622</v>
      </c>
      <c r="F233" s="45">
        <v>0</v>
      </c>
      <c r="G233" s="46"/>
      <c r="H233" s="45">
        <v>0</v>
      </c>
      <c r="I233" s="46"/>
      <c r="J233" s="45">
        <v>1986.27024</v>
      </c>
      <c r="K233" s="46">
        <v>0.00020790907624249085</v>
      </c>
      <c r="L233" s="45">
        <v>0</v>
      </c>
      <c r="M233" s="46"/>
      <c r="N233" s="45">
        <v>0</v>
      </c>
      <c r="O233" s="46"/>
      <c r="P233" s="45">
        <v>5710.526940000001</v>
      </c>
      <c r="Q233" s="46">
        <v>0.0007838122267752074</v>
      </c>
      <c r="R233" s="45">
        <v>8137.0870832</v>
      </c>
      <c r="S233" s="46">
        <v>0.0002804751652884123</v>
      </c>
      <c r="T233" s="45">
        <v>0</v>
      </c>
      <c r="U233" s="46"/>
      <c r="V233" s="45">
        <v>0</v>
      </c>
      <c r="W233" s="46"/>
      <c r="X233" s="45">
        <v>0</v>
      </c>
      <c r="Y233" s="46"/>
      <c r="Z233" s="45">
        <v>0</v>
      </c>
      <c r="AA233" s="46"/>
      <c r="AB233" s="45">
        <v>0</v>
      </c>
      <c r="AC233" s="46"/>
      <c r="AD233" s="45">
        <v>0</v>
      </c>
      <c r="AE233" s="46"/>
      <c r="AF233" s="45">
        <v>0</v>
      </c>
      <c r="AG233" s="46"/>
      <c r="AH233" s="45">
        <v>0</v>
      </c>
      <c r="AI233" s="46"/>
      <c r="AJ233" s="45">
        <v>0</v>
      </c>
      <c r="AK233" s="46"/>
      <c r="AL233" s="45">
        <v>15833.8842632</v>
      </c>
      <c r="AM233" s="46">
        <v>0.0001348229964683582</v>
      </c>
    </row>
    <row r="234" spans="1:39" ht="15">
      <c r="A234" s="44" t="s">
        <v>827</v>
      </c>
      <c r="B234" s="34" t="s">
        <v>621</v>
      </c>
      <c r="C234" s="47" t="s">
        <v>621</v>
      </c>
      <c r="D234" s="47" t="s">
        <v>621</v>
      </c>
      <c r="E234" s="47" t="s">
        <v>621</v>
      </c>
      <c r="F234" s="45">
        <v>0</v>
      </c>
      <c r="G234" s="46"/>
      <c r="H234" s="45">
        <v>521.8453197787001</v>
      </c>
      <c r="I234" s="46">
        <v>0.0004465730594896348</v>
      </c>
      <c r="J234" s="45">
        <v>7305.8344769022</v>
      </c>
      <c r="K234" s="46">
        <v>0.0007647243898057284</v>
      </c>
      <c r="L234" s="45">
        <v>521.8453197787001</v>
      </c>
      <c r="M234" s="46">
        <v>0.00015558906863682358</v>
      </c>
      <c r="N234" s="45">
        <v>0</v>
      </c>
      <c r="O234" s="46"/>
      <c r="P234" s="45">
        <v>0</v>
      </c>
      <c r="Q234" s="46"/>
      <c r="R234" s="45">
        <v>0</v>
      </c>
      <c r="S234" s="46"/>
      <c r="T234" s="45">
        <v>0</v>
      </c>
      <c r="U234" s="46"/>
      <c r="V234" s="45">
        <v>0</v>
      </c>
      <c r="W234" s="46"/>
      <c r="X234" s="45">
        <v>0</v>
      </c>
      <c r="Y234" s="46"/>
      <c r="Z234" s="45">
        <v>0</v>
      </c>
      <c r="AA234" s="46"/>
      <c r="AB234" s="45">
        <v>0</v>
      </c>
      <c r="AC234" s="46"/>
      <c r="AD234" s="45">
        <v>0</v>
      </c>
      <c r="AE234" s="46"/>
      <c r="AF234" s="45">
        <v>15655.3595933619</v>
      </c>
      <c r="AG234" s="46">
        <v>0.002581737927507541</v>
      </c>
      <c r="AH234" s="45">
        <v>57402.985175660295</v>
      </c>
      <c r="AI234" s="46">
        <v>0.002372966819933744</v>
      </c>
      <c r="AJ234" s="45">
        <v>0</v>
      </c>
      <c r="AK234" s="46"/>
      <c r="AL234" s="45">
        <v>81407.8698854818</v>
      </c>
      <c r="AM234" s="46">
        <v>0.0006931750145209611</v>
      </c>
    </row>
    <row r="235" spans="1:39" ht="15">
      <c r="A235" s="49" t="s">
        <v>828</v>
      </c>
      <c r="B235" s="34" t="s">
        <v>107</v>
      </c>
      <c r="C235" s="47">
        <v>5.875</v>
      </c>
      <c r="D235" s="47">
        <v>7.8712328767123285</v>
      </c>
      <c r="E235" s="47" t="s">
        <v>874</v>
      </c>
      <c r="F235" s="45">
        <v>0</v>
      </c>
      <c r="G235" s="46"/>
      <c r="H235" s="45">
        <v>521.8453197787001</v>
      </c>
      <c r="I235" s="46">
        <v>0.0004465730594896348</v>
      </c>
      <c r="J235" s="45">
        <v>7305.8344769022</v>
      </c>
      <c r="K235" s="46">
        <v>0.0007647243898057284</v>
      </c>
      <c r="L235" s="45">
        <v>521.8453197787001</v>
      </c>
      <c r="M235" s="46">
        <v>0.00015558906863682358</v>
      </c>
      <c r="N235" s="45">
        <v>0</v>
      </c>
      <c r="O235" s="46"/>
      <c r="P235" s="45">
        <v>0</v>
      </c>
      <c r="Q235" s="46"/>
      <c r="R235" s="45">
        <v>0</v>
      </c>
      <c r="S235" s="46"/>
      <c r="T235" s="45">
        <v>0</v>
      </c>
      <c r="U235" s="46"/>
      <c r="V235" s="45">
        <v>0</v>
      </c>
      <c r="W235" s="46"/>
      <c r="X235" s="45">
        <v>0</v>
      </c>
      <c r="Y235" s="46"/>
      <c r="Z235" s="45">
        <v>0</v>
      </c>
      <c r="AA235" s="46"/>
      <c r="AB235" s="45">
        <v>0</v>
      </c>
      <c r="AC235" s="46"/>
      <c r="AD235" s="45">
        <v>0</v>
      </c>
      <c r="AE235" s="46"/>
      <c r="AF235" s="45">
        <v>15655.3595933619</v>
      </c>
      <c r="AG235" s="46">
        <v>0.002581737927507541</v>
      </c>
      <c r="AH235" s="45">
        <v>57402.985175660295</v>
      </c>
      <c r="AI235" s="46">
        <v>0.002372966819933744</v>
      </c>
      <c r="AJ235" s="45">
        <v>0</v>
      </c>
      <c r="AK235" s="46"/>
      <c r="AL235" s="45">
        <v>81407.8698854818</v>
      </c>
      <c r="AM235" s="46">
        <v>0.0006931750145209611</v>
      </c>
    </row>
    <row r="236" spans="1:39" ht="15">
      <c r="A236" s="44" t="s">
        <v>829</v>
      </c>
      <c r="B236" s="34" t="s">
        <v>621</v>
      </c>
      <c r="C236" s="47" t="s">
        <v>621</v>
      </c>
      <c r="D236" s="47" t="s">
        <v>621</v>
      </c>
      <c r="E236" s="47" t="s">
        <v>621</v>
      </c>
      <c r="F236" s="45">
        <v>0</v>
      </c>
      <c r="G236" s="46"/>
      <c r="H236" s="45">
        <v>0</v>
      </c>
      <c r="I236" s="46"/>
      <c r="J236" s="45">
        <v>0</v>
      </c>
      <c r="K236" s="46"/>
      <c r="L236" s="45">
        <v>0</v>
      </c>
      <c r="M236" s="46"/>
      <c r="N236" s="45">
        <v>0</v>
      </c>
      <c r="O236" s="46"/>
      <c r="P236" s="45">
        <v>0</v>
      </c>
      <c r="Q236" s="46"/>
      <c r="R236" s="45">
        <v>5191.4229591913</v>
      </c>
      <c r="S236" s="46">
        <v>0.0001789418249642997</v>
      </c>
      <c r="T236" s="45">
        <v>0</v>
      </c>
      <c r="U236" s="46"/>
      <c r="V236" s="45">
        <v>0</v>
      </c>
      <c r="W236" s="46"/>
      <c r="X236" s="45">
        <v>2973.4362451638003</v>
      </c>
      <c r="Y236" s="46">
        <v>0.0006306135815412958</v>
      </c>
      <c r="Z236" s="45">
        <v>0</v>
      </c>
      <c r="AA236" s="46"/>
      <c r="AB236" s="45">
        <v>0</v>
      </c>
      <c r="AC236" s="46"/>
      <c r="AD236" s="45">
        <v>0</v>
      </c>
      <c r="AE236" s="46"/>
      <c r="AF236" s="45">
        <v>0</v>
      </c>
      <c r="AG236" s="46"/>
      <c r="AH236" s="45">
        <v>42767.7776317616</v>
      </c>
      <c r="AI236" s="46">
        <v>0.001767965846582951</v>
      </c>
      <c r="AJ236" s="45">
        <v>0</v>
      </c>
      <c r="AK236" s="46"/>
      <c r="AL236" s="45">
        <v>50932.636836116704</v>
      </c>
      <c r="AM236" s="46">
        <v>0.00043368327077137215</v>
      </c>
    </row>
    <row r="237" spans="1:39" ht="15">
      <c r="A237" s="49" t="s">
        <v>830</v>
      </c>
      <c r="B237" s="34" t="s">
        <v>108</v>
      </c>
      <c r="C237" s="47">
        <v>6.8125</v>
      </c>
      <c r="D237" s="47">
        <v>2.4465753424657533</v>
      </c>
      <c r="E237" s="47" t="s">
        <v>874</v>
      </c>
      <c r="F237" s="45">
        <v>0</v>
      </c>
      <c r="G237" s="46"/>
      <c r="H237" s="45">
        <v>0</v>
      </c>
      <c r="I237" s="46"/>
      <c r="J237" s="45">
        <v>0</v>
      </c>
      <c r="K237" s="46"/>
      <c r="L237" s="45">
        <v>0</v>
      </c>
      <c r="M237" s="46"/>
      <c r="N237" s="45">
        <v>0</v>
      </c>
      <c r="O237" s="46"/>
      <c r="P237" s="45">
        <v>0</v>
      </c>
      <c r="Q237" s="46"/>
      <c r="R237" s="45">
        <v>5191.4229591913</v>
      </c>
      <c r="S237" s="46">
        <v>0.0001789418249642997</v>
      </c>
      <c r="T237" s="45">
        <v>0</v>
      </c>
      <c r="U237" s="46"/>
      <c r="V237" s="45">
        <v>0</v>
      </c>
      <c r="W237" s="46"/>
      <c r="X237" s="45">
        <v>2973.4362451638003</v>
      </c>
      <c r="Y237" s="46">
        <v>0.0006306135815412958</v>
      </c>
      <c r="Z237" s="45">
        <v>0</v>
      </c>
      <c r="AA237" s="46"/>
      <c r="AB237" s="45">
        <v>0</v>
      </c>
      <c r="AC237" s="46"/>
      <c r="AD237" s="45">
        <v>0</v>
      </c>
      <c r="AE237" s="46"/>
      <c r="AF237" s="45">
        <v>0</v>
      </c>
      <c r="AG237" s="46"/>
      <c r="AH237" s="45">
        <v>0</v>
      </c>
      <c r="AI237" s="46"/>
      <c r="AJ237" s="45">
        <v>0</v>
      </c>
      <c r="AK237" s="46"/>
      <c r="AL237" s="45">
        <v>8164.8592043551</v>
      </c>
      <c r="AM237" s="46">
        <v>6.952247252632992E-05</v>
      </c>
    </row>
    <row r="238" spans="1:39" ht="15">
      <c r="A238" s="49" t="s">
        <v>831</v>
      </c>
      <c r="B238" s="34" t="s">
        <v>107</v>
      </c>
      <c r="C238" s="47">
        <v>6.15625</v>
      </c>
      <c r="D238" s="47">
        <v>4.83013698630137</v>
      </c>
      <c r="E238" s="47" t="s">
        <v>622</v>
      </c>
      <c r="F238" s="45">
        <v>0</v>
      </c>
      <c r="G238" s="46"/>
      <c r="H238" s="45">
        <v>0</v>
      </c>
      <c r="I238" s="46"/>
      <c r="J238" s="45">
        <v>0</v>
      </c>
      <c r="K238" s="46"/>
      <c r="L238" s="45">
        <v>0</v>
      </c>
      <c r="M238" s="46"/>
      <c r="N238" s="45">
        <v>0</v>
      </c>
      <c r="O238" s="46"/>
      <c r="P238" s="45">
        <v>0</v>
      </c>
      <c r="Q238" s="46"/>
      <c r="R238" s="45">
        <v>0</v>
      </c>
      <c r="S238" s="46"/>
      <c r="T238" s="45">
        <v>0</v>
      </c>
      <c r="U238" s="46"/>
      <c r="V238" s="45">
        <v>0</v>
      </c>
      <c r="W238" s="46"/>
      <c r="X238" s="45">
        <v>0</v>
      </c>
      <c r="Y238" s="46"/>
      <c r="Z238" s="45">
        <v>0</v>
      </c>
      <c r="AA238" s="46"/>
      <c r="AB238" s="45">
        <v>0</v>
      </c>
      <c r="AC238" s="46"/>
      <c r="AD238" s="45">
        <v>0</v>
      </c>
      <c r="AE238" s="46"/>
      <c r="AF238" s="45">
        <v>0</v>
      </c>
      <c r="AG238" s="46"/>
      <c r="AH238" s="45">
        <v>42767.7776317616</v>
      </c>
      <c r="AI238" s="46">
        <v>0.001767965846582951</v>
      </c>
      <c r="AJ238" s="45">
        <v>0</v>
      </c>
      <c r="AK238" s="46"/>
      <c r="AL238" s="45">
        <v>42767.7776317616</v>
      </c>
      <c r="AM238" s="46">
        <v>0.0003641607982450422</v>
      </c>
    </row>
    <row r="239" spans="1:39" ht="15">
      <c r="A239" s="44" t="s">
        <v>832</v>
      </c>
      <c r="B239" s="34" t="s">
        <v>621</v>
      </c>
      <c r="C239" s="47" t="s">
        <v>621</v>
      </c>
      <c r="D239" s="47" t="s">
        <v>621</v>
      </c>
      <c r="E239" s="47" t="s">
        <v>621</v>
      </c>
      <c r="F239" s="45">
        <v>0</v>
      </c>
      <c r="G239" s="46"/>
      <c r="H239" s="45">
        <v>0</v>
      </c>
      <c r="I239" s="46"/>
      <c r="J239" s="45">
        <v>0</v>
      </c>
      <c r="K239" s="46"/>
      <c r="L239" s="45">
        <v>0</v>
      </c>
      <c r="M239" s="46"/>
      <c r="N239" s="45">
        <v>0</v>
      </c>
      <c r="O239" s="46"/>
      <c r="P239" s="45">
        <v>103434.680794</v>
      </c>
      <c r="Q239" s="46">
        <v>0.014197178006646074</v>
      </c>
      <c r="R239" s="45">
        <v>42601.99798</v>
      </c>
      <c r="S239" s="46">
        <v>0.0014684373293394946</v>
      </c>
      <c r="T239" s="45">
        <v>0</v>
      </c>
      <c r="U239" s="46"/>
      <c r="V239" s="45">
        <v>0</v>
      </c>
      <c r="W239" s="46"/>
      <c r="X239" s="45">
        <v>41539.255591</v>
      </c>
      <c r="Y239" s="46">
        <v>0.008809746227249868</v>
      </c>
      <c r="Z239" s="45">
        <v>0</v>
      </c>
      <c r="AA239" s="46"/>
      <c r="AB239" s="45">
        <v>0</v>
      </c>
      <c r="AC239" s="46"/>
      <c r="AD239" s="45">
        <v>0</v>
      </c>
      <c r="AE239" s="46"/>
      <c r="AF239" s="45">
        <v>0</v>
      </c>
      <c r="AG239" s="46"/>
      <c r="AH239" s="45">
        <v>0</v>
      </c>
      <c r="AI239" s="46"/>
      <c r="AJ239" s="45">
        <v>0</v>
      </c>
      <c r="AK239" s="46"/>
      <c r="AL239" s="45">
        <v>187575.93436500002</v>
      </c>
      <c r="AM239" s="46">
        <v>0.0015971791328055604</v>
      </c>
    </row>
    <row r="240" spans="1:39" ht="15">
      <c r="A240" s="49" t="s">
        <v>833</v>
      </c>
      <c r="B240" s="34" t="s">
        <v>108</v>
      </c>
      <c r="C240" s="47">
        <v>9.40625</v>
      </c>
      <c r="D240" s="47">
        <v>11.70958904109589</v>
      </c>
      <c r="E240" s="47" t="s">
        <v>874</v>
      </c>
      <c r="F240" s="45">
        <v>0</v>
      </c>
      <c r="G240" s="46"/>
      <c r="H240" s="45">
        <v>0</v>
      </c>
      <c r="I240" s="46"/>
      <c r="J240" s="45">
        <v>0</v>
      </c>
      <c r="K240" s="46"/>
      <c r="L240" s="45">
        <v>0</v>
      </c>
      <c r="M240" s="46"/>
      <c r="N240" s="45">
        <v>0</v>
      </c>
      <c r="O240" s="46"/>
      <c r="P240" s="45">
        <v>19040.32576875</v>
      </c>
      <c r="Q240" s="46">
        <v>0.002613426098175329</v>
      </c>
      <c r="R240" s="45">
        <v>0</v>
      </c>
      <c r="S240" s="46"/>
      <c r="T240" s="45">
        <v>0</v>
      </c>
      <c r="U240" s="46"/>
      <c r="V240" s="45">
        <v>0</v>
      </c>
      <c r="W240" s="46"/>
      <c r="X240" s="45">
        <v>0</v>
      </c>
      <c r="Y240" s="46"/>
      <c r="Z240" s="45">
        <v>0</v>
      </c>
      <c r="AA240" s="46"/>
      <c r="AB240" s="45">
        <v>0</v>
      </c>
      <c r="AC240" s="46"/>
      <c r="AD240" s="45">
        <v>0</v>
      </c>
      <c r="AE240" s="46"/>
      <c r="AF240" s="45">
        <v>0</v>
      </c>
      <c r="AG240" s="46"/>
      <c r="AH240" s="45">
        <v>0</v>
      </c>
      <c r="AI240" s="46"/>
      <c r="AJ240" s="45">
        <v>0</v>
      </c>
      <c r="AK240" s="46"/>
      <c r="AL240" s="45">
        <v>19040.32576875</v>
      </c>
      <c r="AM240" s="46">
        <v>0.00016212533394871297</v>
      </c>
    </row>
    <row r="241" spans="1:39" ht="15">
      <c r="A241" s="49" t="s">
        <v>834</v>
      </c>
      <c r="B241" s="34" t="s">
        <v>108</v>
      </c>
      <c r="C241" s="47">
        <v>5.96875</v>
      </c>
      <c r="D241" s="47">
        <v>10.786301369863013</v>
      </c>
      <c r="E241" s="47" t="s">
        <v>622</v>
      </c>
      <c r="F241" s="45">
        <v>0</v>
      </c>
      <c r="G241" s="46"/>
      <c r="H241" s="45">
        <v>0</v>
      </c>
      <c r="I241" s="46"/>
      <c r="J241" s="45">
        <v>0</v>
      </c>
      <c r="K241" s="46"/>
      <c r="L241" s="45">
        <v>0</v>
      </c>
      <c r="M241" s="46"/>
      <c r="N241" s="45">
        <v>0</v>
      </c>
      <c r="O241" s="46"/>
      <c r="P241" s="45">
        <v>58745.913004</v>
      </c>
      <c r="Q241" s="46">
        <v>0.008063312785213451</v>
      </c>
      <c r="R241" s="45">
        <v>42601.99798</v>
      </c>
      <c r="S241" s="46">
        <v>0.0014684373293394946</v>
      </c>
      <c r="T241" s="45">
        <v>0</v>
      </c>
      <c r="U241" s="46"/>
      <c r="V241" s="45">
        <v>0</v>
      </c>
      <c r="W241" s="46"/>
      <c r="X241" s="45">
        <v>33184.714216</v>
      </c>
      <c r="Y241" s="46">
        <v>0.007037894798724129</v>
      </c>
      <c r="Z241" s="45">
        <v>0</v>
      </c>
      <c r="AA241" s="46"/>
      <c r="AB241" s="45">
        <v>0</v>
      </c>
      <c r="AC241" s="46"/>
      <c r="AD241" s="45">
        <v>0</v>
      </c>
      <c r="AE241" s="46"/>
      <c r="AF241" s="45">
        <v>0</v>
      </c>
      <c r="AG241" s="46"/>
      <c r="AH241" s="45">
        <v>0</v>
      </c>
      <c r="AI241" s="46"/>
      <c r="AJ241" s="45">
        <v>0</v>
      </c>
      <c r="AK241" s="46"/>
      <c r="AL241" s="45">
        <v>134532.62519999998</v>
      </c>
      <c r="AM241" s="46">
        <v>0.0011455238241430015</v>
      </c>
    </row>
    <row r="242" spans="1:39" ht="15">
      <c r="A242" s="49" t="s">
        <v>835</v>
      </c>
      <c r="B242" s="34" t="s">
        <v>108</v>
      </c>
      <c r="C242" s="47">
        <v>7.6812499999999995</v>
      </c>
      <c r="D242" s="47">
        <v>13.734246575342466</v>
      </c>
      <c r="E242" s="47" t="s">
        <v>622</v>
      </c>
      <c r="F242" s="45">
        <v>0</v>
      </c>
      <c r="G242" s="46"/>
      <c r="H242" s="45">
        <v>0</v>
      </c>
      <c r="I242" s="46"/>
      <c r="J242" s="45">
        <v>0</v>
      </c>
      <c r="K242" s="46"/>
      <c r="L242" s="45">
        <v>0</v>
      </c>
      <c r="M242" s="46"/>
      <c r="N242" s="45">
        <v>0</v>
      </c>
      <c r="O242" s="46"/>
      <c r="P242" s="45">
        <v>25648.442021249997</v>
      </c>
      <c r="Q242" s="46">
        <v>0.0035204391232572943</v>
      </c>
      <c r="R242" s="45">
        <v>0</v>
      </c>
      <c r="S242" s="46"/>
      <c r="T242" s="45">
        <v>0</v>
      </c>
      <c r="U242" s="46"/>
      <c r="V242" s="45">
        <v>0</v>
      </c>
      <c r="W242" s="46"/>
      <c r="X242" s="45">
        <v>8354.541375</v>
      </c>
      <c r="Y242" s="46">
        <v>0.0017718514285257401</v>
      </c>
      <c r="Z242" s="45">
        <v>0</v>
      </c>
      <c r="AA242" s="46"/>
      <c r="AB242" s="45">
        <v>0</v>
      </c>
      <c r="AC242" s="46"/>
      <c r="AD242" s="45">
        <v>0</v>
      </c>
      <c r="AE242" s="46"/>
      <c r="AF242" s="45">
        <v>0</v>
      </c>
      <c r="AG242" s="46"/>
      <c r="AH242" s="45">
        <v>0</v>
      </c>
      <c r="AI242" s="46"/>
      <c r="AJ242" s="45">
        <v>0</v>
      </c>
      <c r="AK242" s="46"/>
      <c r="AL242" s="45">
        <v>34002.98339625</v>
      </c>
      <c r="AM242" s="46">
        <v>0.0002895299747138458</v>
      </c>
    </row>
    <row r="243" spans="1:39" ht="15">
      <c r="A243" s="44" t="s">
        <v>836</v>
      </c>
      <c r="B243" s="34" t="s">
        <v>621</v>
      </c>
      <c r="C243" s="47" t="s">
        <v>621</v>
      </c>
      <c r="D243" s="47" t="s">
        <v>621</v>
      </c>
      <c r="E243" s="47" t="s">
        <v>621</v>
      </c>
      <c r="F243" s="45">
        <v>0</v>
      </c>
      <c r="G243" s="46"/>
      <c r="H243" s="45">
        <v>8405.186319220002</v>
      </c>
      <c r="I243" s="46">
        <v>0.007192801444968914</v>
      </c>
      <c r="J243" s="45">
        <v>58094.67014755</v>
      </c>
      <c r="K243" s="46">
        <v>0.006080949591727927</v>
      </c>
      <c r="L243" s="45">
        <v>4449.80452194</v>
      </c>
      <c r="M243" s="46">
        <v>0.0013267167778340393</v>
      </c>
      <c r="N243" s="45">
        <v>0</v>
      </c>
      <c r="O243" s="46"/>
      <c r="P243" s="45">
        <v>49442.272465999995</v>
      </c>
      <c r="Q243" s="46">
        <v>0.006786319035980588</v>
      </c>
      <c r="R243" s="45">
        <v>69219.1814524</v>
      </c>
      <c r="S243" s="46">
        <v>0.0023858981918816603</v>
      </c>
      <c r="T243" s="45">
        <v>0</v>
      </c>
      <c r="U243" s="46"/>
      <c r="V243" s="45">
        <v>0</v>
      </c>
      <c r="W243" s="46"/>
      <c r="X243" s="45">
        <v>19776.9089864</v>
      </c>
      <c r="Y243" s="46">
        <v>0.00419433489721348</v>
      </c>
      <c r="Z243" s="45">
        <v>29665.3634796</v>
      </c>
      <c r="AA243" s="46">
        <v>0.001919143950144014</v>
      </c>
      <c r="AB243" s="45">
        <v>0</v>
      </c>
      <c r="AC243" s="46"/>
      <c r="AD243" s="45">
        <v>0</v>
      </c>
      <c r="AE243" s="46"/>
      <c r="AF243" s="45">
        <v>22743.44533436</v>
      </c>
      <c r="AG243" s="46">
        <v>0.0037506398413747564</v>
      </c>
      <c r="AH243" s="45">
        <v>86029.55409084</v>
      </c>
      <c r="AI243" s="46">
        <v>0.0035563529800157357</v>
      </c>
      <c r="AJ243" s="45">
        <v>0</v>
      </c>
      <c r="AK243" s="46"/>
      <c r="AL243" s="45">
        <v>347826.38679831004</v>
      </c>
      <c r="AM243" s="46">
        <v>0.0029616861497403007</v>
      </c>
    </row>
    <row r="244" spans="1:39" ht="15">
      <c r="A244" s="49" t="s">
        <v>837</v>
      </c>
      <c r="B244" s="34" t="s">
        <v>108</v>
      </c>
      <c r="C244" s="47">
        <v>6.4375</v>
      </c>
      <c r="D244" s="47">
        <v>1.4219178082191781</v>
      </c>
      <c r="E244" s="47" t="s">
        <v>874</v>
      </c>
      <c r="F244" s="45">
        <v>0</v>
      </c>
      <c r="G244" s="46"/>
      <c r="H244" s="45">
        <v>8405.186319220002</v>
      </c>
      <c r="I244" s="46">
        <v>0.007192801444968914</v>
      </c>
      <c r="J244" s="45">
        <v>58094.67014755</v>
      </c>
      <c r="K244" s="46">
        <v>0.006080949591727927</v>
      </c>
      <c r="L244" s="45">
        <v>4449.80452194</v>
      </c>
      <c r="M244" s="46">
        <v>0.0013267167778340393</v>
      </c>
      <c r="N244" s="45">
        <v>0</v>
      </c>
      <c r="O244" s="46"/>
      <c r="P244" s="45">
        <v>49442.272465999995</v>
      </c>
      <c r="Q244" s="46">
        <v>0.006786319035980588</v>
      </c>
      <c r="R244" s="45">
        <v>69219.1814524</v>
      </c>
      <c r="S244" s="46">
        <v>0.0023858981918816603</v>
      </c>
      <c r="T244" s="45">
        <v>0</v>
      </c>
      <c r="U244" s="46"/>
      <c r="V244" s="45">
        <v>0</v>
      </c>
      <c r="W244" s="46"/>
      <c r="X244" s="45">
        <v>19776.9089864</v>
      </c>
      <c r="Y244" s="46">
        <v>0.00419433489721348</v>
      </c>
      <c r="Z244" s="45">
        <v>29665.3634796</v>
      </c>
      <c r="AA244" s="46">
        <v>0.001919143950144014</v>
      </c>
      <c r="AB244" s="45">
        <v>0</v>
      </c>
      <c r="AC244" s="46"/>
      <c r="AD244" s="45">
        <v>0</v>
      </c>
      <c r="AE244" s="46"/>
      <c r="AF244" s="45">
        <v>22743.44533436</v>
      </c>
      <c r="AG244" s="46">
        <v>0.0037506398413747564</v>
      </c>
      <c r="AH244" s="45">
        <v>86029.55409084</v>
      </c>
      <c r="AI244" s="46">
        <v>0.0035563529800157357</v>
      </c>
      <c r="AJ244" s="45">
        <v>0</v>
      </c>
      <c r="AK244" s="46"/>
      <c r="AL244" s="45">
        <v>347826.38679831004</v>
      </c>
      <c r="AM244" s="46">
        <v>0.0029616861497403007</v>
      </c>
    </row>
    <row r="245" spans="1:39" ht="15">
      <c r="A245" s="38" t="s">
        <v>610</v>
      </c>
      <c r="B245" s="34" t="s">
        <v>621</v>
      </c>
      <c r="C245" s="47" t="s">
        <v>621</v>
      </c>
      <c r="D245" s="47" t="s">
        <v>621</v>
      </c>
      <c r="E245" s="47" t="s">
        <v>621</v>
      </c>
      <c r="F245" s="39">
        <v>0</v>
      </c>
      <c r="G245" s="40"/>
      <c r="H245" s="39">
        <v>18840.731023071497</v>
      </c>
      <c r="I245" s="40">
        <v>0.01612309735682282</v>
      </c>
      <c r="J245" s="39">
        <v>108698.91730979101</v>
      </c>
      <c r="K245" s="40">
        <v>0.011377853341062769</v>
      </c>
      <c r="L245" s="39">
        <v>3120.117471329</v>
      </c>
      <c r="M245" s="40">
        <v>0.0009302683247354381</v>
      </c>
      <c r="N245" s="39">
        <v>0</v>
      </c>
      <c r="O245" s="40"/>
      <c r="P245" s="39">
        <v>262818.840552164</v>
      </c>
      <c r="Q245" s="40">
        <v>0.036073837461253595</v>
      </c>
      <c r="R245" s="39">
        <v>141790.83451213382</v>
      </c>
      <c r="S245" s="40">
        <v>0.004887351866773081</v>
      </c>
      <c r="T245" s="39">
        <v>0</v>
      </c>
      <c r="U245" s="40"/>
      <c r="V245" s="39">
        <v>0</v>
      </c>
      <c r="W245" s="40"/>
      <c r="X245" s="39">
        <v>66711.2360353986</v>
      </c>
      <c r="Y245" s="40">
        <v>0.014148280984249579</v>
      </c>
      <c r="Z245" s="39">
        <v>181042.97390358368</v>
      </c>
      <c r="AA245" s="40">
        <v>0.011712228920507673</v>
      </c>
      <c r="AB245" s="39">
        <v>0</v>
      </c>
      <c r="AC245" s="40"/>
      <c r="AD245" s="39">
        <v>0</v>
      </c>
      <c r="AE245" s="40"/>
      <c r="AF245" s="39">
        <v>63513.95162899691</v>
      </c>
      <c r="AG245" s="40">
        <v>0.010474136788016614</v>
      </c>
      <c r="AH245" s="39">
        <v>195257.2797202442</v>
      </c>
      <c r="AI245" s="40">
        <v>0.008071689036881725</v>
      </c>
      <c r="AJ245" s="39">
        <v>0</v>
      </c>
      <c r="AK245" s="40"/>
      <c r="AL245" s="39">
        <v>1041794.8821567127</v>
      </c>
      <c r="AM245" s="40">
        <v>0.008870717088933793</v>
      </c>
    </row>
    <row r="246" spans="1:39" ht="15">
      <c r="A246" s="44" t="s">
        <v>838</v>
      </c>
      <c r="B246" s="34" t="s">
        <v>621</v>
      </c>
      <c r="C246" s="47" t="s">
        <v>621</v>
      </c>
      <c r="D246" s="47" t="s">
        <v>621</v>
      </c>
      <c r="E246" s="47" t="s">
        <v>621</v>
      </c>
      <c r="F246" s="45">
        <v>0</v>
      </c>
      <c r="G246" s="46"/>
      <c r="H246" s="45">
        <v>7350.7609683499995</v>
      </c>
      <c r="I246" s="46">
        <v>0.006290469016001008</v>
      </c>
      <c r="J246" s="45">
        <v>8584.830328</v>
      </c>
      <c r="K246" s="46">
        <v>0.0008986008586590915</v>
      </c>
      <c r="L246" s="45">
        <v>0</v>
      </c>
      <c r="M246" s="46"/>
      <c r="N246" s="45">
        <v>0</v>
      </c>
      <c r="O246" s="46"/>
      <c r="P246" s="45">
        <v>0</v>
      </c>
      <c r="Q246" s="46"/>
      <c r="R246" s="45">
        <v>0</v>
      </c>
      <c r="S246" s="46"/>
      <c r="T246" s="45">
        <v>0</v>
      </c>
      <c r="U246" s="46"/>
      <c r="V246" s="45">
        <v>0</v>
      </c>
      <c r="W246" s="46"/>
      <c r="X246" s="45">
        <v>0</v>
      </c>
      <c r="Y246" s="46"/>
      <c r="Z246" s="45">
        <v>0</v>
      </c>
      <c r="AA246" s="46"/>
      <c r="AB246" s="45">
        <v>0</v>
      </c>
      <c r="AC246" s="46"/>
      <c r="AD246" s="45">
        <v>0</v>
      </c>
      <c r="AE246" s="46"/>
      <c r="AF246" s="45">
        <v>0</v>
      </c>
      <c r="AG246" s="46"/>
      <c r="AH246" s="45">
        <v>0</v>
      </c>
      <c r="AI246" s="46"/>
      <c r="AJ246" s="45">
        <v>0</v>
      </c>
      <c r="AK246" s="46"/>
      <c r="AL246" s="45">
        <v>15935.591296349998</v>
      </c>
      <c r="AM246" s="46">
        <v>0.00013568901561711877</v>
      </c>
    </row>
    <row r="247" spans="1:39" ht="15">
      <c r="A247" s="49" t="s">
        <v>839</v>
      </c>
      <c r="B247" s="34" t="s">
        <v>108</v>
      </c>
      <c r="C247" s="47">
        <v>5.75</v>
      </c>
      <c r="D247" s="47">
        <v>2.5972602739726027</v>
      </c>
      <c r="E247" s="47" t="s">
        <v>622</v>
      </c>
      <c r="F247" s="45">
        <v>0</v>
      </c>
      <c r="G247" s="46"/>
      <c r="H247" s="45">
        <v>7350.7609683499995</v>
      </c>
      <c r="I247" s="46">
        <v>0.006290469016001008</v>
      </c>
      <c r="J247" s="45">
        <v>8584.830328</v>
      </c>
      <c r="K247" s="46">
        <v>0.0008986008586590915</v>
      </c>
      <c r="L247" s="45">
        <v>0</v>
      </c>
      <c r="M247" s="46"/>
      <c r="N247" s="45">
        <v>0</v>
      </c>
      <c r="O247" s="46"/>
      <c r="P247" s="45">
        <v>0</v>
      </c>
      <c r="Q247" s="46"/>
      <c r="R247" s="45">
        <v>0</v>
      </c>
      <c r="S247" s="46"/>
      <c r="T247" s="45">
        <v>0</v>
      </c>
      <c r="U247" s="46"/>
      <c r="V247" s="45">
        <v>0</v>
      </c>
      <c r="W247" s="46"/>
      <c r="X247" s="45">
        <v>0</v>
      </c>
      <c r="Y247" s="46"/>
      <c r="Z247" s="45">
        <v>0</v>
      </c>
      <c r="AA247" s="46"/>
      <c r="AB247" s="45">
        <v>0</v>
      </c>
      <c r="AC247" s="46"/>
      <c r="AD247" s="45">
        <v>0</v>
      </c>
      <c r="AE247" s="46"/>
      <c r="AF247" s="45">
        <v>0</v>
      </c>
      <c r="AG247" s="46"/>
      <c r="AH247" s="45">
        <v>0</v>
      </c>
      <c r="AI247" s="46"/>
      <c r="AJ247" s="45">
        <v>0</v>
      </c>
      <c r="AK247" s="46"/>
      <c r="AL247" s="45">
        <v>15935.591296349998</v>
      </c>
      <c r="AM247" s="46">
        <v>0.00013568901561711877</v>
      </c>
    </row>
    <row r="248" spans="1:39" ht="15">
      <c r="A248" s="44" t="s">
        <v>840</v>
      </c>
      <c r="B248" s="34" t="s">
        <v>621</v>
      </c>
      <c r="C248" s="47" t="s">
        <v>621</v>
      </c>
      <c r="D248" s="47" t="s">
        <v>621</v>
      </c>
      <c r="E248" s="47" t="s">
        <v>621</v>
      </c>
      <c r="F248" s="45">
        <v>0</v>
      </c>
      <c r="G248" s="46"/>
      <c r="H248" s="45">
        <v>8395.655035032001</v>
      </c>
      <c r="I248" s="46">
        <v>0.007184644976798412</v>
      </c>
      <c r="J248" s="45">
        <v>78428.05223791901</v>
      </c>
      <c r="K248" s="46">
        <v>0.008209307859480168</v>
      </c>
      <c r="L248" s="45">
        <v>2596.826266129</v>
      </c>
      <c r="M248" s="46">
        <v>0.0007742481629038897</v>
      </c>
      <c r="N248" s="45">
        <v>0</v>
      </c>
      <c r="O248" s="46"/>
      <c r="P248" s="45">
        <v>28438.10424046</v>
      </c>
      <c r="Q248" s="46">
        <v>0.003903340977843355</v>
      </c>
      <c r="R248" s="45">
        <v>52006.11355840001</v>
      </c>
      <c r="S248" s="46">
        <v>0.0017925853744905366</v>
      </c>
      <c r="T248" s="45">
        <v>0</v>
      </c>
      <c r="U248" s="46"/>
      <c r="V248" s="45">
        <v>0</v>
      </c>
      <c r="W248" s="46"/>
      <c r="X248" s="45">
        <v>25054.85432112</v>
      </c>
      <c r="Y248" s="46">
        <v>0.005313694364267934</v>
      </c>
      <c r="Z248" s="45">
        <v>41913.7338591</v>
      </c>
      <c r="AA248" s="46">
        <v>0.0027115288447064965</v>
      </c>
      <c r="AB248" s="45">
        <v>0</v>
      </c>
      <c r="AC248" s="46"/>
      <c r="AD248" s="45">
        <v>0</v>
      </c>
      <c r="AE248" s="46"/>
      <c r="AF248" s="45">
        <v>17694.466216200002</v>
      </c>
      <c r="AG248" s="46">
        <v>0.0029180086388264394</v>
      </c>
      <c r="AH248" s="45">
        <v>142968.7378218</v>
      </c>
      <c r="AI248" s="46">
        <v>0.005910146834711815</v>
      </c>
      <c r="AJ248" s="45">
        <v>0</v>
      </c>
      <c r="AK248" s="46"/>
      <c r="AL248" s="45">
        <v>397496.54355616006</v>
      </c>
      <c r="AM248" s="46">
        <v>0.003384619604212389</v>
      </c>
    </row>
    <row r="249" spans="1:39" ht="15">
      <c r="A249" s="49" t="s">
        <v>841</v>
      </c>
      <c r="B249" s="34" t="s">
        <v>108</v>
      </c>
      <c r="C249" s="47">
        <v>7.65625</v>
      </c>
      <c r="D249" s="47">
        <v>6.2027397260273975</v>
      </c>
      <c r="E249" s="47" t="s">
        <v>874</v>
      </c>
      <c r="F249" s="45">
        <v>0</v>
      </c>
      <c r="G249" s="46"/>
      <c r="H249" s="45">
        <v>433.145237742</v>
      </c>
      <c r="I249" s="46">
        <v>0.00037066729678411</v>
      </c>
      <c r="J249" s="45">
        <v>5438.3790960940005</v>
      </c>
      <c r="K249" s="46">
        <v>0.0005692520339656179</v>
      </c>
      <c r="L249" s="45">
        <v>385.017989104</v>
      </c>
      <c r="M249" s="46">
        <v>0.00011479376754498423</v>
      </c>
      <c r="N249" s="45">
        <v>0</v>
      </c>
      <c r="O249" s="46"/>
      <c r="P249" s="45">
        <v>12513.08464588</v>
      </c>
      <c r="Q249" s="46">
        <v>0.0017175137851838695</v>
      </c>
      <c r="R249" s="45">
        <v>41389.433828680005</v>
      </c>
      <c r="S249" s="46">
        <v>0.0014266417669611044</v>
      </c>
      <c r="T249" s="45">
        <v>0</v>
      </c>
      <c r="U249" s="46"/>
      <c r="V249" s="45">
        <v>0</v>
      </c>
      <c r="W249" s="46"/>
      <c r="X249" s="45">
        <v>14438.174591399998</v>
      </c>
      <c r="Y249" s="46">
        <v>0.0030620831385943232</v>
      </c>
      <c r="Z249" s="45">
        <v>25988.71426452</v>
      </c>
      <c r="AA249" s="46">
        <v>0.001681290161405685</v>
      </c>
      <c r="AB249" s="45">
        <v>0</v>
      </c>
      <c r="AC249" s="46"/>
      <c r="AD249" s="45">
        <v>0</v>
      </c>
      <c r="AE249" s="46"/>
      <c r="AF249" s="45">
        <v>0</v>
      </c>
      <c r="AG249" s="46"/>
      <c r="AH249" s="45">
        <v>72190.872957</v>
      </c>
      <c r="AI249" s="46">
        <v>0.0029842794012331204</v>
      </c>
      <c r="AJ249" s="45">
        <v>0</v>
      </c>
      <c r="AK249" s="46"/>
      <c r="AL249" s="45">
        <v>172776.82261042003</v>
      </c>
      <c r="AM249" s="46">
        <v>0.001471167059036661</v>
      </c>
    </row>
    <row r="250" spans="1:39" ht="15">
      <c r="A250" s="49" t="s">
        <v>842</v>
      </c>
      <c r="B250" s="34" t="s">
        <v>108</v>
      </c>
      <c r="C250" s="47">
        <v>5.78125</v>
      </c>
      <c r="D250" s="47">
        <v>5.654794520547945</v>
      </c>
      <c r="E250" s="47" t="s">
        <v>622</v>
      </c>
      <c r="F250" s="45">
        <v>0</v>
      </c>
      <c r="G250" s="46"/>
      <c r="H250" s="45">
        <v>7962.50979729</v>
      </c>
      <c r="I250" s="46">
        <v>0.0068139776800143015</v>
      </c>
      <c r="J250" s="45">
        <v>72989.673141825</v>
      </c>
      <c r="K250" s="46">
        <v>0.00764005582551455</v>
      </c>
      <c r="L250" s="45">
        <v>2211.8082770250003</v>
      </c>
      <c r="M250" s="46">
        <v>0.0006594543953589054</v>
      </c>
      <c r="N250" s="45">
        <v>0</v>
      </c>
      <c r="O250" s="46"/>
      <c r="P250" s="45">
        <v>15925.01959458</v>
      </c>
      <c r="Q250" s="46">
        <v>0.002185827192659485</v>
      </c>
      <c r="R250" s="45">
        <v>10616.679729720001</v>
      </c>
      <c r="S250" s="46">
        <v>0.0003659436075294323</v>
      </c>
      <c r="T250" s="45">
        <v>0</v>
      </c>
      <c r="U250" s="46"/>
      <c r="V250" s="45">
        <v>0</v>
      </c>
      <c r="W250" s="46"/>
      <c r="X250" s="45">
        <v>10616.679729720001</v>
      </c>
      <c r="Y250" s="46">
        <v>0.0022516112256736115</v>
      </c>
      <c r="Z250" s="45">
        <v>15925.01959458</v>
      </c>
      <c r="AA250" s="46">
        <v>0.0010302386833008115</v>
      </c>
      <c r="AB250" s="45">
        <v>0</v>
      </c>
      <c r="AC250" s="46"/>
      <c r="AD250" s="45">
        <v>0</v>
      </c>
      <c r="AE250" s="46"/>
      <c r="AF250" s="45">
        <v>17694.466216200002</v>
      </c>
      <c r="AG250" s="46">
        <v>0.0029180086388264394</v>
      </c>
      <c r="AH250" s="45">
        <v>70777.86486480001</v>
      </c>
      <c r="AI250" s="46">
        <v>0.0029258674334786943</v>
      </c>
      <c r="AJ250" s="45">
        <v>0</v>
      </c>
      <c r="AK250" s="46"/>
      <c r="AL250" s="45">
        <v>224719.72094574</v>
      </c>
      <c r="AM250" s="46">
        <v>0.001913452545175728</v>
      </c>
    </row>
    <row r="251" spans="1:39" ht="15">
      <c r="A251" s="44" t="s">
        <v>843</v>
      </c>
      <c r="B251" s="34" t="s">
        <v>621</v>
      </c>
      <c r="C251" s="47" t="s">
        <v>621</v>
      </c>
      <c r="D251" s="47" t="s">
        <v>621</v>
      </c>
      <c r="E251" s="47" t="s">
        <v>621</v>
      </c>
      <c r="F251" s="45">
        <v>0</v>
      </c>
      <c r="G251" s="46"/>
      <c r="H251" s="45">
        <v>3073.007049912</v>
      </c>
      <c r="I251" s="46">
        <v>0.002629748908535545</v>
      </c>
      <c r="J251" s="45">
        <v>21686.034743872002</v>
      </c>
      <c r="K251" s="46">
        <v>0.00226994462292351</v>
      </c>
      <c r="L251" s="45">
        <v>523.2912052</v>
      </c>
      <c r="M251" s="46">
        <v>0.00015602016183154847</v>
      </c>
      <c r="N251" s="45">
        <v>0</v>
      </c>
      <c r="O251" s="46"/>
      <c r="P251" s="45">
        <v>49661.2796868968</v>
      </c>
      <c r="Q251" s="46">
        <v>0.006816379403315266</v>
      </c>
      <c r="R251" s="45">
        <v>29304.3074912</v>
      </c>
      <c r="S251" s="46">
        <v>0.0010100826503658992</v>
      </c>
      <c r="T251" s="45">
        <v>0</v>
      </c>
      <c r="U251" s="46"/>
      <c r="V251" s="45">
        <v>0</v>
      </c>
      <c r="W251" s="46"/>
      <c r="X251" s="45">
        <v>0</v>
      </c>
      <c r="Y251" s="46"/>
      <c r="Z251" s="45">
        <v>88649.5946008599</v>
      </c>
      <c r="AA251" s="46">
        <v>0.005735015964930079</v>
      </c>
      <c r="AB251" s="45">
        <v>0</v>
      </c>
      <c r="AC251" s="46"/>
      <c r="AD251" s="45">
        <v>0</v>
      </c>
      <c r="AE251" s="46"/>
      <c r="AF251" s="45">
        <v>0</v>
      </c>
      <c r="AG251" s="46"/>
      <c r="AH251" s="45">
        <v>0</v>
      </c>
      <c r="AI251" s="46"/>
      <c r="AJ251" s="45">
        <v>0</v>
      </c>
      <c r="AK251" s="46"/>
      <c r="AL251" s="45">
        <v>192897.5147779407</v>
      </c>
      <c r="AM251" s="46">
        <v>0.0016424915403799598</v>
      </c>
    </row>
    <row r="252" spans="1:39" ht="15">
      <c r="A252" s="49" t="s">
        <v>844</v>
      </c>
      <c r="B252" s="34" t="s">
        <v>108</v>
      </c>
      <c r="C252" s="47">
        <v>7.75</v>
      </c>
      <c r="D252" s="47">
        <v>7.646575342465753</v>
      </c>
      <c r="E252" s="47" t="s">
        <v>622</v>
      </c>
      <c r="F252" s="45">
        <v>0</v>
      </c>
      <c r="G252" s="46"/>
      <c r="H252" s="45">
        <v>1046.5824104</v>
      </c>
      <c r="I252" s="46">
        <v>0.000895620773639525</v>
      </c>
      <c r="J252" s="45">
        <v>15918.518462184</v>
      </c>
      <c r="K252" s="46">
        <v>0.0016662407772981142</v>
      </c>
      <c r="L252" s="45">
        <v>523.2912052</v>
      </c>
      <c r="M252" s="46">
        <v>0.00015602016183154847</v>
      </c>
      <c r="N252" s="45">
        <v>0</v>
      </c>
      <c r="O252" s="46"/>
      <c r="P252" s="45">
        <v>19885.0657976</v>
      </c>
      <c r="Q252" s="46">
        <v>0.0027293729398618983</v>
      </c>
      <c r="R252" s="45">
        <v>29304.3074912</v>
      </c>
      <c r="S252" s="46">
        <v>0.0010100826503658992</v>
      </c>
      <c r="T252" s="45">
        <v>0</v>
      </c>
      <c r="U252" s="46"/>
      <c r="V252" s="45">
        <v>0</v>
      </c>
      <c r="W252" s="46"/>
      <c r="X252" s="45">
        <v>0</v>
      </c>
      <c r="Y252" s="46"/>
      <c r="Z252" s="45">
        <v>0</v>
      </c>
      <c r="AA252" s="46"/>
      <c r="AB252" s="45">
        <v>0</v>
      </c>
      <c r="AC252" s="46"/>
      <c r="AD252" s="45">
        <v>0</v>
      </c>
      <c r="AE252" s="46"/>
      <c r="AF252" s="45">
        <v>0</v>
      </c>
      <c r="AG252" s="46"/>
      <c r="AH252" s="45">
        <v>0</v>
      </c>
      <c r="AI252" s="46"/>
      <c r="AJ252" s="45">
        <v>0</v>
      </c>
      <c r="AK252" s="46"/>
      <c r="AL252" s="45">
        <v>66677.765366584</v>
      </c>
      <c r="AM252" s="46">
        <v>0.0005677505263462227</v>
      </c>
    </row>
    <row r="253" spans="1:39" ht="15">
      <c r="A253" s="49" t="s">
        <v>845</v>
      </c>
      <c r="B253" s="34" t="s">
        <v>107</v>
      </c>
      <c r="C253" s="47">
        <v>7.09375</v>
      </c>
      <c r="D253" s="47">
        <v>7.065753424657534</v>
      </c>
      <c r="E253" s="47" t="s">
        <v>622</v>
      </c>
      <c r="F253" s="45">
        <v>0</v>
      </c>
      <c r="G253" s="46"/>
      <c r="H253" s="45">
        <v>0</v>
      </c>
      <c r="I253" s="46"/>
      <c r="J253" s="45">
        <v>0</v>
      </c>
      <c r="K253" s="46"/>
      <c r="L253" s="45">
        <v>0</v>
      </c>
      <c r="M253" s="46"/>
      <c r="N253" s="45">
        <v>0</v>
      </c>
      <c r="O253" s="46"/>
      <c r="P253" s="45">
        <v>29776.2138892968</v>
      </c>
      <c r="Q253" s="46">
        <v>0.0040870064634533675</v>
      </c>
      <c r="R253" s="45">
        <v>0</v>
      </c>
      <c r="S253" s="46"/>
      <c r="T253" s="45">
        <v>0</v>
      </c>
      <c r="U253" s="46"/>
      <c r="V253" s="45">
        <v>0</v>
      </c>
      <c r="W253" s="46"/>
      <c r="X253" s="45">
        <v>0</v>
      </c>
      <c r="Y253" s="46"/>
      <c r="Z253" s="45">
        <v>88649.5946008599</v>
      </c>
      <c r="AA253" s="46">
        <v>0.005735015964930079</v>
      </c>
      <c r="AB253" s="45">
        <v>0</v>
      </c>
      <c r="AC253" s="46"/>
      <c r="AD253" s="45">
        <v>0</v>
      </c>
      <c r="AE253" s="46"/>
      <c r="AF253" s="45">
        <v>0</v>
      </c>
      <c r="AG253" s="46"/>
      <c r="AH253" s="45">
        <v>0</v>
      </c>
      <c r="AI253" s="46"/>
      <c r="AJ253" s="45">
        <v>0</v>
      </c>
      <c r="AK253" s="46"/>
      <c r="AL253" s="45">
        <v>118425.80849015669</v>
      </c>
      <c r="AM253" s="46">
        <v>0.0010083768514677811</v>
      </c>
    </row>
    <row r="254" spans="1:39" ht="15">
      <c r="A254" s="49" t="s">
        <v>846</v>
      </c>
      <c r="B254" s="34" t="s">
        <v>108</v>
      </c>
      <c r="C254" s="47">
        <v>9.15625</v>
      </c>
      <c r="D254" s="47">
        <v>7.065753424657534</v>
      </c>
      <c r="E254" s="47" t="s">
        <v>622</v>
      </c>
      <c r="F254" s="45">
        <v>0</v>
      </c>
      <c r="G254" s="46"/>
      <c r="H254" s="45">
        <v>2026.4246395119999</v>
      </c>
      <c r="I254" s="46">
        <v>0.00173412813489602</v>
      </c>
      <c r="J254" s="45">
        <v>5767.516281688</v>
      </c>
      <c r="K254" s="46">
        <v>0.0006037038456253958</v>
      </c>
      <c r="L254" s="45">
        <v>0</v>
      </c>
      <c r="M254" s="46"/>
      <c r="N254" s="45">
        <v>0</v>
      </c>
      <c r="O254" s="46"/>
      <c r="P254" s="45">
        <v>0</v>
      </c>
      <c r="Q254" s="46"/>
      <c r="R254" s="45">
        <v>0</v>
      </c>
      <c r="S254" s="46"/>
      <c r="T254" s="45">
        <v>0</v>
      </c>
      <c r="U254" s="46"/>
      <c r="V254" s="45">
        <v>0</v>
      </c>
      <c r="W254" s="46"/>
      <c r="X254" s="45">
        <v>0</v>
      </c>
      <c r="Y254" s="46"/>
      <c r="Z254" s="45">
        <v>0</v>
      </c>
      <c r="AA254" s="46"/>
      <c r="AB254" s="45">
        <v>0</v>
      </c>
      <c r="AC254" s="46"/>
      <c r="AD254" s="45">
        <v>0</v>
      </c>
      <c r="AE254" s="46"/>
      <c r="AF254" s="45">
        <v>0</v>
      </c>
      <c r="AG254" s="46"/>
      <c r="AH254" s="45">
        <v>0</v>
      </c>
      <c r="AI254" s="46"/>
      <c r="AJ254" s="45">
        <v>0</v>
      </c>
      <c r="AK254" s="46"/>
      <c r="AL254" s="45">
        <v>7793.9409212</v>
      </c>
      <c r="AM254" s="46">
        <v>6.636416256595618E-05</v>
      </c>
    </row>
    <row r="255" spans="1:39" ht="15">
      <c r="A255" s="44" t="s">
        <v>847</v>
      </c>
      <c r="B255" s="34" t="s">
        <v>621</v>
      </c>
      <c r="C255" s="47" t="s">
        <v>621</v>
      </c>
      <c r="D255" s="47" t="s">
        <v>621</v>
      </c>
      <c r="E255" s="47" t="s">
        <v>621</v>
      </c>
      <c r="F255" s="45">
        <v>0</v>
      </c>
      <c r="G255" s="46"/>
      <c r="H255" s="45">
        <v>0</v>
      </c>
      <c r="I255" s="46"/>
      <c r="J255" s="45">
        <v>0</v>
      </c>
      <c r="K255" s="46"/>
      <c r="L255" s="45">
        <v>0</v>
      </c>
      <c r="M255" s="46"/>
      <c r="N255" s="45">
        <v>0</v>
      </c>
      <c r="O255" s="46"/>
      <c r="P255" s="45">
        <v>52568.524603</v>
      </c>
      <c r="Q255" s="46">
        <v>0.00721542035617552</v>
      </c>
      <c r="R255" s="45">
        <v>0</v>
      </c>
      <c r="S255" s="46"/>
      <c r="T255" s="45">
        <v>0</v>
      </c>
      <c r="U255" s="46"/>
      <c r="V255" s="45">
        <v>0</v>
      </c>
      <c r="W255" s="46"/>
      <c r="X255" s="45">
        <v>4273.070071301</v>
      </c>
      <c r="Y255" s="46">
        <v>0.0009062430802822211</v>
      </c>
      <c r="Z255" s="45">
        <v>25638.420427806002</v>
      </c>
      <c r="AA255" s="46">
        <v>0.0016586285716373782</v>
      </c>
      <c r="AB255" s="45">
        <v>0</v>
      </c>
      <c r="AC255" s="46"/>
      <c r="AD255" s="45">
        <v>0</v>
      </c>
      <c r="AE255" s="46"/>
      <c r="AF255" s="45">
        <v>0</v>
      </c>
      <c r="AG255" s="46"/>
      <c r="AH255" s="45">
        <v>0</v>
      </c>
      <c r="AI255" s="46"/>
      <c r="AJ255" s="45">
        <v>0</v>
      </c>
      <c r="AK255" s="46"/>
      <c r="AL255" s="45">
        <v>82480.015102107</v>
      </c>
      <c r="AM255" s="46">
        <v>0.0007023041598621697</v>
      </c>
    </row>
    <row r="256" spans="1:39" ht="15">
      <c r="A256" s="49" t="s">
        <v>848</v>
      </c>
      <c r="B256" s="34" t="s">
        <v>108</v>
      </c>
      <c r="C256" s="47">
        <v>8.1875</v>
      </c>
      <c r="D256" s="47">
        <v>6.260273972602739</v>
      </c>
      <c r="E256" s="47" t="s">
        <v>874</v>
      </c>
      <c r="F256" s="45">
        <v>0</v>
      </c>
      <c r="G256" s="46"/>
      <c r="H256" s="45">
        <v>0</v>
      </c>
      <c r="I256" s="46"/>
      <c r="J256" s="45">
        <v>0</v>
      </c>
      <c r="K256" s="46"/>
      <c r="L256" s="45">
        <v>0</v>
      </c>
      <c r="M256" s="46"/>
      <c r="N256" s="45">
        <v>0</v>
      </c>
      <c r="O256" s="46"/>
      <c r="P256" s="45">
        <v>52568.524603</v>
      </c>
      <c r="Q256" s="46">
        <v>0.00721542035617552</v>
      </c>
      <c r="R256" s="45">
        <v>0</v>
      </c>
      <c r="S256" s="46"/>
      <c r="T256" s="45">
        <v>0</v>
      </c>
      <c r="U256" s="46"/>
      <c r="V256" s="45">
        <v>0</v>
      </c>
      <c r="W256" s="46"/>
      <c r="X256" s="45">
        <v>4273.070071301</v>
      </c>
      <c r="Y256" s="46">
        <v>0.0009062430802822211</v>
      </c>
      <c r="Z256" s="45">
        <v>25638.420427806002</v>
      </c>
      <c r="AA256" s="46">
        <v>0.0016586285716373782</v>
      </c>
      <c r="AB256" s="45">
        <v>0</v>
      </c>
      <c r="AC256" s="46"/>
      <c r="AD256" s="45">
        <v>0</v>
      </c>
      <c r="AE256" s="46"/>
      <c r="AF256" s="45">
        <v>0</v>
      </c>
      <c r="AG256" s="46"/>
      <c r="AH256" s="45">
        <v>0</v>
      </c>
      <c r="AI256" s="46"/>
      <c r="AJ256" s="45">
        <v>0</v>
      </c>
      <c r="AK256" s="46"/>
      <c r="AL256" s="45">
        <v>82480.015102107</v>
      </c>
      <c r="AM256" s="46">
        <v>0.0007023041598621697</v>
      </c>
    </row>
    <row r="257" spans="1:39" ht="15">
      <c r="A257" s="44" t="s">
        <v>849</v>
      </c>
      <c r="B257" s="34" t="s">
        <v>621</v>
      </c>
      <c r="C257" s="47" t="s">
        <v>621</v>
      </c>
      <c r="D257" s="47" t="s">
        <v>621</v>
      </c>
      <c r="E257" s="47" t="s">
        <v>621</v>
      </c>
      <c r="F257" s="45">
        <v>0</v>
      </c>
      <c r="G257" s="46"/>
      <c r="H257" s="45">
        <v>0</v>
      </c>
      <c r="I257" s="46"/>
      <c r="J257" s="45">
        <v>0</v>
      </c>
      <c r="K257" s="46"/>
      <c r="L257" s="45">
        <v>0</v>
      </c>
      <c r="M257" s="46"/>
      <c r="N257" s="45">
        <v>0</v>
      </c>
      <c r="O257" s="46"/>
      <c r="P257" s="45">
        <v>42584.9571699734</v>
      </c>
      <c r="Q257" s="46">
        <v>0.005845101591714702</v>
      </c>
      <c r="R257" s="45">
        <v>0</v>
      </c>
      <c r="S257" s="46"/>
      <c r="T257" s="45">
        <v>0</v>
      </c>
      <c r="U257" s="46"/>
      <c r="V257" s="45">
        <v>0</v>
      </c>
      <c r="W257" s="46"/>
      <c r="X257" s="45">
        <v>0</v>
      </c>
      <c r="Y257" s="46"/>
      <c r="Z257" s="45">
        <v>24841.2250158178</v>
      </c>
      <c r="AA257" s="46">
        <v>0.0016070555392337193</v>
      </c>
      <c r="AB257" s="45">
        <v>0</v>
      </c>
      <c r="AC257" s="46"/>
      <c r="AD257" s="45">
        <v>0</v>
      </c>
      <c r="AE257" s="46"/>
      <c r="AF257" s="45">
        <v>28389.9714466489</v>
      </c>
      <c r="AG257" s="46">
        <v>0.004681812998773145</v>
      </c>
      <c r="AH257" s="45">
        <v>0</v>
      </c>
      <c r="AI257" s="46"/>
      <c r="AJ257" s="45">
        <v>0</v>
      </c>
      <c r="AK257" s="46"/>
      <c r="AL257" s="45">
        <v>95816.15363244011</v>
      </c>
      <c r="AM257" s="46">
        <v>0.000815859250204434</v>
      </c>
    </row>
    <row r="258" spans="1:39" ht="15">
      <c r="A258" s="49" t="s">
        <v>850</v>
      </c>
      <c r="B258" s="34" t="s">
        <v>107</v>
      </c>
      <c r="C258" s="47">
        <v>5.875</v>
      </c>
      <c r="D258" s="47">
        <v>9.068493150684931</v>
      </c>
      <c r="E258" s="47" t="s">
        <v>622</v>
      </c>
      <c r="F258" s="45">
        <v>0</v>
      </c>
      <c r="G258" s="46"/>
      <c r="H258" s="45">
        <v>0</v>
      </c>
      <c r="I258" s="46"/>
      <c r="J258" s="45">
        <v>0</v>
      </c>
      <c r="K258" s="46"/>
      <c r="L258" s="45">
        <v>0</v>
      </c>
      <c r="M258" s="46"/>
      <c r="N258" s="45">
        <v>0</v>
      </c>
      <c r="O258" s="46"/>
      <c r="P258" s="45">
        <v>42584.9571699734</v>
      </c>
      <c r="Q258" s="46">
        <v>0.005845101591714702</v>
      </c>
      <c r="R258" s="45">
        <v>0</v>
      </c>
      <c r="S258" s="46"/>
      <c r="T258" s="45">
        <v>0</v>
      </c>
      <c r="U258" s="46"/>
      <c r="V258" s="45">
        <v>0</v>
      </c>
      <c r="W258" s="46"/>
      <c r="X258" s="45">
        <v>0</v>
      </c>
      <c r="Y258" s="46"/>
      <c r="Z258" s="45">
        <v>24841.2250158178</v>
      </c>
      <c r="AA258" s="46">
        <v>0.0016070555392337193</v>
      </c>
      <c r="AB258" s="45">
        <v>0</v>
      </c>
      <c r="AC258" s="46"/>
      <c r="AD258" s="45">
        <v>0</v>
      </c>
      <c r="AE258" s="46"/>
      <c r="AF258" s="45">
        <v>28389.9714466489</v>
      </c>
      <c r="AG258" s="46">
        <v>0.004681812998773145</v>
      </c>
      <c r="AH258" s="45">
        <v>0</v>
      </c>
      <c r="AI258" s="46"/>
      <c r="AJ258" s="45">
        <v>0</v>
      </c>
      <c r="AK258" s="46"/>
      <c r="AL258" s="45">
        <v>95816.15363244011</v>
      </c>
      <c r="AM258" s="46">
        <v>0.000815859250204434</v>
      </c>
    </row>
    <row r="259" spans="1:39" ht="15">
      <c r="A259" s="44" t="s">
        <v>851</v>
      </c>
      <c r="B259" s="34" t="s">
        <v>621</v>
      </c>
      <c r="C259" s="47" t="s">
        <v>621</v>
      </c>
      <c r="D259" s="47" t="s">
        <v>621</v>
      </c>
      <c r="E259" s="47" t="s">
        <v>621</v>
      </c>
      <c r="F259" s="45">
        <v>0</v>
      </c>
      <c r="G259" s="46"/>
      <c r="H259" s="45">
        <v>0</v>
      </c>
      <c r="I259" s="46"/>
      <c r="J259" s="45">
        <v>0</v>
      </c>
      <c r="K259" s="46"/>
      <c r="L259" s="45">
        <v>0</v>
      </c>
      <c r="M259" s="46"/>
      <c r="N259" s="45">
        <v>0</v>
      </c>
      <c r="O259" s="46"/>
      <c r="P259" s="45">
        <v>60480.413462533805</v>
      </c>
      <c r="Q259" s="46">
        <v>0.008301385852905869</v>
      </c>
      <c r="R259" s="45">
        <v>60480.413462533805</v>
      </c>
      <c r="S259" s="46">
        <v>0.0020846838419166453</v>
      </c>
      <c r="T259" s="45">
        <v>0</v>
      </c>
      <c r="U259" s="46"/>
      <c r="V259" s="45">
        <v>0</v>
      </c>
      <c r="W259" s="46"/>
      <c r="X259" s="45">
        <v>20915.4167593776</v>
      </c>
      <c r="Y259" s="46">
        <v>0.00443579239121482</v>
      </c>
      <c r="Z259" s="45">
        <v>0</v>
      </c>
      <c r="AA259" s="46"/>
      <c r="AB259" s="45">
        <v>0</v>
      </c>
      <c r="AC259" s="46"/>
      <c r="AD259" s="45">
        <v>0</v>
      </c>
      <c r="AE259" s="46"/>
      <c r="AF259" s="45">
        <v>17429.513966148</v>
      </c>
      <c r="AG259" s="46">
        <v>0.0028743151504170288</v>
      </c>
      <c r="AH259" s="45">
        <v>52288.5418984442</v>
      </c>
      <c r="AI259" s="46">
        <v>0.00216154220216991</v>
      </c>
      <c r="AJ259" s="45">
        <v>0</v>
      </c>
      <c r="AK259" s="46"/>
      <c r="AL259" s="45">
        <v>211594.2995490374</v>
      </c>
      <c r="AM259" s="46">
        <v>0.0018016916775832983</v>
      </c>
    </row>
    <row r="260" spans="1:39" ht="15">
      <c r="A260" s="49" t="s">
        <v>852</v>
      </c>
      <c r="B260" s="34" t="s">
        <v>107</v>
      </c>
      <c r="C260" s="47">
        <v>6.40625</v>
      </c>
      <c r="D260" s="47">
        <v>14.794520547945206</v>
      </c>
      <c r="E260" s="47" t="s">
        <v>622</v>
      </c>
      <c r="F260" s="45">
        <v>0</v>
      </c>
      <c r="G260" s="46"/>
      <c r="H260" s="45">
        <v>0</v>
      </c>
      <c r="I260" s="46"/>
      <c r="J260" s="45">
        <v>0</v>
      </c>
      <c r="K260" s="46"/>
      <c r="L260" s="45">
        <v>0</v>
      </c>
      <c r="M260" s="46"/>
      <c r="N260" s="45">
        <v>0</v>
      </c>
      <c r="O260" s="46"/>
      <c r="P260" s="45">
        <v>60480.413462533805</v>
      </c>
      <c r="Q260" s="46">
        <v>0.008301385852905869</v>
      </c>
      <c r="R260" s="45">
        <v>60480.413462533805</v>
      </c>
      <c r="S260" s="46">
        <v>0.0020846838419166453</v>
      </c>
      <c r="T260" s="45">
        <v>0</v>
      </c>
      <c r="U260" s="46"/>
      <c r="V260" s="45">
        <v>0</v>
      </c>
      <c r="W260" s="46"/>
      <c r="X260" s="45">
        <v>20915.4167593776</v>
      </c>
      <c r="Y260" s="46">
        <v>0.00443579239121482</v>
      </c>
      <c r="Z260" s="45">
        <v>0</v>
      </c>
      <c r="AA260" s="46"/>
      <c r="AB260" s="45">
        <v>0</v>
      </c>
      <c r="AC260" s="46"/>
      <c r="AD260" s="45">
        <v>0</v>
      </c>
      <c r="AE260" s="46"/>
      <c r="AF260" s="45">
        <v>17429.513966148</v>
      </c>
      <c r="AG260" s="46">
        <v>0.0028743151504170288</v>
      </c>
      <c r="AH260" s="45">
        <v>52288.5418984442</v>
      </c>
      <c r="AI260" s="46">
        <v>0.00216154220216991</v>
      </c>
      <c r="AJ260" s="45">
        <v>0</v>
      </c>
      <c r="AK260" s="46"/>
      <c r="AL260" s="45">
        <v>211594.2995490374</v>
      </c>
      <c r="AM260" s="46">
        <v>0.0018016916775832983</v>
      </c>
    </row>
    <row r="261" spans="1:39" ht="15">
      <c r="A261" s="44" t="s">
        <v>853</v>
      </c>
      <c r="B261" s="34" t="s">
        <v>621</v>
      </c>
      <c r="C261" s="47" t="s">
        <v>621</v>
      </c>
      <c r="D261" s="47" t="s">
        <v>621</v>
      </c>
      <c r="E261" s="47" t="s">
        <v>621</v>
      </c>
      <c r="F261" s="45">
        <v>0</v>
      </c>
      <c r="G261" s="46"/>
      <c r="H261" s="45">
        <v>0</v>
      </c>
      <c r="I261" s="46"/>
      <c r="J261" s="45">
        <v>0</v>
      </c>
      <c r="K261" s="46"/>
      <c r="L261" s="45">
        <v>0</v>
      </c>
      <c r="M261" s="46"/>
      <c r="N261" s="45">
        <v>0</v>
      </c>
      <c r="O261" s="46"/>
      <c r="P261" s="45">
        <v>24823.3499375</v>
      </c>
      <c r="Q261" s="46">
        <v>0.0034071891079340707</v>
      </c>
      <c r="R261" s="45">
        <v>0</v>
      </c>
      <c r="S261" s="46"/>
      <c r="T261" s="45">
        <v>0</v>
      </c>
      <c r="U261" s="46"/>
      <c r="V261" s="45">
        <v>0</v>
      </c>
      <c r="W261" s="46"/>
      <c r="X261" s="45">
        <v>7943.47198</v>
      </c>
      <c r="Y261" s="46">
        <v>0.001684670832720269</v>
      </c>
      <c r="Z261" s="45">
        <v>0</v>
      </c>
      <c r="AA261" s="46"/>
      <c r="AB261" s="45">
        <v>0</v>
      </c>
      <c r="AC261" s="46"/>
      <c r="AD261" s="45">
        <v>0</v>
      </c>
      <c r="AE261" s="46"/>
      <c r="AF261" s="45">
        <v>0</v>
      </c>
      <c r="AG261" s="46"/>
      <c r="AH261" s="45">
        <v>0</v>
      </c>
      <c r="AI261" s="46"/>
      <c r="AJ261" s="45">
        <v>0</v>
      </c>
      <c r="AK261" s="46"/>
      <c r="AL261" s="45">
        <v>32766.8219175</v>
      </c>
      <c r="AM261" s="46">
        <v>0.0002790042570874275</v>
      </c>
    </row>
    <row r="262" spans="1:39" ht="15">
      <c r="A262" s="49" t="s">
        <v>854</v>
      </c>
      <c r="B262" s="34" t="s">
        <v>108</v>
      </c>
      <c r="C262" s="47">
        <v>6.90625</v>
      </c>
      <c r="D262" s="47">
        <v>2.326027397260274</v>
      </c>
      <c r="E262" s="47" t="s">
        <v>874</v>
      </c>
      <c r="F262" s="45">
        <v>0</v>
      </c>
      <c r="G262" s="46"/>
      <c r="H262" s="45">
        <v>0</v>
      </c>
      <c r="I262" s="46"/>
      <c r="J262" s="45">
        <v>0</v>
      </c>
      <c r="K262" s="46"/>
      <c r="L262" s="45">
        <v>0</v>
      </c>
      <c r="M262" s="46"/>
      <c r="N262" s="45">
        <v>0</v>
      </c>
      <c r="O262" s="46"/>
      <c r="P262" s="45">
        <v>24823.3499375</v>
      </c>
      <c r="Q262" s="46">
        <v>0.0034071891079340707</v>
      </c>
      <c r="R262" s="45">
        <v>0</v>
      </c>
      <c r="S262" s="46"/>
      <c r="T262" s="45">
        <v>0</v>
      </c>
      <c r="U262" s="46"/>
      <c r="V262" s="45">
        <v>0</v>
      </c>
      <c r="W262" s="46"/>
      <c r="X262" s="45">
        <v>7943.47198</v>
      </c>
      <c r="Y262" s="46">
        <v>0.001684670832720269</v>
      </c>
      <c r="Z262" s="45">
        <v>0</v>
      </c>
      <c r="AA262" s="46"/>
      <c r="AB262" s="45">
        <v>0</v>
      </c>
      <c r="AC262" s="46"/>
      <c r="AD262" s="45">
        <v>0</v>
      </c>
      <c r="AE262" s="46"/>
      <c r="AF262" s="45">
        <v>0</v>
      </c>
      <c r="AG262" s="46"/>
      <c r="AH262" s="45">
        <v>0</v>
      </c>
      <c r="AI262" s="46"/>
      <c r="AJ262" s="45">
        <v>0</v>
      </c>
      <c r="AK262" s="46"/>
      <c r="AL262" s="45">
        <v>32766.8219175</v>
      </c>
      <c r="AM262" s="46">
        <v>0.0002790042570874275</v>
      </c>
    </row>
    <row r="263" spans="1:39" ht="15">
      <c r="A263" s="44" t="s">
        <v>855</v>
      </c>
      <c r="B263" s="34" t="s">
        <v>621</v>
      </c>
      <c r="C263" s="47" t="s">
        <v>621</v>
      </c>
      <c r="D263" s="47" t="s">
        <v>621</v>
      </c>
      <c r="E263" s="47" t="s">
        <v>621</v>
      </c>
      <c r="F263" s="45">
        <v>0</v>
      </c>
      <c r="G263" s="46"/>
      <c r="H263" s="45">
        <v>0</v>
      </c>
      <c r="I263" s="46"/>
      <c r="J263" s="45">
        <v>0</v>
      </c>
      <c r="K263" s="46"/>
      <c r="L263" s="45">
        <v>0</v>
      </c>
      <c r="M263" s="46"/>
      <c r="N263" s="45">
        <v>0</v>
      </c>
      <c r="O263" s="46"/>
      <c r="P263" s="45">
        <v>4262.2114518</v>
      </c>
      <c r="Q263" s="46">
        <v>0.000585020171364807</v>
      </c>
      <c r="R263" s="45">
        <v>0</v>
      </c>
      <c r="S263" s="46"/>
      <c r="T263" s="45">
        <v>0</v>
      </c>
      <c r="U263" s="46"/>
      <c r="V263" s="45">
        <v>0</v>
      </c>
      <c r="W263" s="46"/>
      <c r="X263" s="45">
        <v>8524.4229036</v>
      </c>
      <c r="Y263" s="46">
        <v>0.0018078803157643344</v>
      </c>
      <c r="Z263" s="45">
        <v>0</v>
      </c>
      <c r="AA263" s="46"/>
      <c r="AB263" s="45">
        <v>0</v>
      </c>
      <c r="AC263" s="46"/>
      <c r="AD263" s="45">
        <v>0</v>
      </c>
      <c r="AE263" s="46"/>
      <c r="AF263" s="45">
        <v>0</v>
      </c>
      <c r="AG263" s="46"/>
      <c r="AH263" s="45">
        <v>0</v>
      </c>
      <c r="AI263" s="46"/>
      <c r="AJ263" s="45">
        <v>0</v>
      </c>
      <c r="AK263" s="46"/>
      <c r="AL263" s="45">
        <v>12786.6343554</v>
      </c>
      <c r="AM263" s="46">
        <v>0.0001088761500263662</v>
      </c>
    </row>
    <row r="264" spans="1:39" ht="15">
      <c r="A264" s="49" t="s">
        <v>856</v>
      </c>
      <c r="B264" s="34" t="s">
        <v>108</v>
      </c>
      <c r="C264" s="47">
        <v>6.59375</v>
      </c>
      <c r="D264" s="47">
        <v>10.852054794520548</v>
      </c>
      <c r="E264" s="47" t="s">
        <v>874</v>
      </c>
      <c r="F264" s="45">
        <v>0</v>
      </c>
      <c r="G264" s="46"/>
      <c r="H264" s="45">
        <v>0</v>
      </c>
      <c r="I264" s="46"/>
      <c r="J264" s="45">
        <v>0</v>
      </c>
      <c r="K264" s="46"/>
      <c r="L264" s="45">
        <v>0</v>
      </c>
      <c r="M264" s="46"/>
      <c r="N264" s="45">
        <v>0</v>
      </c>
      <c r="O264" s="46"/>
      <c r="P264" s="45">
        <v>4262.2114518</v>
      </c>
      <c r="Q264" s="46">
        <v>0.000585020171364807</v>
      </c>
      <c r="R264" s="45">
        <v>0</v>
      </c>
      <c r="S264" s="46"/>
      <c r="T264" s="45">
        <v>0</v>
      </c>
      <c r="U264" s="46"/>
      <c r="V264" s="45">
        <v>0</v>
      </c>
      <c r="W264" s="46"/>
      <c r="X264" s="45">
        <v>8524.4229036</v>
      </c>
      <c r="Y264" s="46">
        <v>0.0018078803157643344</v>
      </c>
      <c r="Z264" s="45">
        <v>0</v>
      </c>
      <c r="AA264" s="46"/>
      <c r="AB264" s="45">
        <v>0</v>
      </c>
      <c r="AC264" s="46"/>
      <c r="AD264" s="45">
        <v>0</v>
      </c>
      <c r="AE264" s="46"/>
      <c r="AF264" s="45">
        <v>0</v>
      </c>
      <c r="AG264" s="46"/>
      <c r="AH264" s="45">
        <v>0</v>
      </c>
      <c r="AI264" s="46"/>
      <c r="AJ264" s="45">
        <v>0</v>
      </c>
      <c r="AK264" s="46"/>
      <c r="AL264" s="45">
        <v>12786.6343554</v>
      </c>
      <c r="AM264" s="46">
        <v>0.0001088761500263662</v>
      </c>
    </row>
    <row r="265" spans="1:39" ht="15">
      <c r="A265" s="44" t="s">
        <v>857</v>
      </c>
      <c r="B265" s="34" t="s">
        <v>621</v>
      </c>
      <c r="C265" s="47" t="s">
        <v>621</v>
      </c>
      <c r="D265" s="47" t="s">
        <v>621</v>
      </c>
      <c r="E265" s="47" t="s">
        <v>621</v>
      </c>
      <c r="F265" s="45">
        <v>0</v>
      </c>
      <c r="G265" s="46"/>
      <c r="H265" s="45">
        <v>21.3079697775</v>
      </c>
      <c r="I265" s="46">
        <v>1.823445548785631E-05</v>
      </c>
      <c r="J265" s="45">
        <v>0</v>
      </c>
      <c r="K265" s="46"/>
      <c r="L265" s="45">
        <v>0</v>
      </c>
      <c r="M265" s="46"/>
      <c r="N265" s="45">
        <v>0</v>
      </c>
      <c r="O265" s="46"/>
      <c r="P265" s="45">
        <v>0</v>
      </c>
      <c r="Q265" s="46"/>
      <c r="R265" s="45">
        <v>0</v>
      </c>
      <c r="S265" s="46"/>
      <c r="T265" s="45">
        <v>0</v>
      </c>
      <c r="U265" s="46"/>
      <c r="V265" s="45">
        <v>0</v>
      </c>
      <c r="W265" s="46"/>
      <c r="X265" s="45">
        <v>0</v>
      </c>
      <c r="Y265" s="46"/>
      <c r="Z265" s="45">
        <v>0</v>
      </c>
      <c r="AA265" s="46"/>
      <c r="AB265" s="45">
        <v>0</v>
      </c>
      <c r="AC265" s="46"/>
      <c r="AD265" s="45">
        <v>0</v>
      </c>
      <c r="AE265" s="46"/>
      <c r="AF265" s="45">
        <v>0</v>
      </c>
      <c r="AG265" s="46"/>
      <c r="AH265" s="45">
        <v>0</v>
      </c>
      <c r="AI265" s="46"/>
      <c r="AJ265" s="45">
        <v>0</v>
      </c>
      <c r="AK265" s="46"/>
      <c r="AL265" s="45">
        <v>21.3079697775</v>
      </c>
      <c r="AM265" s="46">
        <v>1.8143396063191744E-07</v>
      </c>
    </row>
    <row r="266" spans="1:39" ht="15">
      <c r="A266" s="49" t="s">
        <v>858</v>
      </c>
      <c r="B266" s="34" t="s">
        <v>108</v>
      </c>
      <c r="C266" s="47">
        <v>4.59375</v>
      </c>
      <c r="D266" s="47">
        <v>7.035616438356165</v>
      </c>
      <c r="E266" s="47" t="s">
        <v>622</v>
      </c>
      <c r="F266" s="45">
        <v>0</v>
      </c>
      <c r="G266" s="46"/>
      <c r="H266" s="45">
        <v>21.3079697775</v>
      </c>
      <c r="I266" s="46">
        <v>1.823445548785631E-05</v>
      </c>
      <c r="J266" s="45">
        <v>0</v>
      </c>
      <c r="K266" s="46"/>
      <c r="L266" s="45">
        <v>0</v>
      </c>
      <c r="M266" s="46"/>
      <c r="N266" s="45">
        <v>0</v>
      </c>
      <c r="O266" s="46"/>
      <c r="P266" s="45">
        <v>0</v>
      </c>
      <c r="Q266" s="46"/>
      <c r="R266" s="45">
        <v>0</v>
      </c>
      <c r="S266" s="46"/>
      <c r="T266" s="45">
        <v>0</v>
      </c>
      <c r="U266" s="46"/>
      <c r="V266" s="45">
        <v>0</v>
      </c>
      <c r="W266" s="46"/>
      <c r="X266" s="45">
        <v>0</v>
      </c>
      <c r="Y266" s="46"/>
      <c r="Z266" s="45">
        <v>0</v>
      </c>
      <c r="AA266" s="46"/>
      <c r="AB266" s="45">
        <v>0</v>
      </c>
      <c r="AC266" s="46"/>
      <c r="AD266" s="45">
        <v>0</v>
      </c>
      <c r="AE266" s="46"/>
      <c r="AF266" s="45">
        <v>0</v>
      </c>
      <c r="AG266" s="46"/>
      <c r="AH266" s="45">
        <v>0</v>
      </c>
      <c r="AI266" s="46"/>
      <c r="AJ266" s="45">
        <v>0</v>
      </c>
      <c r="AK266" s="46"/>
      <c r="AL266" s="45">
        <v>21.3079697775</v>
      </c>
      <c r="AM266" s="46">
        <v>1.8143396063191744E-07</v>
      </c>
    </row>
    <row r="267" spans="1:39" ht="15">
      <c r="A267" s="38" t="s">
        <v>859</v>
      </c>
      <c r="B267" s="34" t="s">
        <v>621</v>
      </c>
      <c r="C267" s="47" t="s">
        <v>621</v>
      </c>
      <c r="D267" s="47" t="s">
        <v>621</v>
      </c>
      <c r="E267" s="47" t="s">
        <v>621</v>
      </c>
      <c r="F267" s="39">
        <v>0</v>
      </c>
      <c r="G267" s="40"/>
      <c r="H267" s="39">
        <v>630.1801001</v>
      </c>
      <c r="I267" s="40">
        <v>0.000539281363010948</v>
      </c>
      <c r="J267" s="39">
        <v>7817.280990120999</v>
      </c>
      <c r="K267" s="40">
        <v>0.0008182590851202813</v>
      </c>
      <c r="L267" s="39">
        <v>630.1801001</v>
      </c>
      <c r="M267" s="40">
        <v>0.00018788926743579717</v>
      </c>
      <c r="N267" s="39">
        <v>0</v>
      </c>
      <c r="O267" s="40"/>
      <c r="P267" s="39">
        <v>71495.4415292847</v>
      </c>
      <c r="Q267" s="40">
        <v>0.009813280248590382</v>
      </c>
      <c r="R267" s="39">
        <v>535419.206331481</v>
      </c>
      <c r="S267" s="40">
        <v>0.018455227141965888</v>
      </c>
      <c r="T267" s="39">
        <v>0</v>
      </c>
      <c r="U267" s="40"/>
      <c r="V267" s="39">
        <v>0</v>
      </c>
      <c r="W267" s="40"/>
      <c r="X267" s="39">
        <v>65457.8490126045</v>
      </c>
      <c r="Y267" s="40">
        <v>0.013882459619898103</v>
      </c>
      <c r="Z267" s="39">
        <v>305002.9065184793</v>
      </c>
      <c r="AA267" s="40">
        <v>0.019731579666091195</v>
      </c>
      <c r="AB267" s="39">
        <v>10868.689738279101</v>
      </c>
      <c r="AC267" s="40">
        <v>0.003046991168963874</v>
      </c>
      <c r="AD267" s="39">
        <v>0</v>
      </c>
      <c r="AE267" s="40"/>
      <c r="AF267" s="39">
        <v>57327.459508172</v>
      </c>
      <c r="AG267" s="40">
        <v>0.009453917402360821</v>
      </c>
      <c r="AH267" s="39">
        <v>351860.50204085984</v>
      </c>
      <c r="AI267" s="40">
        <v>0.014545468219694992</v>
      </c>
      <c r="AJ267" s="39">
        <v>74761.246653491</v>
      </c>
      <c r="AK267" s="40">
        <v>0.021341712200851744</v>
      </c>
      <c r="AL267" s="39">
        <v>1481270.9425229721</v>
      </c>
      <c r="AM267" s="40">
        <v>0.01261278557634824</v>
      </c>
    </row>
    <row r="268" spans="1:39" ht="15">
      <c r="A268" s="44" t="s">
        <v>860</v>
      </c>
      <c r="B268" s="34" t="s">
        <v>621</v>
      </c>
      <c r="C268" s="47" t="s">
        <v>621</v>
      </c>
      <c r="D268" s="47" t="s">
        <v>621</v>
      </c>
      <c r="E268" s="47" t="s">
        <v>621</v>
      </c>
      <c r="F268" s="45">
        <v>0</v>
      </c>
      <c r="G268" s="46"/>
      <c r="H268" s="45">
        <v>372.5331461</v>
      </c>
      <c r="I268" s="46">
        <v>0.0003187980432319028</v>
      </c>
      <c r="J268" s="45">
        <v>3952.5766801209998</v>
      </c>
      <c r="K268" s="46">
        <v>0.000413728479535377</v>
      </c>
      <c r="L268" s="45">
        <v>372.5331461</v>
      </c>
      <c r="M268" s="46">
        <v>0.00011107139039327751</v>
      </c>
      <c r="N268" s="45">
        <v>0</v>
      </c>
      <c r="O268" s="46"/>
      <c r="P268" s="45">
        <v>41804.1795227576</v>
      </c>
      <c r="Q268" s="46">
        <v>0.0057379340618684055</v>
      </c>
      <c r="R268" s="45">
        <v>166099.11865273</v>
      </c>
      <c r="S268" s="46">
        <v>0.0057252278711097835</v>
      </c>
      <c r="T268" s="45">
        <v>0</v>
      </c>
      <c r="U268" s="46"/>
      <c r="V268" s="45">
        <v>0</v>
      </c>
      <c r="W268" s="46"/>
      <c r="X268" s="45">
        <v>18289.1422746334</v>
      </c>
      <c r="Y268" s="46">
        <v>0.00387880571910145</v>
      </c>
      <c r="Z268" s="45">
        <v>128025.48605501799</v>
      </c>
      <c r="AA268" s="46">
        <v>0.00828236394931398</v>
      </c>
      <c r="AB268" s="45">
        <v>0</v>
      </c>
      <c r="AC268" s="46"/>
      <c r="AD268" s="45">
        <v>0</v>
      </c>
      <c r="AE268" s="46"/>
      <c r="AF268" s="45">
        <v>57327.459508172</v>
      </c>
      <c r="AG268" s="46">
        <v>0.009453917402360821</v>
      </c>
      <c r="AH268" s="45">
        <v>198746.5803572568</v>
      </c>
      <c r="AI268" s="46">
        <v>0.008215932312925065</v>
      </c>
      <c r="AJ268" s="45">
        <v>30869.1157066488</v>
      </c>
      <c r="AK268" s="46">
        <v>0.008812049193876412</v>
      </c>
      <c r="AL268" s="45">
        <v>645858.7250495375</v>
      </c>
      <c r="AM268" s="46">
        <v>0.005499383926203721</v>
      </c>
    </row>
    <row r="269" spans="1:39" ht="15">
      <c r="A269" s="49" t="s">
        <v>861</v>
      </c>
      <c r="B269" s="34" t="s">
        <v>108</v>
      </c>
      <c r="C269" s="47">
        <v>8.375</v>
      </c>
      <c r="D269" s="47">
        <v>12.591780821917808</v>
      </c>
      <c r="E269" s="47" t="s">
        <v>622</v>
      </c>
      <c r="F269" s="45">
        <v>0</v>
      </c>
      <c r="G269" s="46"/>
      <c r="H269" s="45">
        <v>372.5331461</v>
      </c>
      <c r="I269" s="46">
        <v>0.0003187980432319028</v>
      </c>
      <c r="J269" s="45">
        <v>3952.5766801209998</v>
      </c>
      <c r="K269" s="46">
        <v>0.000413728479535377</v>
      </c>
      <c r="L269" s="45">
        <v>372.5331461</v>
      </c>
      <c r="M269" s="46">
        <v>0.00011107139039327751</v>
      </c>
      <c r="N269" s="45">
        <v>0</v>
      </c>
      <c r="O269" s="46"/>
      <c r="P269" s="45">
        <v>41804.1795227576</v>
      </c>
      <c r="Q269" s="46">
        <v>0.0057379340618684055</v>
      </c>
      <c r="R269" s="45">
        <v>166099.11865273</v>
      </c>
      <c r="S269" s="46">
        <v>0.0057252278711097835</v>
      </c>
      <c r="T269" s="45">
        <v>0</v>
      </c>
      <c r="U269" s="46"/>
      <c r="V269" s="45">
        <v>0</v>
      </c>
      <c r="W269" s="46"/>
      <c r="X269" s="45">
        <v>18289.1422746334</v>
      </c>
      <c r="Y269" s="46">
        <v>0.00387880571910145</v>
      </c>
      <c r="Z269" s="45">
        <v>128025.48605501799</v>
      </c>
      <c r="AA269" s="46">
        <v>0.00828236394931398</v>
      </c>
      <c r="AB269" s="45">
        <v>0</v>
      </c>
      <c r="AC269" s="46"/>
      <c r="AD269" s="45">
        <v>0</v>
      </c>
      <c r="AE269" s="46"/>
      <c r="AF269" s="45">
        <v>27172.567676534</v>
      </c>
      <c r="AG269" s="46">
        <v>0.004481049965024052</v>
      </c>
      <c r="AH269" s="45">
        <v>129157.98681916199</v>
      </c>
      <c r="AI269" s="46">
        <v>0.0053392278522348775</v>
      </c>
      <c r="AJ269" s="45">
        <v>14631.6118462236</v>
      </c>
      <c r="AK269" s="46">
        <v>0.004176811691008578</v>
      </c>
      <c r="AL269" s="45">
        <v>529877.7358193796</v>
      </c>
      <c r="AM269" s="46">
        <v>0.004511824320395785</v>
      </c>
    </row>
    <row r="270" spans="1:39" ht="15">
      <c r="A270" s="49" t="s">
        <v>862</v>
      </c>
      <c r="B270" s="34" t="s">
        <v>875</v>
      </c>
      <c r="C270" s="47">
        <v>5.25</v>
      </c>
      <c r="D270" s="47">
        <v>15.591780821917808</v>
      </c>
      <c r="E270" s="47" t="s">
        <v>874</v>
      </c>
      <c r="F270" s="45">
        <v>0</v>
      </c>
      <c r="G270" s="46"/>
      <c r="H270" s="45">
        <v>0</v>
      </c>
      <c r="I270" s="46"/>
      <c r="J270" s="45">
        <v>0</v>
      </c>
      <c r="K270" s="46"/>
      <c r="L270" s="45">
        <v>0</v>
      </c>
      <c r="M270" s="46"/>
      <c r="N270" s="45">
        <v>0</v>
      </c>
      <c r="O270" s="46"/>
      <c r="P270" s="45">
        <v>0</v>
      </c>
      <c r="Q270" s="46"/>
      <c r="R270" s="45">
        <v>0</v>
      </c>
      <c r="S270" s="46"/>
      <c r="T270" s="45">
        <v>0</v>
      </c>
      <c r="U270" s="46"/>
      <c r="V270" s="45">
        <v>0</v>
      </c>
      <c r="W270" s="46"/>
      <c r="X270" s="45">
        <v>0</v>
      </c>
      <c r="Y270" s="46"/>
      <c r="Z270" s="45">
        <v>0</v>
      </c>
      <c r="AA270" s="46"/>
      <c r="AB270" s="45">
        <v>0</v>
      </c>
      <c r="AC270" s="46"/>
      <c r="AD270" s="45">
        <v>0</v>
      </c>
      <c r="AE270" s="46"/>
      <c r="AF270" s="45">
        <v>30154.891831638</v>
      </c>
      <c r="AG270" s="46">
        <v>0.004972867437336768</v>
      </c>
      <c r="AH270" s="45">
        <v>69588.5935380948</v>
      </c>
      <c r="AI270" s="46">
        <v>0.0028767044606901877</v>
      </c>
      <c r="AJ270" s="45">
        <v>16237.5038604252</v>
      </c>
      <c r="AK270" s="46">
        <v>0.004635237502867834</v>
      </c>
      <c r="AL270" s="45">
        <v>115980.989230158</v>
      </c>
      <c r="AM270" s="46">
        <v>0.0009875596058079366</v>
      </c>
    </row>
    <row r="271" spans="1:39" ht="15">
      <c r="A271" s="44" t="s">
        <v>863</v>
      </c>
      <c r="B271" s="34" t="s">
        <v>621</v>
      </c>
      <c r="C271" s="47" t="s">
        <v>621</v>
      </c>
      <c r="D271" s="47" t="s">
        <v>621</v>
      </c>
      <c r="E271" s="47" t="s">
        <v>621</v>
      </c>
      <c r="F271" s="45">
        <v>0</v>
      </c>
      <c r="G271" s="46"/>
      <c r="H271" s="45">
        <v>257.646954</v>
      </c>
      <c r="I271" s="46">
        <v>0.0002204833197790452</v>
      </c>
      <c r="J271" s="45">
        <v>3864.70431</v>
      </c>
      <c r="K271" s="46">
        <v>0.0004045306055849042</v>
      </c>
      <c r="L271" s="45">
        <v>257.646954</v>
      </c>
      <c r="M271" s="46">
        <v>7.681787704251966E-05</v>
      </c>
      <c r="N271" s="45">
        <v>0</v>
      </c>
      <c r="O271" s="46"/>
      <c r="P271" s="45">
        <v>6441.173849999999</v>
      </c>
      <c r="Q271" s="46">
        <v>0.0008840989406863275</v>
      </c>
      <c r="R271" s="45">
        <v>22544.108475</v>
      </c>
      <c r="S271" s="46">
        <v>0.0007770670863115438</v>
      </c>
      <c r="T271" s="45">
        <v>0</v>
      </c>
      <c r="U271" s="46"/>
      <c r="V271" s="45">
        <v>0</v>
      </c>
      <c r="W271" s="46"/>
      <c r="X271" s="45">
        <v>0</v>
      </c>
      <c r="Y271" s="46"/>
      <c r="Z271" s="45">
        <v>0</v>
      </c>
      <c r="AA271" s="46"/>
      <c r="AB271" s="45">
        <v>0</v>
      </c>
      <c r="AC271" s="46"/>
      <c r="AD271" s="45">
        <v>0</v>
      </c>
      <c r="AE271" s="46"/>
      <c r="AF271" s="45">
        <v>0</v>
      </c>
      <c r="AG271" s="46"/>
      <c r="AH271" s="45">
        <v>4766.468649</v>
      </c>
      <c r="AI271" s="46">
        <v>0.000197039786654289</v>
      </c>
      <c r="AJ271" s="45">
        <v>0</v>
      </c>
      <c r="AK271" s="46"/>
      <c r="AL271" s="45">
        <v>38131.749192</v>
      </c>
      <c r="AM271" s="46">
        <v>0.0003246857562672587</v>
      </c>
    </row>
    <row r="272" spans="1:39" ht="15">
      <c r="A272" s="49" t="s">
        <v>864</v>
      </c>
      <c r="B272" s="34" t="s">
        <v>108</v>
      </c>
      <c r="C272" s="47">
        <v>8.375</v>
      </c>
      <c r="D272" s="47">
        <v>3.1506849315068495</v>
      </c>
      <c r="E272" s="47" t="s">
        <v>622</v>
      </c>
      <c r="F272" s="45">
        <v>0</v>
      </c>
      <c r="G272" s="46"/>
      <c r="H272" s="45">
        <v>257.646954</v>
      </c>
      <c r="I272" s="46">
        <v>0.0002204833197790452</v>
      </c>
      <c r="J272" s="45">
        <v>3864.70431</v>
      </c>
      <c r="K272" s="46">
        <v>0.0004045306055849042</v>
      </c>
      <c r="L272" s="45">
        <v>257.646954</v>
      </c>
      <c r="M272" s="46">
        <v>7.681787704251966E-05</v>
      </c>
      <c r="N272" s="45">
        <v>0</v>
      </c>
      <c r="O272" s="46"/>
      <c r="P272" s="45">
        <v>6441.173849999999</v>
      </c>
      <c r="Q272" s="46">
        <v>0.0008840989406863275</v>
      </c>
      <c r="R272" s="45">
        <v>22544.108475</v>
      </c>
      <c r="S272" s="46">
        <v>0.0007770670863115438</v>
      </c>
      <c r="T272" s="45">
        <v>0</v>
      </c>
      <c r="U272" s="46"/>
      <c r="V272" s="45">
        <v>0</v>
      </c>
      <c r="W272" s="46"/>
      <c r="X272" s="45">
        <v>0</v>
      </c>
      <c r="Y272" s="46"/>
      <c r="Z272" s="45">
        <v>0</v>
      </c>
      <c r="AA272" s="46"/>
      <c r="AB272" s="45">
        <v>0</v>
      </c>
      <c r="AC272" s="46"/>
      <c r="AD272" s="45">
        <v>0</v>
      </c>
      <c r="AE272" s="46"/>
      <c r="AF272" s="45">
        <v>0</v>
      </c>
      <c r="AG272" s="46"/>
      <c r="AH272" s="45">
        <v>4766.468649</v>
      </c>
      <c r="AI272" s="46">
        <v>0.000197039786654289</v>
      </c>
      <c r="AJ272" s="45">
        <v>0</v>
      </c>
      <c r="AK272" s="46"/>
      <c r="AL272" s="45">
        <v>38131.749192</v>
      </c>
      <c r="AM272" s="46">
        <v>0.0003246857562672587</v>
      </c>
    </row>
    <row r="273" spans="1:39" ht="15">
      <c r="A273" s="44" t="s">
        <v>865</v>
      </c>
      <c r="B273" s="34" t="s">
        <v>621</v>
      </c>
      <c r="C273" s="47" t="s">
        <v>621</v>
      </c>
      <c r="D273" s="47" t="s">
        <v>621</v>
      </c>
      <c r="E273" s="47" t="s">
        <v>621</v>
      </c>
      <c r="F273" s="45">
        <v>0</v>
      </c>
      <c r="G273" s="46"/>
      <c r="H273" s="45">
        <v>0</v>
      </c>
      <c r="I273" s="46"/>
      <c r="J273" s="45">
        <v>0</v>
      </c>
      <c r="K273" s="46"/>
      <c r="L273" s="45">
        <v>0</v>
      </c>
      <c r="M273" s="46"/>
      <c r="N273" s="45">
        <v>0</v>
      </c>
      <c r="O273" s="46"/>
      <c r="P273" s="45">
        <v>0</v>
      </c>
      <c r="Q273" s="46"/>
      <c r="R273" s="45">
        <v>0</v>
      </c>
      <c r="S273" s="46"/>
      <c r="T273" s="45">
        <v>0</v>
      </c>
      <c r="U273" s="46"/>
      <c r="V273" s="45">
        <v>0</v>
      </c>
      <c r="W273" s="46"/>
      <c r="X273" s="45">
        <v>0</v>
      </c>
      <c r="Y273" s="46"/>
      <c r="Z273" s="45">
        <v>2328.3755328</v>
      </c>
      <c r="AA273" s="46">
        <v>0.0001506298016712087</v>
      </c>
      <c r="AB273" s="45">
        <v>0</v>
      </c>
      <c r="AC273" s="46"/>
      <c r="AD273" s="45">
        <v>0</v>
      </c>
      <c r="AE273" s="46"/>
      <c r="AF273" s="45">
        <v>0</v>
      </c>
      <c r="AG273" s="46"/>
      <c r="AH273" s="45">
        <v>4074.6571824</v>
      </c>
      <c r="AI273" s="46">
        <v>0.00016844117543454387</v>
      </c>
      <c r="AJ273" s="45">
        <v>0</v>
      </c>
      <c r="AK273" s="46"/>
      <c r="AL273" s="45">
        <v>6403.032715199999</v>
      </c>
      <c r="AM273" s="46">
        <v>5.452080126381605E-05</v>
      </c>
    </row>
    <row r="274" spans="1:39" ht="15">
      <c r="A274" s="49" t="s">
        <v>866</v>
      </c>
      <c r="B274" s="34" t="s">
        <v>108</v>
      </c>
      <c r="C274" s="47">
        <v>9.46875</v>
      </c>
      <c r="D274" s="47">
        <v>1.8</v>
      </c>
      <c r="E274" s="47" t="s">
        <v>622</v>
      </c>
      <c r="F274" s="45">
        <v>0</v>
      </c>
      <c r="G274" s="46"/>
      <c r="H274" s="45">
        <v>0</v>
      </c>
      <c r="I274" s="46"/>
      <c r="J274" s="45">
        <v>0</v>
      </c>
      <c r="K274" s="46"/>
      <c r="L274" s="45">
        <v>0</v>
      </c>
      <c r="M274" s="46"/>
      <c r="N274" s="45">
        <v>0</v>
      </c>
      <c r="O274" s="46"/>
      <c r="P274" s="45">
        <v>0</v>
      </c>
      <c r="Q274" s="46"/>
      <c r="R274" s="45">
        <v>0</v>
      </c>
      <c r="S274" s="46"/>
      <c r="T274" s="45">
        <v>0</v>
      </c>
      <c r="U274" s="46"/>
      <c r="V274" s="45">
        <v>0</v>
      </c>
      <c r="W274" s="46"/>
      <c r="X274" s="45">
        <v>0</v>
      </c>
      <c r="Y274" s="46"/>
      <c r="Z274" s="45">
        <v>2328.3755328</v>
      </c>
      <c r="AA274" s="46">
        <v>0.0001506298016712087</v>
      </c>
      <c r="AB274" s="45">
        <v>0</v>
      </c>
      <c r="AC274" s="46"/>
      <c r="AD274" s="45">
        <v>0</v>
      </c>
      <c r="AE274" s="46"/>
      <c r="AF274" s="45">
        <v>0</v>
      </c>
      <c r="AG274" s="46"/>
      <c r="AH274" s="45">
        <v>4074.6571824</v>
      </c>
      <c r="AI274" s="46">
        <v>0.00016844117543454387</v>
      </c>
      <c r="AJ274" s="45">
        <v>0</v>
      </c>
      <c r="AK274" s="46"/>
      <c r="AL274" s="45">
        <v>6403.032715199999</v>
      </c>
      <c r="AM274" s="46">
        <v>5.452080126381605E-05</v>
      </c>
    </row>
    <row r="275" spans="1:39" ht="15">
      <c r="A275" s="44" t="s">
        <v>867</v>
      </c>
      <c r="B275" s="34" t="s">
        <v>621</v>
      </c>
      <c r="C275" s="47" t="s">
        <v>621</v>
      </c>
      <c r="D275" s="47" t="s">
        <v>621</v>
      </c>
      <c r="E275" s="47" t="s">
        <v>621</v>
      </c>
      <c r="F275" s="45">
        <v>0</v>
      </c>
      <c r="G275" s="46"/>
      <c r="H275" s="45">
        <v>0</v>
      </c>
      <c r="I275" s="46"/>
      <c r="J275" s="45">
        <v>0</v>
      </c>
      <c r="K275" s="46"/>
      <c r="L275" s="45">
        <v>0</v>
      </c>
      <c r="M275" s="46"/>
      <c r="N275" s="45">
        <v>0</v>
      </c>
      <c r="O275" s="46"/>
      <c r="P275" s="45">
        <v>21506.251788359798</v>
      </c>
      <c r="Q275" s="46">
        <v>0.0029518927554210224</v>
      </c>
      <c r="R275" s="45">
        <v>245790.370441478</v>
      </c>
      <c r="S275" s="46">
        <v>0.008472085166472493</v>
      </c>
      <c r="T275" s="45">
        <v>0</v>
      </c>
      <c r="U275" s="46"/>
      <c r="V275" s="45">
        <v>0</v>
      </c>
      <c r="W275" s="46"/>
      <c r="X275" s="45">
        <v>33124.518435894795</v>
      </c>
      <c r="Y275" s="46">
        <v>0.007025128331460015</v>
      </c>
      <c r="Z275" s="45">
        <v>122649.492200362</v>
      </c>
      <c r="AA275" s="46">
        <v>0.00793457430941055</v>
      </c>
      <c r="AB275" s="45">
        <v>7632.7086424604</v>
      </c>
      <c r="AC275" s="46">
        <v>0.002139797564276911</v>
      </c>
      <c r="AD275" s="45">
        <v>0</v>
      </c>
      <c r="AE275" s="46"/>
      <c r="AF275" s="45">
        <v>0</v>
      </c>
      <c r="AG275" s="46"/>
      <c r="AH275" s="45">
        <v>144272.795852203</v>
      </c>
      <c r="AI275" s="46">
        <v>0.005964054944681095</v>
      </c>
      <c r="AJ275" s="45">
        <v>43892.130946842204</v>
      </c>
      <c r="AK275" s="46">
        <v>0.012529663006975333</v>
      </c>
      <c r="AL275" s="45">
        <v>618868.2683076002</v>
      </c>
      <c r="AM275" s="46">
        <v>0.005269564496333634</v>
      </c>
    </row>
    <row r="276" spans="1:39" ht="15">
      <c r="A276" s="49" t="s">
        <v>868</v>
      </c>
      <c r="B276" s="34" t="s">
        <v>875</v>
      </c>
      <c r="C276" s="47">
        <v>6.45</v>
      </c>
      <c r="D276" s="47">
        <v>13.591780821917808</v>
      </c>
      <c r="E276" s="47" t="s">
        <v>622</v>
      </c>
      <c r="F276" s="45">
        <v>0</v>
      </c>
      <c r="G276" s="46"/>
      <c r="H276" s="45">
        <v>0</v>
      </c>
      <c r="I276" s="46"/>
      <c r="J276" s="45">
        <v>0</v>
      </c>
      <c r="K276" s="46"/>
      <c r="L276" s="45">
        <v>0</v>
      </c>
      <c r="M276" s="46"/>
      <c r="N276" s="45">
        <v>0</v>
      </c>
      <c r="O276" s="46"/>
      <c r="P276" s="45">
        <v>21506.251788359798</v>
      </c>
      <c r="Q276" s="46">
        <v>0.0029518927554210224</v>
      </c>
      <c r="R276" s="45">
        <v>245790.370441478</v>
      </c>
      <c r="S276" s="46">
        <v>0.008472085166472493</v>
      </c>
      <c r="T276" s="45">
        <v>0</v>
      </c>
      <c r="U276" s="46"/>
      <c r="V276" s="45">
        <v>0</v>
      </c>
      <c r="W276" s="46"/>
      <c r="X276" s="45">
        <v>33124.518435894795</v>
      </c>
      <c r="Y276" s="46">
        <v>0.007025128331460015</v>
      </c>
      <c r="Z276" s="45">
        <v>122649.492200362</v>
      </c>
      <c r="AA276" s="46">
        <v>0.00793457430941055</v>
      </c>
      <c r="AB276" s="45">
        <v>7632.7086424604</v>
      </c>
      <c r="AC276" s="46">
        <v>0.002139797564276911</v>
      </c>
      <c r="AD276" s="45">
        <v>0</v>
      </c>
      <c r="AE276" s="46"/>
      <c r="AF276" s="45">
        <v>0</v>
      </c>
      <c r="AG276" s="46"/>
      <c r="AH276" s="45">
        <v>144272.795852203</v>
      </c>
      <c r="AI276" s="46">
        <v>0.005964054944681095</v>
      </c>
      <c r="AJ276" s="45">
        <v>43892.130946842204</v>
      </c>
      <c r="AK276" s="46">
        <v>0.012529663006975333</v>
      </c>
      <c r="AL276" s="45">
        <v>618868.2683076002</v>
      </c>
      <c r="AM276" s="46">
        <v>0.005269564496333634</v>
      </c>
    </row>
    <row r="277" spans="1:39" ht="15">
      <c r="A277" s="44" t="s">
        <v>869</v>
      </c>
      <c r="B277" s="34" t="s">
        <v>621</v>
      </c>
      <c r="C277" s="47" t="s">
        <v>621</v>
      </c>
      <c r="D277" s="47" t="s">
        <v>621</v>
      </c>
      <c r="E277" s="47" t="s">
        <v>621</v>
      </c>
      <c r="F277" s="45">
        <v>0</v>
      </c>
      <c r="G277" s="46"/>
      <c r="H277" s="45">
        <v>0</v>
      </c>
      <c r="I277" s="46"/>
      <c r="J277" s="45">
        <v>0</v>
      </c>
      <c r="K277" s="46"/>
      <c r="L277" s="45">
        <v>0</v>
      </c>
      <c r="M277" s="46"/>
      <c r="N277" s="45">
        <v>0</v>
      </c>
      <c r="O277" s="46"/>
      <c r="P277" s="45">
        <v>1743.8363681672997</v>
      </c>
      <c r="Q277" s="46">
        <v>0.00023935449061462645</v>
      </c>
      <c r="R277" s="45">
        <v>19925.4410864378</v>
      </c>
      <c r="S277" s="46">
        <v>0.0006868049124976783</v>
      </c>
      <c r="T277" s="45">
        <v>0</v>
      </c>
      <c r="U277" s="46"/>
      <c r="V277" s="45">
        <v>0</v>
      </c>
      <c r="W277" s="46"/>
      <c r="X277" s="45">
        <v>349.9014757568</v>
      </c>
      <c r="Y277" s="46">
        <v>7.420795491158252E-05</v>
      </c>
      <c r="Z277" s="45">
        <v>1295.7289024119</v>
      </c>
      <c r="AA277" s="46">
        <v>8.382470303458662E-05</v>
      </c>
      <c r="AB277" s="45">
        <v>80.51710095540001</v>
      </c>
      <c r="AC277" s="46">
        <v>2.257262848323074E-05</v>
      </c>
      <c r="AD277" s="45">
        <v>0</v>
      </c>
      <c r="AE277" s="46"/>
      <c r="AF277" s="45">
        <v>0</v>
      </c>
      <c r="AG277" s="46"/>
      <c r="AH277" s="45">
        <v>0</v>
      </c>
      <c r="AI277" s="46"/>
      <c r="AJ277" s="45">
        <v>0</v>
      </c>
      <c r="AK277" s="46"/>
      <c r="AL277" s="45">
        <v>23395.424933729202</v>
      </c>
      <c r="AM277" s="46">
        <v>0.00019920830800480065</v>
      </c>
    </row>
    <row r="278" spans="1:39" ht="15">
      <c r="A278" s="49" t="s">
        <v>870</v>
      </c>
      <c r="B278" s="34" t="s">
        <v>875</v>
      </c>
      <c r="C278" s="47">
        <v>5.2</v>
      </c>
      <c r="D278" s="47">
        <v>4.33972602739726</v>
      </c>
      <c r="E278" s="47" t="s">
        <v>622</v>
      </c>
      <c r="F278" s="45">
        <v>0</v>
      </c>
      <c r="G278" s="46"/>
      <c r="H278" s="45">
        <v>0</v>
      </c>
      <c r="I278" s="46"/>
      <c r="J278" s="45">
        <v>0</v>
      </c>
      <c r="K278" s="46"/>
      <c r="L278" s="45">
        <v>0</v>
      </c>
      <c r="M278" s="46"/>
      <c r="N278" s="45">
        <v>0</v>
      </c>
      <c r="O278" s="46"/>
      <c r="P278" s="45">
        <v>1058.446971763</v>
      </c>
      <c r="Q278" s="46">
        <v>0.00014527970651006717</v>
      </c>
      <c r="R278" s="45">
        <v>12095.401528096</v>
      </c>
      <c r="S278" s="46">
        <v>0.00041691328950215905</v>
      </c>
      <c r="T278" s="45">
        <v>0</v>
      </c>
      <c r="U278" s="46"/>
      <c r="V278" s="45">
        <v>0</v>
      </c>
      <c r="W278" s="46"/>
      <c r="X278" s="45">
        <v>0</v>
      </c>
      <c r="Y278" s="46"/>
      <c r="Z278" s="45">
        <v>0</v>
      </c>
      <c r="AA278" s="46"/>
      <c r="AB278" s="45">
        <v>0</v>
      </c>
      <c r="AC278" s="46"/>
      <c r="AD278" s="45">
        <v>0</v>
      </c>
      <c r="AE278" s="46"/>
      <c r="AF278" s="45">
        <v>0</v>
      </c>
      <c r="AG278" s="46"/>
      <c r="AH278" s="45">
        <v>0</v>
      </c>
      <c r="AI278" s="46"/>
      <c r="AJ278" s="45">
        <v>0</v>
      </c>
      <c r="AK278" s="46"/>
      <c r="AL278" s="45">
        <v>13153.848499859</v>
      </c>
      <c r="AM278" s="46">
        <v>0.00011200291983714421</v>
      </c>
    </row>
    <row r="279" spans="1:39" ht="15">
      <c r="A279" s="49" t="s">
        <v>871</v>
      </c>
      <c r="B279" s="34" t="s">
        <v>875</v>
      </c>
      <c r="C279" s="47">
        <v>5.2</v>
      </c>
      <c r="D279" s="47">
        <v>4.33972602739726</v>
      </c>
      <c r="E279" s="47" t="s">
        <v>622</v>
      </c>
      <c r="F279" s="45">
        <v>0</v>
      </c>
      <c r="G279" s="46"/>
      <c r="H279" s="45">
        <v>0</v>
      </c>
      <c r="I279" s="46"/>
      <c r="J279" s="45">
        <v>0</v>
      </c>
      <c r="K279" s="46"/>
      <c r="L279" s="45">
        <v>0</v>
      </c>
      <c r="M279" s="46"/>
      <c r="N279" s="45">
        <v>0</v>
      </c>
      <c r="O279" s="46"/>
      <c r="P279" s="45">
        <v>685.3893964043</v>
      </c>
      <c r="Q279" s="46">
        <v>9.40747841045593E-05</v>
      </c>
      <c r="R279" s="45">
        <v>7830.0395583418</v>
      </c>
      <c r="S279" s="46">
        <v>0.00026989162299551924</v>
      </c>
      <c r="T279" s="45">
        <v>0</v>
      </c>
      <c r="U279" s="46"/>
      <c r="V279" s="45">
        <v>0</v>
      </c>
      <c r="W279" s="46"/>
      <c r="X279" s="45">
        <v>349.9014757568</v>
      </c>
      <c r="Y279" s="46">
        <v>7.420795491158252E-05</v>
      </c>
      <c r="Z279" s="45">
        <v>1295.7289024119</v>
      </c>
      <c r="AA279" s="46">
        <v>8.382470303458662E-05</v>
      </c>
      <c r="AB279" s="45">
        <v>80.51710095540001</v>
      </c>
      <c r="AC279" s="46">
        <v>2.257262848323074E-05</v>
      </c>
      <c r="AD279" s="45">
        <v>0</v>
      </c>
      <c r="AE279" s="46"/>
      <c r="AF279" s="45">
        <v>0</v>
      </c>
      <c r="AG279" s="46"/>
      <c r="AH279" s="45">
        <v>0</v>
      </c>
      <c r="AI279" s="46"/>
      <c r="AJ279" s="45">
        <v>0</v>
      </c>
      <c r="AK279" s="46"/>
      <c r="AL279" s="45">
        <v>10241.5764338702</v>
      </c>
      <c r="AM279" s="46">
        <v>8.720538816765644E-05</v>
      </c>
    </row>
    <row r="280" spans="1:39" ht="15">
      <c r="A280" s="44" t="s">
        <v>872</v>
      </c>
      <c r="B280" s="34" t="s">
        <v>621</v>
      </c>
      <c r="C280" s="47" t="s">
        <v>621</v>
      </c>
      <c r="D280" s="47" t="s">
        <v>621</v>
      </c>
      <c r="E280" s="47" t="s">
        <v>621</v>
      </c>
      <c r="F280" s="45">
        <v>0</v>
      </c>
      <c r="G280" s="46"/>
      <c r="H280" s="45">
        <v>0</v>
      </c>
      <c r="I280" s="46"/>
      <c r="J280" s="45">
        <v>0</v>
      </c>
      <c r="K280" s="46"/>
      <c r="L280" s="45">
        <v>0</v>
      </c>
      <c r="M280" s="46"/>
      <c r="N280" s="45">
        <v>0</v>
      </c>
      <c r="O280" s="46"/>
      <c r="P280" s="45">
        <v>0</v>
      </c>
      <c r="Q280" s="46"/>
      <c r="R280" s="45">
        <v>81060.16767583521</v>
      </c>
      <c r="S280" s="46">
        <v>0.00279404210557439</v>
      </c>
      <c r="T280" s="45">
        <v>0</v>
      </c>
      <c r="U280" s="46"/>
      <c r="V280" s="45">
        <v>0</v>
      </c>
      <c r="W280" s="46"/>
      <c r="X280" s="45">
        <v>13694.286826319501</v>
      </c>
      <c r="Y280" s="46">
        <v>0.0029043176144250564</v>
      </c>
      <c r="Z280" s="45">
        <v>50703.8238278874</v>
      </c>
      <c r="AA280" s="46">
        <v>0.0032801869026608697</v>
      </c>
      <c r="AB280" s="45">
        <v>3155.4639948633003</v>
      </c>
      <c r="AC280" s="46">
        <v>0.0008846209762037318</v>
      </c>
      <c r="AD280" s="45">
        <v>0</v>
      </c>
      <c r="AE280" s="46"/>
      <c r="AF280" s="45">
        <v>0</v>
      </c>
      <c r="AG280" s="46"/>
      <c r="AH280" s="45">
        <v>0</v>
      </c>
      <c r="AI280" s="46"/>
      <c r="AJ280" s="45">
        <v>0</v>
      </c>
      <c r="AK280" s="46"/>
      <c r="AL280" s="45">
        <v>148613.74232490538</v>
      </c>
      <c r="AM280" s="46">
        <v>0.0012654222882750102</v>
      </c>
    </row>
    <row r="281" spans="1:39" ht="15">
      <c r="A281" s="49" t="s">
        <v>873</v>
      </c>
      <c r="B281" s="34" t="s">
        <v>875</v>
      </c>
      <c r="C281" s="47">
        <v>5.965</v>
      </c>
      <c r="D281" s="47">
        <v>5.093150684931507</v>
      </c>
      <c r="E281" s="47" t="s">
        <v>622</v>
      </c>
      <c r="F281" s="45">
        <v>0</v>
      </c>
      <c r="G281" s="46"/>
      <c r="H281" s="45">
        <v>0</v>
      </c>
      <c r="I281" s="46"/>
      <c r="J281" s="45">
        <v>0</v>
      </c>
      <c r="K281" s="46"/>
      <c r="L281" s="45">
        <v>0</v>
      </c>
      <c r="M281" s="46"/>
      <c r="N281" s="45">
        <v>0</v>
      </c>
      <c r="O281" s="46"/>
      <c r="P281" s="45">
        <v>0</v>
      </c>
      <c r="Q281" s="46"/>
      <c r="R281" s="45">
        <v>81060.16767583521</v>
      </c>
      <c r="S281" s="46">
        <v>0.00279404210557439</v>
      </c>
      <c r="T281" s="45">
        <v>0</v>
      </c>
      <c r="U281" s="46"/>
      <c r="V281" s="45">
        <v>0</v>
      </c>
      <c r="W281" s="46"/>
      <c r="X281" s="45">
        <v>13694.286826319501</v>
      </c>
      <c r="Y281" s="46">
        <v>0.0029043176144250564</v>
      </c>
      <c r="Z281" s="45">
        <v>50703.8238278874</v>
      </c>
      <c r="AA281" s="46">
        <v>0.0032801869026608697</v>
      </c>
      <c r="AB281" s="45">
        <v>3155.4639948633003</v>
      </c>
      <c r="AC281" s="46">
        <v>0.0008846209762037318</v>
      </c>
      <c r="AD281" s="45">
        <v>0</v>
      </c>
      <c r="AE281" s="46"/>
      <c r="AF281" s="45">
        <v>0</v>
      </c>
      <c r="AG281" s="46"/>
      <c r="AH281" s="45">
        <v>0</v>
      </c>
      <c r="AI281" s="46"/>
      <c r="AJ281" s="45">
        <v>0</v>
      </c>
      <c r="AK281" s="46"/>
      <c r="AL281" s="45">
        <v>148613.74232490538</v>
      </c>
      <c r="AM281" s="46">
        <v>0.0012654222882750102</v>
      </c>
    </row>
    <row r="282" spans="1:39" ht="15">
      <c r="A282" s="56" t="s">
        <v>14</v>
      </c>
      <c r="B282" s="56" t="s">
        <v>621</v>
      </c>
      <c r="C282" s="56" t="s">
        <v>621</v>
      </c>
      <c r="D282" s="56" t="s">
        <v>621</v>
      </c>
      <c r="E282" s="56" t="s">
        <v>621</v>
      </c>
      <c r="F282" s="57">
        <v>88535.29730485789</v>
      </c>
      <c r="G282" s="58">
        <v>0.48201575801201235</v>
      </c>
      <c r="H282" s="57">
        <v>440379.44433518616</v>
      </c>
      <c r="I282" s="58">
        <v>0.37685802351644765</v>
      </c>
      <c r="J282" s="57">
        <v>3795648.1628055787</v>
      </c>
      <c r="K282" s="58">
        <v>0.39730228413955193</v>
      </c>
      <c r="L282" s="57">
        <v>167249.41493588663</v>
      </c>
      <c r="M282" s="58">
        <v>0.049865697197329514</v>
      </c>
      <c r="N282" s="57">
        <v>304384.44941456086</v>
      </c>
      <c r="O282" s="58">
        <v>0.12953471276823605</v>
      </c>
      <c r="P282" s="57">
        <v>3497922.191135967</v>
      </c>
      <c r="Q282" s="58">
        <v>0.4801157950093995</v>
      </c>
      <c r="R282" s="57">
        <v>11168928.615580197</v>
      </c>
      <c r="S282" s="58">
        <v>0.3849789325736699</v>
      </c>
      <c r="T282" s="57">
        <v>89634.74117410698</v>
      </c>
      <c r="U282" s="58">
        <v>0.02258841986622471</v>
      </c>
      <c r="V282" s="57">
        <v>653044.1788734387</v>
      </c>
      <c r="W282" s="58">
        <v>0.4245312220115136</v>
      </c>
      <c r="X282" s="57">
        <v>2181852.370124641</v>
      </c>
      <c r="Y282" s="58">
        <v>0.4627325505150925</v>
      </c>
      <c r="Z282" s="57">
        <v>6468643.731756361</v>
      </c>
      <c r="AA282" s="58">
        <v>0.4184765338194537</v>
      </c>
      <c r="AB282" s="57">
        <v>201996.12066560512</v>
      </c>
      <c r="AC282" s="58">
        <v>0.05662875752772313</v>
      </c>
      <c r="AD282" s="57">
        <v>892102.8082195233</v>
      </c>
      <c r="AE282" s="58">
        <v>0.5825082741700263</v>
      </c>
      <c r="AF282" s="57">
        <v>2825278.422185972</v>
      </c>
      <c r="AG282" s="58">
        <v>0.4659189343321763</v>
      </c>
      <c r="AH282" s="57">
        <v>10216248.625416867</v>
      </c>
      <c r="AI282" s="58">
        <v>0.422326799523089</v>
      </c>
      <c r="AJ282" s="57">
        <v>74761.246653491</v>
      </c>
      <c r="AK282" s="58">
        <v>0.021341712200851744</v>
      </c>
      <c r="AL282" s="57">
        <v>43066609.82058226</v>
      </c>
      <c r="AM282" s="58">
        <v>0.36670530662140005</v>
      </c>
    </row>
    <row r="283" spans="1:39" ht="15">
      <c r="A283" s="145" t="s">
        <v>1515</v>
      </c>
      <c r="B283" s="34"/>
      <c r="C283" s="47"/>
      <c r="D283" s="47"/>
      <c r="E283" s="47"/>
      <c r="F283" s="45"/>
      <c r="G283" s="46"/>
      <c r="H283" s="45"/>
      <c r="I283" s="46"/>
      <c r="J283" s="45"/>
      <c r="K283" s="46"/>
      <c r="L283" s="45"/>
      <c r="M283" s="46"/>
      <c r="N283" s="45"/>
      <c r="O283" s="46"/>
      <c r="P283" s="45"/>
      <c r="Q283" s="46"/>
      <c r="R283" s="45"/>
      <c r="S283" s="46"/>
      <c r="T283" s="45"/>
      <c r="U283" s="46"/>
      <c r="V283" s="45"/>
      <c r="W283" s="46"/>
      <c r="X283" s="45"/>
      <c r="Y283" s="46"/>
      <c r="Z283" s="45"/>
      <c r="AA283" s="46"/>
      <c r="AB283" s="45"/>
      <c r="AC283" s="46"/>
      <c r="AD283" s="45"/>
      <c r="AE283" s="46"/>
      <c r="AF283" s="45"/>
      <c r="AG283" s="46"/>
      <c r="AH283" s="45"/>
      <c r="AI283" s="46"/>
      <c r="AJ283" s="45"/>
      <c r="AK283" s="46"/>
      <c r="AL283" s="45"/>
      <c r="AM283" s="46"/>
    </row>
    <row r="284" spans="1:39" ht="15">
      <c r="A284" s="145" t="s">
        <v>1516</v>
      </c>
      <c r="B284" s="34"/>
      <c r="C284" s="47"/>
      <c r="D284" s="47"/>
      <c r="E284" s="47"/>
      <c r="F284" s="45"/>
      <c r="G284" s="46"/>
      <c r="H284" s="45"/>
      <c r="I284" s="46"/>
      <c r="J284" s="45"/>
      <c r="K284" s="46"/>
      <c r="L284" s="45"/>
      <c r="M284" s="46"/>
      <c r="N284" s="45"/>
      <c r="O284" s="46"/>
      <c r="P284" s="45"/>
      <c r="Q284" s="46"/>
      <c r="R284" s="45"/>
      <c r="S284" s="46"/>
      <c r="T284" s="45"/>
      <c r="U284" s="46"/>
      <c r="V284" s="45"/>
      <c r="W284" s="46"/>
      <c r="X284" s="45"/>
      <c r="Y284" s="46"/>
      <c r="Z284" s="45"/>
      <c r="AA284" s="46"/>
      <c r="AB284" s="45"/>
      <c r="AC284" s="46"/>
      <c r="AD284" s="45"/>
      <c r="AE284" s="46"/>
      <c r="AF284" s="45"/>
      <c r="AG284" s="46"/>
      <c r="AH284" s="45"/>
      <c r="AI284" s="46"/>
      <c r="AJ284" s="45"/>
      <c r="AK284" s="46"/>
      <c r="AL284" s="45"/>
      <c r="AM284" s="46"/>
    </row>
    <row r="285" spans="1:39" ht="15">
      <c r="A285" s="44"/>
      <c r="B285" s="34"/>
      <c r="C285" s="47"/>
      <c r="D285" s="47"/>
      <c r="E285" s="47"/>
      <c r="F285" s="45"/>
      <c r="G285" s="46"/>
      <c r="H285" s="45"/>
      <c r="I285" s="46"/>
      <c r="J285" s="45"/>
      <c r="K285" s="46"/>
      <c r="L285" s="45"/>
      <c r="M285" s="46"/>
      <c r="N285" s="45"/>
      <c r="O285" s="46"/>
      <c r="P285" s="45"/>
      <c r="Q285" s="46"/>
      <c r="R285" s="45"/>
      <c r="S285" s="46"/>
      <c r="T285" s="45"/>
      <c r="U285" s="46"/>
      <c r="V285" s="45"/>
      <c r="W285" s="46"/>
      <c r="X285" s="45"/>
      <c r="Y285" s="46"/>
      <c r="Z285" s="45"/>
      <c r="AA285" s="46"/>
      <c r="AB285" s="45"/>
      <c r="AC285" s="46"/>
      <c r="AD285" s="45"/>
      <c r="AE285" s="46"/>
      <c r="AF285" s="45"/>
      <c r="AG285" s="46"/>
      <c r="AH285" s="45"/>
      <c r="AI285" s="46"/>
      <c r="AJ285" s="45"/>
      <c r="AK285" s="46"/>
      <c r="AL285" s="45"/>
      <c r="AM285" s="46"/>
    </row>
    <row r="286" spans="1:39" ht="15">
      <c r="A286" s="49"/>
      <c r="B286" s="34"/>
      <c r="C286" s="47"/>
      <c r="D286" s="47"/>
      <c r="E286" s="47"/>
      <c r="F286" s="45"/>
      <c r="G286" s="46"/>
      <c r="H286" s="45"/>
      <c r="I286" s="46"/>
      <c r="J286" s="45"/>
      <c r="K286" s="46"/>
      <c r="L286" s="45"/>
      <c r="M286" s="46"/>
      <c r="N286" s="45"/>
      <c r="O286" s="46"/>
      <c r="P286" s="45"/>
      <c r="Q286" s="46"/>
      <c r="R286" s="45"/>
      <c r="S286" s="46"/>
      <c r="T286" s="45"/>
      <c r="U286" s="46"/>
      <c r="V286" s="45"/>
      <c r="W286" s="46"/>
      <c r="X286" s="45"/>
      <c r="Y286" s="46"/>
      <c r="Z286" s="45"/>
      <c r="AA286" s="46"/>
      <c r="AB286" s="45"/>
      <c r="AC286" s="46"/>
      <c r="AD286" s="45"/>
      <c r="AE286" s="46"/>
      <c r="AF286" s="45"/>
      <c r="AG286" s="46"/>
      <c r="AH286" s="45"/>
      <c r="AI286" s="46"/>
      <c r="AJ286" s="45"/>
      <c r="AK286" s="46"/>
      <c r="AL286" s="45"/>
      <c r="AM286" s="46"/>
    </row>
  </sheetData>
  <mergeCells count="24">
    <mergeCell ref="AL7:AM7"/>
    <mergeCell ref="B7:B8"/>
    <mergeCell ref="C7:C8"/>
    <mergeCell ref="D7:D8"/>
    <mergeCell ref="A2:AI2"/>
    <mergeCell ref="A4:AI4"/>
    <mergeCell ref="A5:AI5"/>
    <mergeCell ref="AD7:AE7"/>
    <mergeCell ref="AF7:AG7"/>
    <mergeCell ref="AH7:AI7"/>
    <mergeCell ref="P7:Q7"/>
    <mergeCell ref="R7:S7"/>
    <mergeCell ref="V7:W7"/>
    <mergeCell ref="X7:Y7"/>
    <mergeCell ref="Z7:AA7"/>
    <mergeCell ref="T7:U7"/>
    <mergeCell ref="E7:E8"/>
    <mergeCell ref="AJ7:AK7"/>
    <mergeCell ref="H7:I7"/>
    <mergeCell ref="J7:K7"/>
    <mergeCell ref="L7:M7"/>
    <mergeCell ref="F7:G7"/>
    <mergeCell ref="N7:O7"/>
    <mergeCell ref="AB7:AC7"/>
  </mergeCells>
  <conditionalFormatting sqref="C11:C281">
    <cfRule type="cellIs" priority="1" dxfId="0" operator="equal">
      <formula>0</formula>
    </cfRule>
  </conditionalFormatting>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280"/>
  <sheetViews>
    <sheetView zoomScale="80" zoomScaleNormal="80" workbookViewId="0" topLeftCell="A1">
      <selection activeCell="A2" sqref="A2:Q2"/>
    </sheetView>
  </sheetViews>
  <sheetFormatPr defaultColWidth="11.421875" defaultRowHeight="15"/>
  <cols>
    <col min="1" max="1" width="34.00390625" style="0" bestFit="1" customWidth="1"/>
    <col min="2" max="3" width="13.140625" style="0" customWidth="1"/>
    <col min="4" max="4" width="13.421875" style="0" bestFit="1" customWidth="1"/>
    <col min="5" max="5" width="13.140625" style="0" bestFit="1" customWidth="1"/>
    <col min="6" max="6" width="17.8515625" style="0" bestFit="1" customWidth="1"/>
    <col min="7" max="7" width="18.28125" style="0" bestFit="1" customWidth="1"/>
    <col min="8" max="8" width="16.00390625" style="0" bestFit="1" customWidth="1"/>
    <col min="9" max="9" width="16.00390625" style="0" customWidth="1"/>
    <col min="10" max="10" width="16.00390625" style="0" bestFit="1" customWidth="1"/>
    <col min="11" max="11" width="18.28125" style="0" bestFit="1" customWidth="1"/>
    <col min="12" max="12" width="15.7109375" style="0" bestFit="1" customWidth="1"/>
    <col min="13" max="14" width="16.00390625" style="0" bestFit="1" customWidth="1"/>
    <col min="15" max="15" width="18.28125" style="0" bestFit="1" customWidth="1"/>
    <col min="16" max="16" width="17.8515625" style="0" bestFit="1" customWidth="1"/>
    <col min="17" max="17" width="22.00390625" style="0" bestFit="1" customWidth="1"/>
    <col min="18" max="18" width="16.7109375" style="0" bestFit="1" customWidth="1"/>
    <col min="19" max="19" width="14.00390625" style="0" bestFit="1" customWidth="1"/>
  </cols>
  <sheetData>
    <row r="1" spans="17:18" ht="15">
      <c r="Q1" s="8"/>
      <c r="R1" s="8"/>
    </row>
    <row r="2" spans="1:19" ht="15">
      <c r="A2" s="158" t="s">
        <v>7</v>
      </c>
      <c r="B2" s="158"/>
      <c r="C2" s="158"/>
      <c r="D2" s="158"/>
      <c r="E2" s="158"/>
      <c r="F2" s="158"/>
      <c r="G2" s="158"/>
      <c r="H2" s="158"/>
      <c r="I2" s="158"/>
      <c r="J2" s="158"/>
      <c r="K2" s="158"/>
      <c r="L2" s="158"/>
      <c r="M2" s="158"/>
      <c r="N2" s="158"/>
      <c r="O2" s="158"/>
      <c r="P2" s="158"/>
      <c r="Q2" s="158"/>
      <c r="R2" s="19"/>
      <c r="S2" s="5"/>
    </row>
    <row r="3" spans="1:19" ht="15">
      <c r="A3" s="4"/>
      <c r="B3" s="4"/>
      <c r="C3" s="4"/>
      <c r="D3" s="4"/>
      <c r="E3" s="4"/>
      <c r="F3" s="4"/>
      <c r="G3" s="4"/>
      <c r="H3" s="4"/>
      <c r="I3" s="4"/>
      <c r="J3" s="4"/>
      <c r="K3" s="4"/>
      <c r="L3" s="4"/>
      <c r="M3" s="4"/>
      <c r="N3" s="4"/>
      <c r="O3" s="4"/>
      <c r="P3" s="4"/>
      <c r="Q3" s="17"/>
      <c r="R3" s="17"/>
      <c r="S3" s="4"/>
    </row>
    <row r="4" spans="1:19" ht="15">
      <c r="A4" s="158" t="str">
        <f>1!A5:AA5</f>
        <v>Al 30-11-2023</v>
      </c>
      <c r="B4" s="158"/>
      <c r="C4" s="158"/>
      <c r="D4" s="158"/>
      <c r="E4" s="158"/>
      <c r="F4" s="158"/>
      <c r="G4" s="158"/>
      <c r="H4" s="158"/>
      <c r="I4" s="158"/>
      <c r="J4" s="158"/>
      <c r="K4" s="158"/>
      <c r="L4" s="158"/>
      <c r="M4" s="158"/>
      <c r="N4" s="158"/>
      <c r="O4" s="158"/>
      <c r="P4" s="158"/>
      <c r="Q4" s="158"/>
      <c r="R4" s="19"/>
      <c r="S4" s="5"/>
    </row>
    <row r="5" spans="1:19" ht="15">
      <c r="A5" s="4"/>
      <c r="B5" s="4"/>
      <c r="C5" s="4"/>
      <c r="D5" s="4"/>
      <c r="E5" s="4"/>
      <c r="F5" s="4"/>
      <c r="G5" s="4"/>
      <c r="H5" s="4"/>
      <c r="I5" s="4"/>
      <c r="J5" s="4"/>
      <c r="K5" s="4"/>
      <c r="L5" s="4"/>
      <c r="M5" s="4"/>
      <c r="N5" s="4"/>
      <c r="O5" s="4"/>
      <c r="P5" s="4"/>
      <c r="Q5" s="17"/>
      <c r="R5" s="17"/>
      <c r="S5" s="4"/>
    </row>
    <row r="6" spans="1:19" ht="33" customHeight="1">
      <c r="A6" s="3"/>
      <c r="B6" s="3" t="s">
        <v>45</v>
      </c>
      <c r="C6" s="3" t="s">
        <v>18</v>
      </c>
      <c r="D6" s="3" t="s">
        <v>19</v>
      </c>
      <c r="E6" s="3" t="s">
        <v>20</v>
      </c>
      <c r="F6" s="3" t="s">
        <v>46</v>
      </c>
      <c r="G6" s="3" t="s">
        <v>21</v>
      </c>
      <c r="H6" s="3" t="s">
        <v>22</v>
      </c>
      <c r="I6" s="3" t="s">
        <v>23</v>
      </c>
      <c r="J6" s="3" t="s">
        <v>47</v>
      </c>
      <c r="K6" s="3" t="s">
        <v>24</v>
      </c>
      <c r="L6" s="3" t="s">
        <v>25</v>
      </c>
      <c r="M6" s="3" t="s">
        <v>26</v>
      </c>
      <c r="N6" s="3" t="s">
        <v>48</v>
      </c>
      <c r="O6" s="3" t="s">
        <v>27</v>
      </c>
      <c r="P6" s="3" t="s">
        <v>28</v>
      </c>
      <c r="Q6" s="64" t="s">
        <v>29</v>
      </c>
      <c r="R6" s="64" t="s">
        <v>2</v>
      </c>
      <c r="S6" s="64" t="s">
        <v>49</v>
      </c>
    </row>
    <row r="7" spans="1:19" ht="15">
      <c r="A7" s="38" t="s">
        <v>555</v>
      </c>
      <c r="B7" s="51"/>
      <c r="C7" s="51"/>
      <c r="D7" s="51"/>
      <c r="E7" s="51"/>
      <c r="F7" s="51"/>
      <c r="G7" s="51"/>
      <c r="H7" s="51"/>
      <c r="I7" s="51"/>
      <c r="J7" s="51"/>
      <c r="K7" s="51"/>
      <c r="L7" s="51"/>
      <c r="M7" s="51"/>
      <c r="N7" s="51"/>
      <c r="O7" s="51"/>
      <c r="P7" s="51"/>
      <c r="Q7" s="51"/>
      <c r="R7" s="48"/>
      <c r="S7" s="51"/>
    </row>
    <row r="8" spans="1:19" ht="15">
      <c r="A8" s="44" t="s">
        <v>624</v>
      </c>
      <c r="B8" s="48"/>
      <c r="C8" s="48"/>
      <c r="D8" s="48"/>
      <c r="E8" s="48"/>
      <c r="F8" s="48"/>
      <c r="G8" s="48"/>
      <c r="H8" s="48"/>
      <c r="I8" s="48"/>
      <c r="J8" s="48"/>
      <c r="K8" s="48"/>
      <c r="L8" s="48"/>
      <c r="M8" s="48"/>
      <c r="N8" s="48"/>
      <c r="O8" s="48"/>
      <c r="P8" s="48"/>
      <c r="Q8" s="48"/>
      <c r="R8" s="48"/>
      <c r="S8" s="63" t="s">
        <v>621</v>
      </c>
    </row>
    <row r="9" spans="1:19" ht="15">
      <c r="A9" s="49" t="s">
        <v>625</v>
      </c>
      <c r="B9" s="48"/>
      <c r="C9" s="48">
        <v>1205</v>
      </c>
      <c r="D9" s="48">
        <v>6405</v>
      </c>
      <c r="E9" s="48">
        <v>1700</v>
      </c>
      <c r="F9" s="48"/>
      <c r="G9" s="48"/>
      <c r="H9" s="48"/>
      <c r="I9" s="48"/>
      <c r="J9" s="48"/>
      <c r="K9" s="48">
        <v>2000</v>
      </c>
      <c r="L9" s="48">
        <v>6014</v>
      </c>
      <c r="M9" s="48"/>
      <c r="N9" s="48"/>
      <c r="O9" s="48">
        <v>1000</v>
      </c>
      <c r="P9" s="48">
        <v>2000</v>
      </c>
      <c r="Q9" s="48"/>
      <c r="R9" s="48">
        <v>20324</v>
      </c>
      <c r="S9" s="63">
        <v>0.6482934609250399</v>
      </c>
    </row>
    <row r="10" spans="1:19" ht="15">
      <c r="A10" s="49" t="s">
        <v>626</v>
      </c>
      <c r="B10" s="48"/>
      <c r="C10" s="48"/>
      <c r="D10" s="48"/>
      <c r="E10" s="48"/>
      <c r="F10" s="48"/>
      <c r="G10" s="48"/>
      <c r="H10" s="48">
        <v>21067</v>
      </c>
      <c r="I10" s="48"/>
      <c r="J10" s="48"/>
      <c r="K10" s="48"/>
      <c r="L10" s="48"/>
      <c r="M10" s="48"/>
      <c r="N10" s="48"/>
      <c r="O10" s="48"/>
      <c r="P10" s="48"/>
      <c r="Q10" s="48"/>
      <c r="R10" s="48">
        <v>21067</v>
      </c>
      <c r="S10" s="63">
        <v>0.06019142857142857</v>
      </c>
    </row>
    <row r="11" spans="1:19" ht="15">
      <c r="A11" s="49" t="s">
        <v>627</v>
      </c>
      <c r="B11" s="48"/>
      <c r="C11" s="48"/>
      <c r="D11" s="48"/>
      <c r="E11" s="48"/>
      <c r="F11" s="48"/>
      <c r="G11" s="48"/>
      <c r="H11" s="48">
        <v>2500</v>
      </c>
      <c r="I11" s="48"/>
      <c r="J11" s="48"/>
      <c r="K11" s="48"/>
      <c r="L11" s="48">
        <v>2500</v>
      </c>
      <c r="M11" s="48"/>
      <c r="N11" s="48"/>
      <c r="O11" s="48"/>
      <c r="P11" s="48"/>
      <c r="Q11" s="48"/>
      <c r="R11" s="48">
        <v>5000</v>
      </c>
      <c r="S11" s="63">
        <v>0.3546099290780142</v>
      </c>
    </row>
    <row r="12" spans="1:19" ht="15">
      <c r="A12" s="44" t="s">
        <v>628</v>
      </c>
      <c r="B12" s="48"/>
      <c r="C12" s="48"/>
      <c r="D12" s="48"/>
      <c r="E12" s="48"/>
      <c r="F12" s="48"/>
      <c r="G12" s="48"/>
      <c r="H12" s="48"/>
      <c r="I12" s="48"/>
      <c r="J12" s="48"/>
      <c r="K12" s="48"/>
      <c r="L12" s="48"/>
      <c r="M12" s="48"/>
      <c r="N12" s="48"/>
      <c r="O12" s="48"/>
      <c r="P12" s="48"/>
      <c r="Q12" s="48"/>
      <c r="R12" s="48"/>
      <c r="S12" s="63" t="s">
        <v>621</v>
      </c>
    </row>
    <row r="13" spans="1:19" ht="15">
      <c r="A13" s="49" t="s">
        <v>629</v>
      </c>
      <c r="B13" s="48"/>
      <c r="C13" s="48">
        <v>43</v>
      </c>
      <c r="D13" s="48">
        <v>36457</v>
      </c>
      <c r="E13" s="48"/>
      <c r="F13" s="48"/>
      <c r="G13" s="48"/>
      <c r="H13" s="48"/>
      <c r="I13" s="48"/>
      <c r="J13" s="48"/>
      <c r="K13" s="48"/>
      <c r="L13" s="48"/>
      <c r="M13" s="48"/>
      <c r="N13" s="48"/>
      <c r="O13" s="48"/>
      <c r="P13" s="48"/>
      <c r="Q13" s="48"/>
      <c r="R13" s="48">
        <v>36500</v>
      </c>
      <c r="S13" s="63">
        <v>0.1825</v>
      </c>
    </row>
    <row r="14" spans="1:19" ht="15">
      <c r="A14" s="49" t="s">
        <v>630</v>
      </c>
      <c r="B14" s="48"/>
      <c r="C14" s="48"/>
      <c r="D14" s="48">
        <v>5700</v>
      </c>
      <c r="E14" s="48"/>
      <c r="F14" s="48"/>
      <c r="G14" s="48">
        <v>11088</v>
      </c>
      <c r="H14" s="48">
        <v>28000</v>
      </c>
      <c r="I14" s="48"/>
      <c r="J14" s="48"/>
      <c r="K14" s="48">
        <v>12117</v>
      </c>
      <c r="L14" s="48">
        <v>16964</v>
      </c>
      <c r="M14" s="48"/>
      <c r="N14" s="48"/>
      <c r="O14" s="48"/>
      <c r="P14" s="48"/>
      <c r="Q14" s="48"/>
      <c r="R14" s="48">
        <v>73869</v>
      </c>
      <c r="S14" s="63">
        <v>0.369345</v>
      </c>
    </row>
    <row r="15" spans="1:19" ht="15">
      <c r="A15" s="49" t="s">
        <v>631</v>
      </c>
      <c r="B15" s="48"/>
      <c r="C15" s="48"/>
      <c r="D15" s="48"/>
      <c r="E15" s="48"/>
      <c r="F15" s="48"/>
      <c r="G15" s="48"/>
      <c r="H15" s="48"/>
      <c r="I15" s="48"/>
      <c r="J15" s="48"/>
      <c r="K15" s="48"/>
      <c r="L15" s="48">
        <v>7500</v>
      </c>
      <c r="M15" s="48"/>
      <c r="N15" s="48"/>
      <c r="O15" s="48"/>
      <c r="P15" s="48"/>
      <c r="Q15" s="48"/>
      <c r="R15" s="48">
        <v>7500</v>
      </c>
      <c r="S15" s="63">
        <v>0.07653061224489796</v>
      </c>
    </row>
    <row r="16" spans="1:19" ht="15">
      <c r="A16" s="38" t="s">
        <v>558</v>
      </c>
      <c r="B16" s="51"/>
      <c r="C16" s="51"/>
      <c r="D16" s="51"/>
      <c r="E16" s="51"/>
      <c r="F16" s="51"/>
      <c r="G16" s="51"/>
      <c r="H16" s="51"/>
      <c r="I16" s="51"/>
      <c r="J16" s="51"/>
      <c r="K16" s="51"/>
      <c r="L16" s="51"/>
      <c r="M16" s="51"/>
      <c r="N16" s="51"/>
      <c r="O16" s="51"/>
      <c r="P16" s="51"/>
      <c r="Q16" s="51"/>
      <c r="R16" s="48"/>
      <c r="S16" s="63" t="s">
        <v>621</v>
      </c>
    </row>
    <row r="17" spans="1:19" ht="15">
      <c r="A17" s="44" t="s">
        <v>222</v>
      </c>
      <c r="B17" s="48"/>
      <c r="C17" s="48"/>
      <c r="D17" s="48"/>
      <c r="E17" s="48"/>
      <c r="F17" s="48"/>
      <c r="G17" s="48"/>
      <c r="H17" s="48"/>
      <c r="I17" s="48"/>
      <c r="J17" s="48"/>
      <c r="K17" s="48"/>
      <c r="L17" s="48"/>
      <c r="M17" s="48"/>
      <c r="N17" s="48"/>
      <c r="O17" s="48"/>
      <c r="P17" s="48"/>
      <c r="Q17" s="48"/>
      <c r="R17" s="48"/>
      <c r="S17" s="63" t="s">
        <v>621</v>
      </c>
    </row>
    <row r="18" spans="1:19" ht="15">
      <c r="A18" s="49" t="s">
        <v>632</v>
      </c>
      <c r="B18" s="48">
        <v>13043</v>
      </c>
      <c r="C18" s="48"/>
      <c r="D18" s="48"/>
      <c r="E18" s="48"/>
      <c r="F18" s="48"/>
      <c r="G18" s="48"/>
      <c r="H18" s="48"/>
      <c r="I18" s="48"/>
      <c r="J18" s="48">
        <v>20863</v>
      </c>
      <c r="K18" s="48"/>
      <c r="L18" s="48"/>
      <c r="M18" s="48"/>
      <c r="N18" s="48">
        <v>20000</v>
      </c>
      <c r="O18" s="48"/>
      <c r="P18" s="48"/>
      <c r="Q18" s="48"/>
      <c r="R18" s="48">
        <v>53906</v>
      </c>
      <c r="S18" s="63">
        <v>0.53906</v>
      </c>
    </row>
    <row r="19" spans="1:19" ht="15">
      <c r="A19" s="49" t="s">
        <v>633</v>
      </c>
      <c r="B19" s="48">
        <v>4000</v>
      </c>
      <c r="C19" s="48"/>
      <c r="D19" s="48"/>
      <c r="E19" s="48"/>
      <c r="F19" s="48"/>
      <c r="G19" s="48"/>
      <c r="H19" s="48"/>
      <c r="I19" s="48"/>
      <c r="J19" s="48"/>
      <c r="K19" s="48"/>
      <c r="L19" s="48"/>
      <c r="M19" s="48"/>
      <c r="N19" s="48">
        <v>20000</v>
      </c>
      <c r="O19" s="48"/>
      <c r="P19" s="48"/>
      <c r="Q19" s="48"/>
      <c r="R19" s="48">
        <v>24000</v>
      </c>
      <c r="S19" s="63">
        <v>0.4617871161394597</v>
      </c>
    </row>
    <row r="20" spans="1:19" ht="15">
      <c r="A20" s="49" t="s">
        <v>634</v>
      </c>
      <c r="B20" s="48">
        <v>6917</v>
      </c>
      <c r="C20" s="48"/>
      <c r="D20" s="48"/>
      <c r="E20" s="48"/>
      <c r="F20" s="48"/>
      <c r="G20" s="48"/>
      <c r="H20" s="48"/>
      <c r="I20" s="48"/>
      <c r="J20" s="48">
        <v>30000</v>
      </c>
      <c r="K20" s="48"/>
      <c r="L20" s="48"/>
      <c r="M20" s="48"/>
      <c r="N20" s="48">
        <v>12583</v>
      </c>
      <c r="O20" s="48"/>
      <c r="P20" s="48"/>
      <c r="Q20" s="48"/>
      <c r="R20" s="48">
        <v>49500</v>
      </c>
      <c r="S20" s="63">
        <v>0.825</v>
      </c>
    </row>
    <row r="21" spans="1:19" ht="15">
      <c r="A21" s="49" t="s">
        <v>635</v>
      </c>
      <c r="B21" s="48"/>
      <c r="C21" s="48"/>
      <c r="D21" s="48"/>
      <c r="E21" s="48"/>
      <c r="F21" s="48"/>
      <c r="G21" s="48"/>
      <c r="H21" s="48"/>
      <c r="I21" s="48"/>
      <c r="J21" s="48">
        <v>40000</v>
      </c>
      <c r="K21" s="48"/>
      <c r="L21" s="48"/>
      <c r="M21" s="48"/>
      <c r="N21" s="48"/>
      <c r="O21" s="48"/>
      <c r="P21" s="48"/>
      <c r="Q21" s="48"/>
      <c r="R21" s="48">
        <v>40000</v>
      </c>
      <c r="S21" s="63">
        <v>0.8317737575379497</v>
      </c>
    </row>
    <row r="22" spans="1:19" ht="15">
      <c r="A22" s="49" t="s">
        <v>636</v>
      </c>
      <c r="B22" s="48"/>
      <c r="C22" s="48"/>
      <c r="D22" s="48"/>
      <c r="E22" s="48"/>
      <c r="F22" s="48"/>
      <c r="G22" s="48"/>
      <c r="H22" s="48"/>
      <c r="I22" s="48"/>
      <c r="J22" s="48">
        <v>20000</v>
      </c>
      <c r="K22" s="48"/>
      <c r="L22" s="48"/>
      <c r="M22" s="48"/>
      <c r="N22" s="48">
        <v>18000</v>
      </c>
      <c r="O22" s="48"/>
      <c r="P22" s="48"/>
      <c r="Q22" s="48"/>
      <c r="R22" s="48">
        <v>38000</v>
      </c>
      <c r="S22" s="63">
        <v>0.8344312692138779</v>
      </c>
    </row>
    <row r="23" spans="1:19" ht="15">
      <c r="A23" s="49" t="s">
        <v>637</v>
      </c>
      <c r="B23" s="48">
        <v>3000</v>
      </c>
      <c r="C23" s="48"/>
      <c r="D23" s="48"/>
      <c r="E23" s="48"/>
      <c r="F23" s="48"/>
      <c r="G23" s="48"/>
      <c r="H23" s="48"/>
      <c r="I23" s="48"/>
      <c r="J23" s="48">
        <v>32900</v>
      </c>
      <c r="K23" s="48"/>
      <c r="L23" s="48"/>
      <c r="M23" s="48"/>
      <c r="N23" s="48">
        <v>10000</v>
      </c>
      <c r="O23" s="48"/>
      <c r="P23" s="48"/>
      <c r="Q23" s="48"/>
      <c r="R23" s="48">
        <v>45900</v>
      </c>
      <c r="S23" s="63">
        <v>0.765</v>
      </c>
    </row>
    <row r="24" spans="1:19" ht="15">
      <c r="A24" s="44" t="s">
        <v>638</v>
      </c>
      <c r="B24" s="48"/>
      <c r="C24" s="48"/>
      <c r="D24" s="48"/>
      <c r="E24" s="48"/>
      <c r="F24" s="48"/>
      <c r="G24" s="48"/>
      <c r="H24" s="48"/>
      <c r="I24" s="48"/>
      <c r="J24" s="48"/>
      <c r="K24" s="48"/>
      <c r="L24" s="48"/>
      <c r="M24" s="48"/>
      <c r="N24" s="48"/>
      <c r="O24" s="48"/>
      <c r="P24" s="48"/>
      <c r="Q24" s="48"/>
      <c r="R24" s="48"/>
      <c r="S24" s="63" t="s">
        <v>621</v>
      </c>
    </row>
    <row r="25" spans="1:19" ht="15">
      <c r="A25" s="49" t="s">
        <v>639</v>
      </c>
      <c r="B25" s="48"/>
      <c r="C25" s="48"/>
      <c r="D25" s="48"/>
      <c r="E25" s="48"/>
      <c r="F25" s="48"/>
      <c r="G25" s="48"/>
      <c r="H25" s="48"/>
      <c r="I25" s="48"/>
      <c r="J25" s="48">
        <v>13742</v>
      </c>
      <c r="K25" s="48"/>
      <c r="L25" s="48"/>
      <c r="M25" s="48"/>
      <c r="N25" s="48"/>
      <c r="O25" s="48"/>
      <c r="P25" s="48"/>
      <c r="Q25" s="48"/>
      <c r="R25" s="48">
        <v>13742</v>
      </c>
      <c r="S25" s="63">
        <v>0.34355</v>
      </c>
    </row>
    <row r="26" spans="1:19" ht="15">
      <c r="A26" s="49" t="s">
        <v>640</v>
      </c>
      <c r="B26" s="48">
        <v>6089</v>
      </c>
      <c r="C26" s="48"/>
      <c r="D26" s="48"/>
      <c r="E26" s="48"/>
      <c r="F26" s="48"/>
      <c r="G26" s="48"/>
      <c r="H26" s="48"/>
      <c r="I26" s="48"/>
      <c r="J26" s="48">
        <v>5443</v>
      </c>
      <c r="K26" s="48"/>
      <c r="L26" s="48"/>
      <c r="M26" s="48"/>
      <c r="N26" s="48"/>
      <c r="O26" s="48"/>
      <c r="P26" s="48"/>
      <c r="Q26" s="48"/>
      <c r="R26" s="48">
        <v>11532</v>
      </c>
      <c r="S26" s="63">
        <v>0.2883</v>
      </c>
    </row>
    <row r="27" spans="1:19" ht="15">
      <c r="A27" s="49" t="s">
        <v>641</v>
      </c>
      <c r="B27" s="48">
        <v>3223</v>
      </c>
      <c r="C27" s="48"/>
      <c r="D27" s="48"/>
      <c r="E27" s="48"/>
      <c r="F27" s="48"/>
      <c r="G27" s="48"/>
      <c r="H27" s="48"/>
      <c r="I27" s="48"/>
      <c r="J27" s="48">
        <v>32225</v>
      </c>
      <c r="K27" s="48"/>
      <c r="L27" s="48"/>
      <c r="M27" s="48"/>
      <c r="N27" s="48"/>
      <c r="O27" s="48"/>
      <c r="P27" s="48"/>
      <c r="Q27" s="48"/>
      <c r="R27" s="48">
        <v>35448</v>
      </c>
      <c r="S27" s="63">
        <v>0.70896</v>
      </c>
    </row>
    <row r="28" spans="1:19" ht="15">
      <c r="A28" s="49" t="s">
        <v>642</v>
      </c>
      <c r="B28" s="48"/>
      <c r="C28" s="48">
        <v>1414</v>
      </c>
      <c r="D28" s="48"/>
      <c r="E28" s="48"/>
      <c r="F28" s="48"/>
      <c r="G28" s="48"/>
      <c r="H28" s="48"/>
      <c r="I28" s="48"/>
      <c r="J28" s="48">
        <v>41376</v>
      </c>
      <c r="K28" s="48"/>
      <c r="L28" s="48"/>
      <c r="M28" s="48"/>
      <c r="N28" s="48"/>
      <c r="O28" s="48"/>
      <c r="P28" s="48"/>
      <c r="Q28" s="48"/>
      <c r="R28" s="48">
        <v>42790</v>
      </c>
      <c r="S28" s="63">
        <v>0.8558</v>
      </c>
    </row>
    <row r="29" spans="1:19" ht="15">
      <c r="A29" s="49" t="s">
        <v>643</v>
      </c>
      <c r="B29" s="48">
        <v>6000</v>
      </c>
      <c r="C29" s="48"/>
      <c r="D29" s="48"/>
      <c r="E29" s="48"/>
      <c r="F29" s="48"/>
      <c r="G29" s="48"/>
      <c r="H29" s="48"/>
      <c r="I29" s="48"/>
      <c r="J29" s="48">
        <v>15000</v>
      </c>
      <c r="K29" s="48"/>
      <c r="L29" s="48"/>
      <c r="M29" s="48"/>
      <c r="N29" s="48"/>
      <c r="O29" s="48"/>
      <c r="P29" s="48"/>
      <c r="Q29" s="48"/>
      <c r="R29" s="48">
        <v>21000</v>
      </c>
      <c r="S29" s="63">
        <v>0.7198683669271905</v>
      </c>
    </row>
    <row r="30" spans="1:19" ht="15">
      <c r="A30" s="44" t="s">
        <v>110</v>
      </c>
      <c r="B30" s="48"/>
      <c r="C30" s="48"/>
      <c r="D30" s="48"/>
      <c r="E30" s="48"/>
      <c r="F30" s="48"/>
      <c r="G30" s="48"/>
      <c r="H30" s="48"/>
      <c r="I30" s="48"/>
      <c r="J30" s="48"/>
      <c r="K30" s="48"/>
      <c r="L30" s="48"/>
      <c r="M30" s="48"/>
      <c r="N30" s="48"/>
      <c r="O30" s="48"/>
      <c r="P30" s="48"/>
      <c r="Q30" s="48"/>
      <c r="R30" s="48"/>
      <c r="S30" s="63" t="s">
        <v>621</v>
      </c>
    </row>
    <row r="31" spans="1:19" ht="15">
      <c r="A31" s="49" t="s">
        <v>644</v>
      </c>
      <c r="B31" s="48"/>
      <c r="C31" s="48">
        <v>4970</v>
      </c>
      <c r="D31" s="48"/>
      <c r="E31" s="48"/>
      <c r="F31" s="48"/>
      <c r="G31" s="48">
        <v>159018</v>
      </c>
      <c r="H31" s="48">
        <v>104560</v>
      </c>
      <c r="I31" s="48"/>
      <c r="J31" s="48"/>
      <c r="K31" s="48">
        <v>30951</v>
      </c>
      <c r="L31" s="48">
        <v>178409</v>
      </c>
      <c r="M31" s="48"/>
      <c r="N31" s="48"/>
      <c r="O31" s="48">
        <v>303101</v>
      </c>
      <c r="P31" s="48">
        <v>488652</v>
      </c>
      <c r="Q31" s="48"/>
      <c r="R31" s="48">
        <v>1269661</v>
      </c>
      <c r="S31" s="63">
        <v>0.5078644</v>
      </c>
    </row>
    <row r="32" spans="1:19" ht="15">
      <c r="A32" s="49" t="s">
        <v>645</v>
      </c>
      <c r="B32" s="48"/>
      <c r="C32" s="48"/>
      <c r="D32" s="48"/>
      <c r="E32" s="48"/>
      <c r="F32" s="48"/>
      <c r="G32" s="48"/>
      <c r="H32" s="48"/>
      <c r="I32" s="48"/>
      <c r="J32" s="48"/>
      <c r="K32" s="48"/>
      <c r="L32" s="48"/>
      <c r="M32" s="48"/>
      <c r="N32" s="48"/>
      <c r="O32" s="48"/>
      <c r="P32" s="48">
        <v>2723</v>
      </c>
      <c r="Q32" s="48"/>
      <c r="R32" s="48">
        <v>2723</v>
      </c>
      <c r="S32" s="63">
        <v>0.0032035294117647058</v>
      </c>
    </row>
    <row r="33" spans="1:19" ht="15">
      <c r="A33" s="49" t="s">
        <v>646</v>
      </c>
      <c r="B33" s="48"/>
      <c r="C33" s="48"/>
      <c r="D33" s="48"/>
      <c r="E33" s="48"/>
      <c r="F33" s="48"/>
      <c r="G33" s="48"/>
      <c r="H33" s="48">
        <v>1066</v>
      </c>
      <c r="I33" s="48"/>
      <c r="J33" s="48"/>
      <c r="K33" s="48"/>
      <c r="L33" s="48"/>
      <c r="M33" s="48"/>
      <c r="N33" s="48"/>
      <c r="O33" s="48"/>
      <c r="P33" s="48"/>
      <c r="Q33" s="48"/>
      <c r="R33" s="48">
        <v>1066</v>
      </c>
      <c r="S33" s="63">
        <v>0.002132</v>
      </c>
    </row>
    <row r="34" spans="1:19" ht="15">
      <c r="A34" s="44" t="s">
        <v>111</v>
      </c>
      <c r="B34" s="48"/>
      <c r="C34" s="48"/>
      <c r="D34" s="48"/>
      <c r="E34" s="48"/>
      <c r="F34" s="48"/>
      <c r="G34" s="48"/>
      <c r="H34" s="48"/>
      <c r="I34" s="48"/>
      <c r="J34" s="48"/>
      <c r="K34" s="48"/>
      <c r="L34" s="48"/>
      <c r="M34" s="48"/>
      <c r="N34" s="48"/>
      <c r="O34" s="48"/>
      <c r="P34" s="48"/>
      <c r="Q34" s="48"/>
      <c r="R34" s="48"/>
      <c r="S34" s="63" t="s">
        <v>621</v>
      </c>
    </row>
    <row r="35" spans="1:19" ht="15">
      <c r="A35" s="49" t="s">
        <v>647</v>
      </c>
      <c r="B35" s="48"/>
      <c r="C35" s="48"/>
      <c r="D35" s="48"/>
      <c r="E35" s="48"/>
      <c r="F35" s="48"/>
      <c r="G35" s="48">
        <v>23000</v>
      </c>
      <c r="H35" s="48">
        <v>5000</v>
      </c>
      <c r="I35" s="48"/>
      <c r="J35" s="48"/>
      <c r="K35" s="48"/>
      <c r="L35" s="48"/>
      <c r="M35" s="48"/>
      <c r="N35" s="48"/>
      <c r="O35" s="48"/>
      <c r="P35" s="48"/>
      <c r="Q35" s="48"/>
      <c r="R35" s="48">
        <v>28000</v>
      </c>
      <c r="S35" s="63">
        <v>0.283693691868123</v>
      </c>
    </row>
    <row r="36" spans="1:19" ht="15">
      <c r="A36" s="49" t="s">
        <v>648</v>
      </c>
      <c r="B36" s="48"/>
      <c r="C36" s="48"/>
      <c r="D36" s="48"/>
      <c r="E36" s="48"/>
      <c r="F36" s="48"/>
      <c r="G36" s="48"/>
      <c r="H36" s="48"/>
      <c r="I36" s="48"/>
      <c r="J36" s="48"/>
      <c r="K36" s="48"/>
      <c r="L36" s="48"/>
      <c r="M36" s="48"/>
      <c r="N36" s="48"/>
      <c r="O36" s="48">
        <v>37</v>
      </c>
      <c r="P36" s="48"/>
      <c r="Q36" s="48"/>
      <c r="R36" s="48">
        <v>37</v>
      </c>
      <c r="S36" s="63">
        <v>0.5</v>
      </c>
    </row>
    <row r="37" spans="1:19" ht="15">
      <c r="A37" s="49" t="s">
        <v>649</v>
      </c>
      <c r="B37" s="48"/>
      <c r="C37" s="48"/>
      <c r="D37" s="48"/>
      <c r="E37" s="48"/>
      <c r="F37" s="48"/>
      <c r="G37" s="48"/>
      <c r="H37" s="48"/>
      <c r="I37" s="48"/>
      <c r="J37" s="48"/>
      <c r="K37" s="48">
        <v>4000</v>
      </c>
      <c r="L37" s="48"/>
      <c r="M37" s="48"/>
      <c r="N37" s="48"/>
      <c r="O37" s="48"/>
      <c r="P37" s="48"/>
      <c r="Q37" s="48"/>
      <c r="R37" s="48">
        <v>4000</v>
      </c>
      <c r="S37" s="63">
        <v>0.04081299485756265</v>
      </c>
    </row>
    <row r="38" spans="1:19" ht="15">
      <c r="A38" s="49" t="s">
        <v>650</v>
      </c>
      <c r="B38" s="48">
        <v>6000</v>
      </c>
      <c r="C38" s="48"/>
      <c r="D38" s="48"/>
      <c r="E38" s="48"/>
      <c r="F38" s="48"/>
      <c r="G38" s="48"/>
      <c r="H38" s="48"/>
      <c r="I38" s="48"/>
      <c r="J38" s="48">
        <v>20000</v>
      </c>
      <c r="K38" s="48"/>
      <c r="L38" s="48"/>
      <c r="M38" s="48"/>
      <c r="N38" s="48"/>
      <c r="O38" s="48"/>
      <c r="P38" s="48"/>
      <c r="Q38" s="48"/>
      <c r="R38" s="48">
        <v>26000</v>
      </c>
      <c r="S38" s="63">
        <v>0.4388185654008439</v>
      </c>
    </row>
    <row r="39" spans="1:19" ht="15">
      <c r="A39" s="49" t="s">
        <v>651</v>
      </c>
      <c r="B39" s="48"/>
      <c r="C39" s="48"/>
      <c r="D39" s="48"/>
      <c r="E39" s="48"/>
      <c r="F39" s="48"/>
      <c r="G39" s="48"/>
      <c r="H39" s="48"/>
      <c r="I39" s="48"/>
      <c r="J39" s="48"/>
      <c r="K39" s="48"/>
      <c r="L39" s="48"/>
      <c r="M39" s="48"/>
      <c r="N39" s="48">
        <v>40865</v>
      </c>
      <c r="O39" s="48"/>
      <c r="P39" s="48"/>
      <c r="Q39" s="48"/>
      <c r="R39" s="48">
        <v>40865</v>
      </c>
      <c r="S39" s="63">
        <v>0.5108125</v>
      </c>
    </row>
    <row r="40" spans="1:19" ht="15">
      <c r="A40" s="49" t="s">
        <v>652</v>
      </c>
      <c r="B40" s="48">
        <v>1696</v>
      </c>
      <c r="C40" s="48"/>
      <c r="D40" s="48"/>
      <c r="E40" s="48"/>
      <c r="F40" s="48">
        <v>23989</v>
      </c>
      <c r="G40" s="48"/>
      <c r="H40" s="48"/>
      <c r="I40" s="48"/>
      <c r="J40" s="48"/>
      <c r="K40" s="48"/>
      <c r="L40" s="48"/>
      <c r="M40" s="48"/>
      <c r="N40" s="48"/>
      <c r="O40" s="48"/>
      <c r="P40" s="48"/>
      <c r="Q40" s="48"/>
      <c r="R40" s="48">
        <v>25685</v>
      </c>
      <c r="S40" s="63">
        <v>0.3210625</v>
      </c>
    </row>
    <row r="41" spans="1:19" ht="15">
      <c r="A41" s="49" t="s">
        <v>653</v>
      </c>
      <c r="B41" s="48"/>
      <c r="C41" s="48"/>
      <c r="D41" s="48"/>
      <c r="E41" s="48"/>
      <c r="F41" s="48">
        <v>5933</v>
      </c>
      <c r="G41" s="48"/>
      <c r="H41" s="48"/>
      <c r="I41" s="48"/>
      <c r="J41" s="48"/>
      <c r="K41" s="48"/>
      <c r="L41" s="48"/>
      <c r="M41" s="48"/>
      <c r="N41" s="48">
        <v>24000</v>
      </c>
      <c r="O41" s="48"/>
      <c r="P41" s="48"/>
      <c r="Q41" s="48"/>
      <c r="R41" s="48">
        <v>29933</v>
      </c>
      <c r="S41" s="63">
        <v>0.3741625</v>
      </c>
    </row>
    <row r="42" spans="1:19" ht="15">
      <c r="A42" s="49" t="s">
        <v>654</v>
      </c>
      <c r="B42" s="48"/>
      <c r="C42" s="48"/>
      <c r="D42" s="48"/>
      <c r="E42" s="48"/>
      <c r="F42" s="48"/>
      <c r="G42" s="48"/>
      <c r="H42" s="48"/>
      <c r="I42" s="48"/>
      <c r="J42" s="48"/>
      <c r="K42" s="48"/>
      <c r="L42" s="48"/>
      <c r="M42" s="48"/>
      <c r="N42" s="48">
        <v>10000</v>
      </c>
      <c r="O42" s="48"/>
      <c r="P42" s="48"/>
      <c r="Q42" s="48"/>
      <c r="R42" s="48">
        <v>10000</v>
      </c>
      <c r="S42" s="63">
        <v>0.125</v>
      </c>
    </row>
    <row r="43" spans="1:19" ht="15">
      <c r="A43" s="44" t="s">
        <v>112</v>
      </c>
      <c r="B43" s="48"/>
      <c r="C43" s="48"/>
      <c r="D43" s="48"/>
      <c r="E43" s="48"/>
      <c r="F43" s="48"/>
      <c r="G43" s="48"/>
      <c r="H43" s="48"/>
      <c r="I43" s="48"/>
      <c r="J43" s="48"/>
      <c r="K43" s="48"/>
      <c r="L43" s="48"/>
      <c r="M43" s="48"/>
      <c r="N43" s="48"/>
      <c r="O43" s="48"/>
      <c r="P43" s="48"/>
      <c r="Q43" s="48"/>
      <c r="R43" s="48"/>
      <c r="S43" s="63" t="s">
        <v>621</v>
      </c>
    </row>
    <row r="44" spans="1:19" ht="15">
      <c r="A44" s="49" t="s">
        <v>655</v>
      </c>
      <c r="B44" s="48"/>
      <c r="C44" s="48"/>
      <c r="D44" s="48"/>
      <c r="E44" s="48"/>
      <c r="F44" s="48"/>
      <c r="G44" s="48"/>
      <c r="H44" s="48"/>
      <c r="I44" s="48"/>
      <c r="J44" s="48"/>
      <c r="K44" s="48"/>
      <c r="L44" s="48">
        <v>5631</v>
      </c>
      <c r="M44" s="48"/>
      <c r="N44" s="48"/>
      <c r="O44" s="48"/>
      <c r="P44" s="48"/>
      <c r="Q44" s="48"/>
      <c r="R44" s="48">
        <v>5631</v>
      </c>
      <c r="S44" s="63">
        <v>0.11262</v>
      </c>
    </row>
    <row r="45" spans="1:19" ht="15">
      <c r="A45" s="49" t="s">
        <v>656</v>
      </c>
      <c r="B45" s="48"/>
      <c r="C45" s="48">
        <v>1000</v>
      </c>
      <c r="D45" s="48">
        <v>4000</v>
      </c>
      <c r="E45" s="48"/>
      <c r="F45" s="48"/>
      <c r="G45" s="48">
        <v>7500</v>
      </c>
      <c r="H45" s="48">
        <v>7500</v>
      </c>
      <c r="I45" s="48"/>
      <c r="J45" s="48"/>
      <c r="K45" s="48">
        <v>2000</v>
      </c>
      <c r="L45" s="48">
        <v>8000</v>
      </c>
      <c r="M45" s="48"/>
      <c r="N45" s="48"/>
      <c r="O45" s="48"/>
      <c r="P45" s="48"/>
      <c r="Q45" s="48"/>
      <c r="R45" s="48">
        <v>30000</v>
      </c>
      <c r="S45" s="63">
        <v>0.9615384615384616</v>
      </c>
    </row>
    <row r="46" spans="1:19" ht="15">
      <c r="A46" s="49" t="s">
        <v>657</v>
      </c>
      <c r="B46" s="48"/>
      <c r="C46" s="48"/>
      <c r="D46" s="48">
        <v>545</v>
      </c>
      <c r="E46" s="48">
        <v>880</v>
      </c>
      <c r="F46" s="48"/>
      <c r="G46" s="48"/>
      <c r="H46" s="48"/>
      <c r="I46" s="48"/>
      <c r="J46" s="48"/>
      <c r="K46" s="48"/>
      <c r="L46" s="48"/>
      <c r="M46" s="48"/>
      <c r="N46" s="48"/>
      <c r="O46" s="48">
        <v>3365</v>
      </c>
      <c r="P46" s="48">
        <v>3419</v>
      </c>
      <c r="Q46" s="48"/>
      <c r="R46" s="48">
        <v>8209</v>
      </c>
      <c r="S46" s="63">
        <v>0.027363333333333333</v>
      </c>
    </row>
    <row r="47" spans="1:19" ht="15">
      <c r="A47" s="44" t="s">
        <v>658</v>
      </c>
      <c r="B47" s="48"/>
      <c r="C47" s="48"/>
      <c r="D47" s="48"/>
      <c r="E47" s="48"/>
      <c r="F47" s="48"/>
      <c r="G47" s="48"/>
      <c r="H47" s="48"/>
      <c r="I47" s="48"/>
      <c r="J47" s="48"/>
      <c r="K47" s="48"/>
      <c r="L47" s="48"/>
      <c r="M47" s="48"/>
      <c r="N47" s="48"/>
      <c r="O47" s="48"/>
      <c r="P47" s="48"/>
      <c r="Q47" s="48"/>
      <c r="R47" s="48"/>
      <c r="S47" s="63" t="s">
        <v>621</v>
      </c>
    </row>
    <row r="48" spans="1:19" ht="15">
      <c r="A48" s="49" t="s">
        <v>659</v>
      </c>
      <c r="B48" s="48"/>
      <c r="C48" s="48"/>
      <c r="D48" s="48">
        <v>614</v>
      </c>
      <c r="E48" s="48"/>
      <c r="F48" s="48"/>
      <c r="G48" s="48"/>
      <c r="H48" s="48"/>
      <c r="I48" s="48"/>
      <c r="J48" s="48"/>
      <c r="K48" s="48"/>
      <c r="L48" s="48"/>
      <c r="M48" s="48"/>
      <c r="N48" s="48"/>
      <c r="O48" s="48">
        <v>1390</v>
      </c>
      <c r="P48" s="48"/>
      <c r="Q48" s="48"/>
      <c r="R48" s="48">
        <v>2004</v>
      </c>
      <c r="S48" s="63">
        <v>0.0668</v>
      </c>
    </row>
    <row r="49" spans="1:19" ht="15">
      <c r="A49" s="49" t="s">
        <v>660</v>
      </c>
      <c r="B49" s="48">
        <v>2134</v>
      </c>
      <c r="C49" s="48"/>
      <c r="D49" s="48"/>
      <c r="E49" s="48"/>
      <c r="F49" s="48"/>
      <c r="G49" s="48"/>
      <c r="H49" s="48"/>
      <c r="I49" s="48"/>
      <c r="J49" s="48"/>
      <c r="K49" s="48"/>
      <c r="L49" s="48"/>
      <c r="M49" s="48"/>
      <c r="N49" s="48">
        <v>18021</v>
      </c>
      <c r="O49" s="48"/>
      <c r="P49" s="48"/>
      <c r="Q49" s="48"/>
      <c r="R49" s="48">
        <v>20155</v>
      </c>
      <c r="S49" s="63">
        <v>0.20155</v>
      </c>
    </row>
    <row r="50" spans="1:19" ht="15">
      <c r="A50" s="49" t="s">
        <v>661</v>
      </c>
      <c r="B50" s="48">
        <v>1000</v>
      </c>
      <c r="C50" s="48"/>
      <c r="D50" s="48"/>
      <c r="E50" s="48"/>
      <c r="F50" s="48">
        <v>11125</v>
      </c>
      <c r="G50" s="48"/>
      <c r="H50" s="48"/>
      <c r="I50" s="48"/>
      <c r="J50" s="48"/>
      <c r="K50" s="48"/>
      <c r="L50" s="48"/>
      <c r="M50" s="48"/>
      <c r="N50" s="48">
        <v>20000</v>
      </c>
      <c r="O50" s="48"/>
      <c r="P50" s="48"/>
      <c r="Q50" s="48"/>
      <c r="R50" s="48">
        <v>32125</v>
      </c>
      <c r="S50" s="63">
        <v>0.4589285714285714</v>
      </c>
    </row>
    <row r="51" spans="1:19" ht="15">
      <c r="A51" s="49" t="s">
        <v>662</v>
      </c>
      <c r="B51" s="48">
        <v>4000</v>
      </c>
      <c r="C51" s="48"/>
      <c r="D51" s="48"/>
      <c r="E51" s="48"/>
      <c r="F51" s="48"/>
      <c r="G51" s="48"/>
      <c r="H51" s="48"/>
      <c r="I51" s="48"/>
      <c r="J51" s="48">
        <v>50000</v>
      </c>
      <c r="K51" s="48"/>
      <c r="L51" s="48"/>
      <c r="M51" s="48"/>
      <c r="N51" s="48">
        <v>10000</v>
      </c>
      <c r="O51" s="48"/>
      <c r="P51" s="48"/>
      <c r="Q51" s="48"/>
      <c r="R51" s="48">
        <v>64000</v>
      </c>
      <c r="S51" s="63">
        <v>0.49603559055362223</v>
      </c>
    </row>
    <row r="52" spans="1:19" ht="15">
      <c r="A52" s="49" t="s">
        <v>663</v>
      </c>
      <c r="B52" s="48"/>
      <c r="C52" s="48"/>
      <c r="D52" s="48"/>
      <c r="E52" s="48"/>
      <c r="F52" s="48">
        <v>40000</v>
      </c>
      <c r="G52" s="48"/>
      <c r="H52" s="48"/>
      <c r="I52" s="48"/>
      <c r="J52" s="48">
        <v>7430</v>
      </c>
      <c r="K52" s="48"/>
      <c r="L52" s="48"/>
      <c r="M52" s="48"/>
      <c r="N52" s="48">
        <v>20805</v>
      </c>
      <c r="O52" s="48"/>
      <c r="P52" s="48"/>
      <c r="Q52" s="48"/>
      <c r="R52" s="48">
        <v>68235</v>
      </c>
      <c r="S52" s="63">
        <v>0.4873928571428571</v>
      </c>
    </row>
    <row r="53" spans="1:19" ht="15">
      <c r="A53" s="44" t="s">
        <v>113</v>
      </c>
      <c r="B53" s="48"/>
      <c r="C53" s="48"/>
      <c r="D53" s="48"/>
      <c r="E53" s="48"/>
      <c r="F53" s="48"/>
      <c r="G53" s="48"/>
      <c r="H53" s="48"/>
      <c r="I53" s="48"/>
      <c r="J53" s="48"/>
      <c r="K53" s="48"/>
      <c r="L53" s="48"/>
      <c r="M53" s="48"/>
      <c r="N53" s="48"/>
      <c r="O53" s="48"/>
      <c r="P53" s="48"/>
      <c r="Q53" s="48"/>
      <c r="R53" s="48"/>
      <c r="S53" s="63" t="s">
        <v>621</v>
      </c>
    </row>
    <row r="54" spans="1:19" ht="15">
      <c r="A54" s="49" t="s">
        <v>664</v>
      </c>
      <c r="B54" s="48"/>
      <c r="C54" s="48"/>
      <c r="D54" s="48"/>
      <c r="E54" s="48"/>
      <c r="F54" s="48"/>
      <c r="G54" s="48">
        <v>803</v>
      </c>
      <c r="H54" s="48">
        <v>803</v>
      </c>
      <c r="I54" s="48"/>
      <c r="J54" s="48"/>
      <c r="K54" s="48"/>
      <c r="L54" s="48"/>
      <c r="M54" s="48"/>
      <c r="N54" s="48"/>
      <c r="O54" s="48"/>
      <c r="P54" s="48"/>
      <c r="Q54" s="48"/>
      <c r="R54" s="48">
        <v>1606</v>
      </c>
      <c r="S54" s="63">
        <v>0.029987303009933526</v>
      </c>
    </row>
    <row r="55" spans="1:19" ht="15">
      <c r="A55" s="38" t="s">
        <v>665</v>
      </c>
      <c r="B55" s="51"/>
      <c r="C55" s="51"/>
      <c r="D55" s="51"/>
      <c r="E55" s="51"/>
      <c r="F55" s="51"/>
      <c r="G55" s="51"/>
      <c r="H55" s="51"/>
      <c r="I55" s="51"/>
      <c r="J55" s="51"/>
      <c r="K55" s="51"/>
      <c r="L55" s="51"/>
      <c r="M55" s="51"/>
      <c r="N55" s="51"/>
      <c r="O55" s="51"/>
      <c r="P55" s="51"/>
      <c r="Q55" s="51"/>
      <c r="R55" s="48"/>
      <c r="S55" s="63" t="s">
        <v>621</v>
      </c>
    </row>
    <row r="56" spans="1:19" ht="15">
      <c r="A56" s="44" t="s">
        <v>240</v>
      </c>
      <c r="B56" s="48"/>
      <c r="C56" s="48"/>
      <c r="D56" s="48"/>
      <c r="E56" s="48"/>
      <c r="F56" s="48"/>
      <c r="G56" s="48"/>
      <c r="H56" s="48"/>
      <c r="I56" s="48"/>
      <c r="J56" s="48"/>
      <c r="K56" s="48"/>
      <c r="L56" s="48"/>
      <c r="M56" s="48"/>
      <c r="N56" s="48"/>
      <c r="O56" s="48"/>
      <c r="P56" s="48"/>
      <c r="Q56" s="48"/>
      <c r="R56" s="48"/>
      <c r="S56" s="63" t="s">
        <v>621</v>
      </c>
    </row>
    <row r="57" spans="1:19" ht="15">
      <c r="A57" s="49" t="s">
        <v>666</v>
      </c>
      <c r="B57" s="48"/>
      <c r="C57" s="48">
        <v>840</v>
      </c>
      <c r="D57" s="48"/>
      <c r="E57" s="48"/>
      <c r="F57" s="48"/>
      <c r="G57" s="48">
        <v>976</v>
      </c>
      <c r="H57" s="48"/>
      <c r="I57" s="48"/>
      <c r="J57" s="48"/>
      <c r="K57" s="48">
        <v>1171</v>
      </c>
      <c r="L57" s="48"/>
      <c r="M57" s="48"/>
      <c r="N57" s="48"/>
      <c r="O57" s="48"/>
      <c r="P57" s="48"/>
      <c r="Q57" s="48"/>
      <c r="R57" s="48">
        <v>2987</v>
      </c>
      <c r="S57" s="63">
        <v>0.14935</v>
      </c>
    </row>
    <row r="58" spans="1:19" ht="15">
      <c r="A58" s="49" t="s">
        <v>667</v>
      </c>
      <c r="B58" s="48"/>
      <c r="C58" s="48">
        <v>100</v>
      </c>
      <c r="D58" s="48"/>
      <c r="E58" s="48"/>
      <c r="F58" s="48"/>
      <c r="G58" s="48"/>
      <c r="H58" s="48"/>
      <c r="I58" s="48"/>
      <c r="J58" s="48"/>
      <c r="K58" s="48"/>
      <c r="L58" s="48"/>
      <c r="M58" s="48"/>
      <c r="N58" s="48"/>
      <c r="O58" s="48">
        <v>4067</v>
      </c>
      <c r="P58" s="48">
        <v>4067</v>
      </c>
      <c r="Q58" s="48"/>
      <c r="R58" s="48">
        <v>8234</v>
      </c>
      <c r="S58" s="63">
        <v>0.4117</v>
      </c>
    </row>
    <row r="59" spans="1:19" ht="15">
      <c r="A59" s="49" t="s">
        <v>668</v>
      </c>
      <c r="B59" s="48"/>
      <c r="C59" s="48">
        <v>1107</v>
      </c>
      <c r="D59" s="48"/>
      <c r="E59" s="48"/>
      <c r="F59" s="48"/>
      <c r="G59" s="48"/>
      <c r="H59" s="48"/>
      <c r="I59" s="48"/>
      <c r="J59" s="48"/>
      <c r="K59" s="48"/>
      <c r="L59" s="48">
        <v>5267</v>
      </c>
      <c r="M59" s="48"/>
      <c r="N59" s="48"/>
      <c r="O59" s="48">
        <v>5000</v>
      </c>
      <c r="P59" s="48"/>
      <c r="Q59" s="48"/>
      <c r="R59" s="48">
        <v>11374</v>
      </c>
      <c r="S59" s="63">
        <v>0.45496</v>
      </c>
    </row>
    <row r="60" spans="1:19" ht="15">
      <c r="A60" s="44" t="s">
        <v>669</v>
      </c>
      <c r="B60" s="48"/>
      <c r="C60" s="48"/>
      <c r="D60" s="48"/>
      <c r="E60" s="48"/>
      <c r="F60" s="48"/>
      <c r="G60" s="48"/>
      <c r="H60" s="48"/>
      <c r="I60" s="48"/>
      <c r="J60" s="48"/>
      <c r="K60" s="48"/>
      <c r="L60" s="48"/>
      <c r="M60" s="48"/>
      <c r="N60" s="48"/>
      <c r="O60" s="48"/>
      <c r="P60" s="48"/>
      <c r="Q60" s="48"/>
      <c r="R60" s="48"/>
      <c r="S60" s="63" t="s">
        <v>621</v>
      </c>
    </row>
    <row r="61" spans="1:19" ht="15">
      <c r="A61" s="49" t="s">
        <v>670</v>
      </c>
      <c r="B61" s="48"/>
      <c r="C61" s="48">
        <v>4866</v>
      </c>
      <c r="D61" s="48">
        <v>13285</v>
      </c>
      <c r="E61" s="48"/>
      <c r="F61" s="48"/>
      <c r="G61" s="48"/>
      <c r="H61" s="48"/>
      <c r="I61" s="48"/>
      <c r="J61" s="48"/>
      <c r="K61" s="48"/>
      <c r="L61" s="48">
        <v>8600</v>
      </c>
      <c r="M61" s="48"/>
      <c r="N61" s="48"/>
      <c r="O61" s="48"/>
      <c r="P61" s="48"/>
      <c r="Q61" s="48"/>
      <c r="R61" s="48">
        <v>26751</v>
      </c>
      <c r="S61" s="63">
        <v>0.53502</v>
      </c>
    </row>
    <row r="62" spans="1:19" ht="15">
      <c r="A62" s="49" t="s">
        <v>671</v>
      </c>
      <c r="B62" s="48"/>
      <c r="C62" s="48">
        <v>20</v>
      </c>
      <c r="D62" s="48">
        <v>1484</v>
      </c>
      <c r="E62" s="48"/>
      <c r="F62" s="48"/>
      <c r="G62" s="48"/>
      <c r="H62" s="48"/>
      <c r="I62" s="48"/>
      <c r="J62" s="48"/>
      <c r="K62" s="48"/>
      <c r="L62" s="48"/>
      <c r="M62" s="48"/>
      <c r="N62" s="48"/>
      <c r="O62" s="48"/>
      <c r="P62" s="48"/>
      <c r="Q62" s="48"/>
      <c r="R62" s="48">
        <v>1504</v>
      </c>
      <c r="S62" s="63">
        <v>0.025066666666666668</v>
      </c>
    </row>
    <row r="63" spans="1:19" ht="15">
      <c r="A63" s="44" t="s">
        <v>672</v>
      </c>
      <c r="B63" s="48"/>
      <c r="C63" s="48"/>
      <c r="D63" s="48"/>
      <c r="E63" s="48"/>
      <c r="F63" s="48"/>
      <c r="G63" s="48"/>
      <c r="H63" s="48"/>
      <c r="I63" s="48"/>
      <c r="J63" s="48"/>
      <c r="K63" s="48"/>
      <c r="L63" s="48"/>
      <c r="M63" s="48"/>
      <c r="N63" s="48"/>
      <c r="O63" s="48"/>
      <c r="P63" s="48"/>
      <c r="Q63" s="48"/>
      <c r="R63" s="48"/>
      <c r="S63" s="63" t="s">
        <v>621</v>
      </c>
    </row>
    <row r="64" spans="1:19" ht="15">
      <c r="A64" s="49" t="s">
        <v>673</v>
      </c>
      <c r="B64" s="48"/>
      <c r="C64" s="48"/>
      <c r="D64" s="48">
        <v>1</v>
      </c>
      <c r="E64" s="48"/>
      <c r="F64" s="48"/>
      <c r="G64" s="48"/>
      <c r="H64" s="48"/>
      <c r="I64" s="48"/>
      <c r="J64" s="48"/>
      <c r="K64" s="48"/>
      <c r="L64" s="48"/>
      <c r="M64" s="48"/>
      <c r="N64" s="48"/>
      <c r="O64" s="48"/>
      <c r="P64" s="48"/>
      <c r="Q64" s="48"/>
      <c r="R64" s="48">
        <v>1</v>
      </c>
      <c r="S64" s="63">
        <v>7.692307692307692E-06</v>
      </c>
    </row>
    <row r="65" spans="1:19" ht="15">
      <c r="A65" s="38" t="s">
        <v>674</v>
      </c>
      <c r="B65" s="51"/>
      <c r="C65" s="51"/>
      <c r="D65" s="51"/>
      <c r="E65" s="51"/>
      <c r="F65" s="51"/>
      <c r="G65" s="51"/>
      <c r="H65" s="51"/>
      <c r="I65" s="51"/>
      <c r="J65" s="51"/>
      <c r="K65" s="51"/>
      <c r="L65" s="51"/>
      <c r="M65" s="51"/>
      <c r="N65" s="51"/>
      <c r="O65" s="51"/>
      <c r="P65" s="51"/>
      <c r="Q65" s="51"/>
      <c r="R65" s="48"/>
      <c r="S65" s="63" t="s">
        <v>621</v>
      </c>
    </row>
    <row r="66" spans="1:19" ht="15">
      <c r="A66" s="44" t="s">
        <v>675</v>
      </c>
      <c r="B66" s="48"/>
      <c r="C66" s="48"/>
      <c r="D66" s="48"/>
      <c r="E66" s="48"/>
      <c r="F66" s="48"/>
      <c r="G66" s="48"/>
      <c r="H66" s="48"/>
      <c r="I66" s="48"/>
      <c r="J66" s="48"/>
      <c r="K66" s="48"/>
      <c r="L66" s="48"/>
      <c r="M66" s="48"/>
      <c r="N66" s="48"/>
      <c r="O66" s="48"/>
      <c r="P66" s="48"/>
      <c r="Q66" s="48"/>
      <c r="R66" s="48"/>
      <c r="S66" s="63" t="s">
        <v>621</v>
      </c>
    </row>
    <row r="67" spans="1:19" ht="15">
      <c r="A67" s="49" t="s">
        <v>676</v>
      </c>
      <c r="B67" s="48"/>
      <c r="C67" s="48"/>
      <c r="D67" s="48"/>
      <c r="E67" s="48"/>
      <c r="F67" s="48"/>
      <c r="G67" s="48"/>
      <c r="H67" s="48"/>
      <c r="I67" s="48"/>
      <c r="J67" s="48"/>
      <c r="K67" s="48"/>
      <c r="L67" s="48"/>
      <c r="M67" s="48"/>
      <c r="N67" s="48">
        <v>1</v>
      </c>
      <c r="O67" s="48"/>
      <c r="P67" s="48"/>
      <c r="Q67" s="48"/>
      <c r="R67" s="48">
        <v>1</v>
      </c>
      <c r="S67" s="63">
        <v>1</v>
      </c>
    </row>
    <row r="68" spans="1:19" ht="15">
      <c r="A68" s="49" t="s">
        <v>677</v>
      </c>
      <c r="B68" s="48">
        <v>200</v>
      </c>
      <c r="C68" s="48"/>
      <c r="D68" s="48"/>
      <c r="E68" s="48"/>
      <c r="F68" s="48"/>
      <c r="G68" s="48"/>
      <c r="H68" s="48"/>
      <c r="I68" s="48"/>
      <c r="J68" s="48"/>
      <c r="K68" s="48"/>
      <c r="L68" s="48"/>
      <c r="M68" s="48"/>
      <c r="N68" s="48">
        <v>3500</v>
      </c>
      <c r="O68" s="48"/>
      <c r="P68" s="48"/>
      <c r="Q68" s="48"/>
      <c r="R68" s="48">
        <v>3700</v>
      </c>
      <c r="S68" s="63">
        <v>0.37</v>
      </c>
    </row>
    <row r="69" spans="1:19" ht="15">
      <c r="A69" s="49" t="s">
        <v>678</v>
      </c>
      <c r="B69" s="48"/>
      <c r="C69" s="48"/>
      <c r="D69" s="48"/>
      <c r="E69" s="48"/>
      <c r="F69" s="48"/>
      <c r="G69" s="48"/>
      <c r="H69" s="48"/>
      <c r="I69" s="48"/>
      <c r="J69" s="48"/>
      <c r="K69" s="48"/>
      <c r="L69" s="48"/>
      <c r="M69" s="48"/>
      <c r="N69" s="48">
        <v>5999</v>
      </c>
      <c r="O69" s="48"/>
      <c r="P69" s="48"/>
      <c r="Q69" s="48"/>
      <c r="R69" s="48">
        <v>5999</v>
      </c>
      <c r="S69" s="63">
        <v>0.5999</v>
      </c>
    </row>
    <row r="70" spans="1:19" ht="15">
      <c r="A70" s="44" t="s">
        <v>679</v>
      </c>
      <c r="B70" s="48"/>
      <c r="C70" s="48"/>
      <c r="D70" s="48"/>
      <c r="E70" s="48"/>
      <c r="F70" s="48"/>
      <c r="G70" s="48"/>
      <c r="H70" s="48"/>
      <c r="I70" s="48"/>
      <c r="J70" s="48"/>
      <c r="K70" s="48"/>
      <c r="L70" s="48"/>
      <c r="M70" s="48"/>
      <c r="N70" s="48"/>
      <c r="O70" s="48"/>
      <c r="P70" s="48"/>
      <c r="Q70" s="48"/>
      <c r="R70" s="48"/>
      <c r="S70" s="63" t="s">
        <v>621</v>
      </c>
    </row>
    <row r="71" spans="1:19" ht="15">
      <c r="A71" s="49" t="s">
        <v>680</v>
      </c>
      <c r="B71" s="48"/>
      <c r="C71" s="48"/>
      <c r="D71" s="48"/>
      <c r="E71" s="48"/>
      <c r="F71" s="48"/>
      <c r="G71" s="48">
        <v>780</v>
      </c>
      <c r="H71" s="48">
        <v>640</v>
      </c>
      <c r="I71" s="48"/>
      <c r="J71" s="48"/>
      <c r="K71" s="48">
        <v>700</v>
      </c>
      <c r="L71" s="48">
        <v>2600</v>
      </c>
      <c r="M71" s="48"/>
      <c r="N71" s="48"/>
      <c r="O71" s="48">
        <v>500</v>
      </c>
      <c r="P71" s="48">
        <v>2330</v>
      </c>
      <c r="Q71" s="48"/>
      <c r="R71" s="48">
        <v>7550</v>
      </c>
      <c r="S71" s="63">
        <v>0.5807692307692308</v>
      </c>
    </row>
    <row r="72" spans="1:19" ht="15">
      <c r="A72" s="44" t="s">
        <v>681</v>
      </c>
      <c r="B72" s="48"/>
      <c r="C72" s="48"/>
      <c r="D72" s="48"/>
      <c r="E72" s="48"/>
      <c r="F72" s="48"/>
      <c r="G72" s="48"/>
      <c r="H72" s="48"/>
      <c r="I72" s="48"/>
      <c r="J72" s="48"/>
      <c r="K72" s="48"/>
      <c r="L72" s="48"/>
      <c r="M72" s="48"/>
      <c r="N72" s="48"/>
      <c r="O72" s="48"/>
      <c r="P72" s="48"/>
      <c r="Q72" s="48"/>
      <c r="R72" s="48"/>
      <c r="S72" s="63" t="s">
        <v>621</v>
      </c>
    </row>
    <row r="73" spans="1:19" ht="15">
      <c r="A73" s="49" t="s">
        <v>682</v>
      </c>
      <c r="B73" s="48">
        <v>8000</v>
      </c>
      <c r="C73" s="48"/>
      <c r="D73" s="48"/>
      <c r="E73" s="48"/>
      <c r="F73" s="48"/>
      <c r="G73" s="48"/>
      <c r="H73" s="48"/>
      <c r="I73" s="48"/>
      <c r="J73" s="48">
        <v>15000</v>
      </c>
      <c r="K73" s="48"/>
      <c r="L73" s="48"/>
      <c r="M73" s="48"/>
      <c r="N73" s="48">
        <v>16204</v>
      </c>
      <c r="O73" s="48"/>
      <c r="P73" s="48"/>
      <c r="Q73" s="48"/>
      <c r="R73" s="48">
        <v>39204</v>
      </c>
      <c r="S73" s="63">
        <v>0.6534</v>
      </c>
    </row>
    <row r="74" spans="1:19" ht="15">
      <c r="A74" s="49" t="s">
        <v>683</v>
      </c>
      <c r="B74" s="48">
        <v>9220</v>
      </c>
      <c r="C74" s="48"/>
      <c r="D74" s="48"/>
      <c r="E74" s="48"/>
      <c r="F74" s="48"/>
      <c r="G74" s="48"/>
      <c r="H74" s="48"/>
      <c r="I74" s="48"/>
      <c r="J74" s="48">
        <v>6099</v>
      </c>
      <c r="K74" s="48"/>
      <c r="L74" s="48"/>
      <c r="M74" s="48"/>
      <c r="N74" s="48"/>
      <c r="O74" s="48"/>
      <c r="P74" s="48"/>
      <c r="Q74" s="48"/>
      <c r="R74" s="48">
        <v>15319</v>
      </c>
      <c r="S74" s="63">
        <v>0.2553166666666667</v>
      </c>
    </row>
    <row r="75" spans="1:19" ht="15">
      <c r="A75" s="44" t="s">
        <v>684</v>
      </c>
      <c r="B75" s="48"/>
      <c r="C75" s="48"/>
      <c r="D75" s="48"/>
      <c r="E75" s="48"/>
      <c r="F75" s="48"/>
      <c r="G75" s="48"/>
      <c r="H75" s="48"/>
      <c r="I75" s="48"/>
      <c r="J75" s="48"/>
      <c r="K75" s="48"/>
      <c r="L75" s="48"/>
      <c r="M75" s="48"/>
      <c r="N75" s="48"/>
      <c r="O75" s="48"/>
      <c r="P75" s="48"/>
      <c r="Q75" s="48"/>
      <c r="R75" s="48"/>
      <c r="S75" s="63" t="s">
        <v>621</v>
      </c>
    </row>
    <row r="76" spans="1:19" ht="15">
      <c r="A76" s="49" t="s">
        <v>685</v>
      </c>
      <c r="B76" s="48"/>
      <c r="C76" s="48">
        <v>5235</v>
      </c>
      <c r="D76" s="48">
        <v>44765</v>
      </c>
      <c r="E76" s="48"/>
      <c r="F76" s="48"/>
      <c r="G76" s="48">
        <v>50000</v>
      </c>
      <c r="H76" s="48"/>
      <c r="I76" s="48"/>
      <c r="J76" s="48"/>
      <c r="K76" s="48"/>
      <c r="L76" s="48"/>
      <c r="M76" s="48"/>
      <c r="N76" s="48"/>
      <c r="O76" s="48"/>
      <c r="P76" s="48"/>
      <c r="Q76" s="48"/>
      <c r="R76" s="48">
        <v>100000</v>
      </c>
      <c r="S76" s="63">
        <v>0.9727626459143969</v>
      </c>
    </row>
    <row r="77" spans="1:19" ht="15">
      <c r="A77" s="49" t="s">
        <v>686</v>
      </c>
      <c r="B77" s="48">
        <v>2000</v>
      </c>
      <c r="C77" s="48"/>
      <c r="D77" s="48"/>
      <c r="E77" s="48"/>
      <c r="F77" s="48">
        <v>10000</v>
      </c>
      <c r="G77" s="48"/>
      <c r="H77" s="48"/>
      <c r="I77" s="48"/>
      <c r="J77" s="48"/>
      <c r="K77" s="48"/>
      <c r="L77" s="48"/>
      <c r="M77" s="48"/>
      <c r="N77" s="48"/>
      <c r="O77" s="48"/>
      <c r="P77" s="48"/>
      <c r="Q77" s="48"/>
      <c r="R77" s="48">
        <v>12000</v>
      </c>
      <c r="S77" s="63">
        <v>0.2</v>
      </c>
    </row>
    <row r="78" spans="1:19" ht="15">
      <c r="A78" s="49" t="s">
        <v>687</v>
      </c>
      <c r="B78" s="48"/>
      <c r="C78" s="48">
        <v>800</v>
      </c>
      <c r="D78" s="48">
        <v>600</v>
      </c>
      <c r="E78" s="48"/>
      <c r="F78" s="48"/>
      <c r="G78" s="48"/>
      <c r="H78" s="48"/>
      <c r="I78" s="48"/>
      <c r="J78" s="48"/>
      <c r="K78" s="48"/>
      <c r="L78" s="48"/>
      <c r="M78" s="48"/>
      <c r="N78" s="48"/>
      <c r="O78" s="48"/>
      <c r="P78" s="48"/>
      <c r="Q78" s="48"/>
      <c r="R78" s="48">
        <v>1400</v>
      </c>
      <c r="S78" s="63">
        <v>0.28</v>
      </c>
    </row>
    <row r="79" spans="1:19" ht="15">
      <c r="A79" s="49" t="s">
        <v>688</v>
      </c>
      <c r="B79" s="48"/>
      <c r="C79" s="48"/>
      <c r="D79" s="48"/>
      <c r="E79" s="48"/>
      <c r="F79" s="48">
        <v>1</v>
      </c>
      <c r="G79" s="48"/>
      <c r="H79" s="48"/>
      <c r="I79" s="48"/>
      <c r="J79" s="48"/>
      <c r="K79" s="48"/>
      <c r="L79" s="48"/>
      <c r="M79" s="48"/>
      <c r="N79" s="48"/>
      <c r="O79" s="48"/>
      <c r="P79" s="48"/>
      <c r="Q79" s="48"/>
      <c r="R79" s="48">
        <v>1</v>
      </c>
      <c r="S79" s="63">
        <v>1</v>
      </c>
    </row>
    <row r="80" spans="1:19" ht="15">
      <c r="A80" s="49" t="s">
        <v>689</v>
      </c>
      <c r="B80" s="48"/>
      <c r="C80" s="48"/>
      <c r="D80" s="48"/>
      <c r="E80" s="48"/>
      <c r="F80" s="48">
        <v>1</v>
      </c>
      <c r="G80" s="48"/>
      <c r="H80" s="48"/>
      <c r="I80" s="48"/>
      <c r="J80" s="48"/>
      <c r="K80" s="48"/>
      <c r="L80" s="48"/>
      <c r="M80" s="48"/>
      <c r="N80" s="48"/>
      <c r="O80" s="48"/>
      <c r="P80" s="48"/>
      <c r="Q80" s="48"/>
      <c r="R80" s="48">
        <v>1</v>
      </c>
      <c r="S80" s="63">
        <v>1</v>
      </c>
    </row>
    <row r="81" spans="1:19" ht="15">
      <c r="A81" s="49" t="s">
        <v>690</v>
      </c>
      <c r="B81" s="48"/>
      <c r="C81" s="48"/>
      <c r="D81" s="48"/>
      <c r="E81" s="48"/>
      <c r="F81" s="48">
        <v>1</v>
      </c>
      <c r="G81" s="48"/>
      <c r="H81" s="48"/>
      <c r="I81" s="48"/>
      <c r="J81" s="48"/>
      <c r="K81" s="48"/>
      <c r="L81" s="48"/>
      <c r="M81" s="48"/>
      <c r="N81" s="48"/>
      <c r="O81" s="48"/>
      <c r="P81" s="48"/>
      <c r="Q81" s="48"/>
      <c r="R81" s="48">
        <v>1</v>
      </c>
      <c r="S81" s="63">
        <v>1</v>
      </c>
    </row>
    <row r="82" spans="1:19" ht="15">
      <c r="A82" s="49" t="s">
        <v>691</v>
      </c>
      <c r="B82" s="48"/>
      <c r="C82" s="48"/>
      <c r="D82" s="48"/>
      <c r="E82" s="48"/>
      <c r="F82" s="48"/>
      <c r="G82" s="48"/>
      <c r="H82" s="48"/>
      <c r="I82" s="48"/>
      <c r="J82" s="48"/>
      <c r="K82" s="48"/>
      <c r="L82" s="48"/>
      <c r="M82" s="48"/>
      <c r="N82" s="48">
        <v>1</v>
      </c>
      <c r="O82" s="48"/>
      <c r="P82" s="48"/>
      <c r="Q82" s="48"/>
      <c r="R82" s="48">
        <v>1</v>
      </c>
      <c r="S82" s="63">
        <v>1</v>
      </c>
    </row>
    <row r="83" spans="1:19" ht="15">
      <c r="A83" s="49" t="s">
        <v>692</v>
      </c>
      <c r="B83" s="48"/>
      <c r="C83" s="48"/>
      <c r="D83" s="48"/>
      <c r="E83" s="48"/>
      <c r="F83" s="48"/>
      <c r="G83" s="48"/>
      <c r="H83" s="48"/>
      <c r="I83" s="48"/>
      <c r="J83" s="48"/>
      <c r="K83" s="48"/>
      <c r="L83" s="48"/>
      <c r="M83" s="48"/>
      <c r="N83" s="48">
        <v>1</v>
      </c>
      <c r="O83" s="48"/>
      <c r="P83" s="48"/>
      <c r="Q83" s="48"/>
      <c r="R83" s="48">
        <v>1</v>
      </c>
      <c r="S83" s="63">
        <v>1</v>
      </c>
    </row>
    <row r="84" spans="1:19" ht="15">
      <c r="A84" s="49" t="s">
        <v>693</v>
      </c>
      <c r="B84" s="48"/>
      <c r="C84" s="48"/>
      <c r="D84" s="48"/>
      <c r="E84" s="48"/>
      <c r="F84" s="48"/>
      <c r="G84" s="48"/>
      <c r="H84" s="48"/>
      <c r="I84" s="48"/>
      <c r="J84" s="48"/>
      <c r="K84" s="48"/>
      <c r="L84" s="48"/>
      <c r="M84" s="48"/>
      <c r="N84" s="48">
        <v>1</v>
      </c>
      <c r="O84" s="48"/>
      <c r="P84" s="48"/>
      <c r="Q84" s="48"/>
      <c r="R84" s="48">
        <v>1</v>
      </c>
      <c r="S84" s="63">
        <v>1</v>
      </c>
    </row>
    <row r="85" spans="1:19" ht="15">
      <c r="A85" s="49" t="s">
        <v>694</v>
      </c>
      <c r="B85" s="48"/>
      <c r="C85" s="48"/>
      <c r="D85" s="48"/>
      <c r="E85" s="48"/>
      <c r="F85" s="48"/>
      <c r="G85" s="48"/>
      <c r="H85" s="48"/>
      <c r="I85" s="48"/>
      <c r="J85" s="48">
        <v>1</v>
      </c>
      <c r="K85" s="48"/>
      <c r="L85" s="48"/>
      <c r="M85" s="48"/>
      <c r="N85" s="48"/>
      <c r="O85" s="48"/>
      <c r="P85" s="48"/>
      <c r="Q85" s="48"/>
      <c r="R85" s="48">
        <v>1</v>
      </c>
      <c r="S85" s="63">
        <v>1</v>
      </c>
    </row>
    <row r="86" spans="1:19" ht="15">
      <c r="A86" s="49" t="s">
        <v>695</v>
      </c>
      <c r="B86" s="48"/>
      <c r="C86" s="48"/>
      <c r="D86" s="48"/>
      <c r="E86" s="48"/>
      <c r="F86" s="48"/>
      <c r="G86" s="48"/>
      <c r="H86" s="48"/>
      <c r="I86" s="48"/>
      <c r="J86" s="48">
        <v>1</v>
      </c>
      <c r="K86" s="48"/>
      <c r="L86" s="48"/>
      <c r="M86" s="48"/>
      <c r="N86" s="48"/>
      <c r="O86" s="48"/>
      <c r="P86" s="48"/>
      <c r="Q86" s="48"/>
      <c r="R86" s="48">
        <v>1</v>
      </c>
      <c r="S86" s="63">
        <v>1</v>
      </c>
    </row>
    <row r="87" spans="1:19" ht="15">
      <c r="A87" s="49" t="s">
        <v>696</v>
      </c>
      <c r="B87" s="48"/>
      <c r="C87" s="48"/>
      <c r="D87" s="48"/>
      <c r="E87" s="48"/>
      <c r="F87" s="48"/>
      <c r="G87" s="48"/>
      <c r="H87" s="48"/>
      <c r="I87" s="48"/>
      <c r="J87" s="48">
        <v>1</v>
      </c>
      <c r="K87" s="48"/>
      <c r="L87" s="48"/>
      <c r="M87" s="48"/>
      <c r="N87" s="48"/>
      <c r="O87" s="48"/>
      <c r="P87" s="48"/>
      <c r="Q87" s="48"/>
      <c r="R87" s="48">
        <v>1</v>
      </c>
      <c r="S87" s="63">
        <v>1</v>
      </c>
    </row>
    <row r="88" spans="1:19" ht="15">
      <c r="A88" s="44" t="s">
        <v>697</v>
      </c>
      <c r="B88" s="48"/>
      <c r="C88" s="48"/>
      <c r="D88" s="48"/>
      <c r="E88" s="48"/>
      <c r="F88" s="48"/>
      <c r="G88" s="48"/>
      <c r="H88" s="48"/>
      <c r="I88" s="48"/>
      <c r="J88" s="48"/>
      <c r="K88" s="48"/>
      <c r="L88" s="48"/>
      <c r="M88" s="48"/>
      <c r="N88" s="48"/>
      <c r="O88" s="48"/>
      <c r="P88" s="48"/>
      <c r="Q88" s="48"/>
      <c r="R88" s="48"/>
      <c r="S88" s="63" t="s">
        <v>621</v>
      </c>
    </row>
    <row r="89" spans="1:19" ht="15">
      <c r="A89" s="49" t="s">
        <v>698</v>
      </c>
      <c r="B89" s="48">
        <v>4000</v>
      </c>
      <c r="C89" s="48"/>
      <c r="D89" s="48"/>
      <c r="E89" s="48"/>
      <c r="F89" s="48"/>
      <c r="G89" s="48"/>
      <c r="H89" s="48"/>
      <c r="I89" s="48"/>
      <c r="J89" s="48"/>
      <c r="K89" s="48"/>
      <c r="L89" s="48"/>
      <c r="M89" s="48"/>
      <c r="N89" s="48">
        <v>18300</v>
      </c>
      <c r="O89" s="48"/>
      <c r="P89" s="48"/>
      <c r="Q89" s="48"/>
      <c r="R89" s="48">
        <v>22300</v>
      </c>
      <c r="S89" s="63">
        <v>0.5002916498407143</v>
      </c>
    </row>
    <row r="90" spans="1:19" ht="15">
      <c r="A90" s="49" t="s">
        <v>699</v>
      </c>
      <c r="B90" s="48">
        <v>2000</v>
      </c>
      <c r="C90" s="48"/>
      <c r="D90" s="48"/>
      <c r="E90" s="48"/>
      <c r="F90" s="48">
        <v>10000</v>
      </c>
      <c r="G90" s="48"/>
      <c r="H90" s="48"/>
      <c r="I90" s="48"/>
      <c r="J90" s="48">
        <v>40000</v>
      </c>
      <c r="K90" s="48"/>
      <c r="L90" s="48"/>
      <c r="M90" s="48"/>
      <c r="N90" s="48"/>
      <c r="O90" s="48"/>
      <c r="P90" s="48"/>
      <c r="Q90" s="48"/>
      <c r="R90" s="48">
        <v>52000</v>
      </c>
      <c r="S90" s="63">
        <v>0.9303157706413812</v>
      </c>
    </row>
    <row r="91" spans="1:19" ht="15">
      <c r="A91" s="49" t="s">
        <v>700</v>
      </c>
      <c r="B91" s="48">
        <v>1258</v>
      </c>
      <c r="C91" s="48"/>
      <c r="D91" s="48"/>
      <c r="E91" s="48"/>
      <c r="F91" s="48"/>
      <c r="G91" s="48"/>
      <c r="H91" s="48"/>
      <c r="I91" s="48"/>
      <c r="J91" s="48">
        <v>20000</v>
      </c>
      <c r="K91" s="48"/>
      <c r="L91" s="48"/>
      <c r="M91" s="48"/>
      <c r="N91" s="48">
        <v>20000</v>
      </c>
      <c r="O91" s="48"/>
      <c r="P91" s="48"/>
      <c r="Q91" s="48"/>
      <c r="R91" s="48">
        <v>41258</v>
      </c>
      <c r="S91" s="63">
        <v>0.6876333333333333</v>
      </c>
    </row>
    <row r="92" spans="1:19" ht="15">
      <c r="A92" s="49" t="s">
        <v>701</v>
      </c>
      <c r="B92" s="48"/>
      <c r="C92" s="48"/>
      <c r="D92" s="48"/>
      <c r="E92" s="48"/>
      <c r="F92" s="48"/>
      <c r="G92" s="48"/>
      <c r="H92" s="48"/>
      <c r="I92" s="48"/>
      <c r="J92" s="48">
        <v>43704</v>
      </c>
      <c r="K92" s="48"/>
      <c r="L92" s="48"/>
      <c r="M92" s="48"/>
      <c r="N92" s="48"/>
      <c r="O92" s="48"/>
      <c r="P92" s="48"/>
      <c r="Q92" s="48"/>
      <c r="R92" s="48">
        <v>43704</v>
      </c>
      <c r="S92" s="63">
        <v>0.7284</v>
      </c>
    </row>
    <row r="93" spans="1:19" ht="15">
      <c r="A93" s="38" t="s">
        <v>702</v>
      </c>
      <c r="B93" s="51"/>
      <c r="C93" s="51"/>
      <c r="D93" s="51"/>
      <c r="E93" s="51"/>
      <c r="F93" s="51"/>
      <c r="G93" s="51"/>
      <c r="H93" s="51"/>
      <c r="I93" s="51"/>
      <c r="J93" s="51"/>
      <c r="K93" s="51"/>
      <c r="L93" s="51"/>
      <c r="M93" s="51"/>
      <c r="N93" s="51"/>
      <c r="O93" s="51"/>
      <c r="P93" s="51"/>
      <c r="Q93" s="51"/>
      <c r="R93" s="48"/>
      <c r="S93" s="63" t="s">
        <v>621</v>
      </c>
    </row>
    <row r="94" spans="1:19" ht="15">
      <c r="A94" s="44" t="s">
        <v>703</v>
      </c>
      <c r="B94" s="48"/>
      <c r="C94" s="48"/>
      <c r="D94" s="48"/>
      <c r="E94" s="48"/>
      <c r="F94" s="48"/>
      <c r="G94" s="48"/>
      <c r="H94" s="48"/>
      <c r="I94" s="48"/>
      <c r="J94" s="48"/>
      <c r="K94" s="48"/>
      <c r="L94" s="48"/>
      <c r="M94" s="48"/>
      <c r="N94" s="48"/>
      <c r="O94" s="48"/>
      <c r="P94" s="48"/>
      <c r="Q94" s="48"/>
      <c r="R94" s="48"/>
      <c r="S94" s="63" t="s">
        <v>621</v>
      </c>
    </row>
    <row r="95" spans="1:19" ht="15">
      <c r="A95" s="49" t="s">
        <v>704</v>
      </c>
      <c r="B95" s="48"/>
      <c r="C95" s="48"/>
      <c r="D95" s="48">
        <v>98300</v>
      </c>
      <c r="E95" s="48"/>
      <c r="F95" s="48"/>
      <c r="G95" s="48">
        <v>935</v>
      </c>
      <c r="H95" s="48">
        <v>218482</v>
      </c>
      <c r="I95" s="48"/>
      <c r="J95" s="48"/>
      <c r="K95" s="48"/>
      <c r="L95" s="48"/>
      <c r="M95" s="48"/>
      <c r="N95" s="48"/>
      <c r="O95" s="48">
        <v>25441</v>
      </c>
      <c r="P95" s="48">
        <v>82580</v>
      </c>
      <c r="Q95" s="48"/>
      <c r="R95" s="48">
        <v>425738</v>
      </c>
      <c r="S95" s="63">
        <v>0.025260711837553646</v>
      </c>
    </row>
    <row r="96" spans="1:19" ht="15">
      <c r="A96" s="49" t="s">
        <v>705</v>
      </c>
      <c r="B96" s="48"/>
      <c r="C96" s="48">
        <v>11404</v>
      </c>
      <c r="D96" s="48">
        <v>137414</v>
      </c>
      <c r="E96" s="48">
        <v>28000</v>
      </c>
      <c r="F96" s="48"/>
      <c r="G96" s="48">
        <v>710</v>
      </c>
      <c r="H96" s="48">
        <v>3290</v>
      </c>
      <c r="I96" s="48"/>
      <c r="J96" s="48"/>
      <c r="K96" s="48"/>
      <c r="L96" s="48"/>
      <c r="M96" s="48"/>
      <c r="N96" s="48"/>
      <c r="O96" s="48"/>
      <c r="P96" s="48">
        <v>11670</v>
      </c>
      <c r="Q96" s="48"/>
      <c r="R96" s="48">
        <v>192488</v>
      </c>
      <c r="S96" s="63">
        <v>0.041750163161133357</v>
      </c>
    </row>
    <row r="97" spans="1:19" ht="15">
      <c r="A97" s="49" t="s">
        <v>706</v>
      </c>
      <c r="B97" s="48"/>
      <c r="C97" s="48">
        <v>4119</v>
      </c>
      <c r="D97" s="48">
        <v>165693</v>
      </c>
      <c r="E97" s="48">
        <v>16135</v>
      </c>
      <c r="F97" s="48"/>
      <c r="G97" s="48"/>
      <c r="H97" s="48">
        <v>43000</v>
      </c>
      <c r="I97" s="48"/>
      <c r="J97" s="48"/>
      <c r="K97" s="48"/>
      <c r="L97" s="48"/>
      <c r="M97" s="48"/>
      <c r="N97" s="48"/>
      <c r="O97" s="48">
        <v>50303</v>
      </c>
      <c r="P97" s="48">
        <v>45214</v>
      </c>
      <c r="Q97" s="48"/>
      <c r="R97" s="48">
        <v>324464</v>
      </c>
      <c r="S97" s="63">
        <v>0.334666992603503</v>
      </c>
    </row>
    <row r="98" spans="1:19" ht="15">
      <c r="A98" s="49" t="s">
        <v>707</v>
      </c>
      <c r="B98" s="48"/>
      <c r="C98" s="48"/>
      <c r="D98" s="48">
        <v>126400</v>
      </c>
      <c r="E98" s="48"/>
      <c r="F98" s="48"/>
      <c r="G98" s="48"/>
      <c r="H98" s="48"/>
      <c r="I98" s="48"/>
      <c r="J98" s="48"/>
      <c r="K98" s="48"/>
      <c r="L98" s="48"/>
      <c r="M98" s="48"/>
      <c r="N98" s="48"/>
      <c r="O98" s="48"/>
      <c r="P98" s="48"/>
      <c r="Q98" s="48"/>
      <c r="R98" s="48">
        <v>126400</v>
      </c>
      <c r="S98" s="63">
        <v>0.00803754040072226</v>
      </c>
    </row>
    <row r="99" spans="1:19" ht="15">
      <c r="A99" s="49" t="s">
        <v>708</v>
      </c>
      <c r="B99" s="48"/>
      <c r="C99" s="48">
        <v>44780</v>
      </c>
      <c r="D99" s="48">
        <v>210112</v>
      </c>
      <c r="E99" s="48"/>
      <c r="F99" s="48"/>
      <c r="G99" s="48">
        <v>221571</v>
      </c>
      <c r="H99" s="48">
        <v>965545</v>
      </c>
      <c r="I99" s="48"/>
      <c r="J99" s="48"/>
      <c r="K99" s="48">
        <v>10344</v>
      </c>
      <c r="L99" s="48">
        <v>168712</v>
      </c>
      <c r="M99" s="48">
        <v>830</v>
      </c>
      <c r="N99" s="48"/>
      <c r="O99" s="48">
        <v>94394</v>
      </c>
      <c r="P99" s="48">
        <v>3270681</v>
      </c>
      <c r="Q99" s="48"/>
      <c r="R99" s="48">
        <v>4986969</v>
      </c>
      <c r="S99" s="63">
        <v>0.3267882660331203</v>
      </c>
    </row>
    <row r="100" spans="1:19" ht="15">
      <c r="A100" s="49" t="s">
        <v>709</v>
      </c>
      <c r="B100" s="48"/>
      <c r="C100" s="48">
        <v>20190</v>
      </c>
      <c r="D100" s="48">
        <v>303059</v>
      </c>
      <c r="E100" s="48">
        <v>10000</v>
      </c>
      <c r="F100" s="48"/>
      <c r="G100" s="48">
        <v>388393</v>
      </c>
      <c r="H100" s="48">
        <v>986260</v>
      </c>
      <c r="I100" s="48"/>
      <c r="J100" s="48"/>
      <c r="K100" s="48">
        <v>425203</v>
      </c>
      <c r="L100" s="48">
        <v>1025054</v>
      </c>
      <c r="M100" s="48">
        <v>16000</v>
      </c>
      <c r="N100" s="48"/>
      <c r="O100" s="48">
        <v>197316</v>
      </c>
      <c r="P100" s="48">
        <v>2465229</v>
      </c>
      <c r="Q100" s="48"/>
      <c r="R100" s="48">
        <v>5836704</v>
      </c>
      <c r="S100" s="63">
        <v>0.3683112109282096</v>
      </c>
    </row>
    <row r="101" spans="1:19" ht="15">
      <c r="A101" s="49" t="s">
        <v>710</v>
      </c>
      <c r="B101" s="48"/>
      <c r="C101" s="48">
        <v>46049</v>
      </c>
      <c r="D101" s="48">
        <v>604260</v>
      </c>
      <c r="E101" s="48">
        <v>2000</v>
      </c>
      <c r="F101" s="48"/>
      <c r="G101" s="48">
        <v>697959</v>
      </c>
      <c r="H101" s="48">
        <v>2808970</v>
      </c>
      <c r="I101" s="48">
        <v>13200</v>
      </c>
      <c r="J101" s="48"/>
      <c r="K101" s="48">
        <v>462395</v>
      </c>
      <c r="L101" s="48">
        <v>1236979</v>
      </c>
      <c r="M101" s="48"/>
      <c r="N101" s="48"/>
      <c r="O101" s="48">
        <v>550252</v>
      </c>
      <c r="P101" s="48">
        <v>87426</v>
      </c>
      <c r="Q101" s="48"/>
      <c r="R101" s="48">
        <v>6509490</v>
      </c>
      <c r="S101" s="63">
        <v>0.43099543579138055</v>
      </c>
    </row>
    <row r="102" spans="1:19" ht="15">
      <c r="A102" s="49" t="s">
        <v>711</v>
      </c>
      <c r="B102" s="48"/>
      <c r="C102" s="48"/>
      <c r="D102" s="48">
        <v>1000</v>
      </c>
      <c r="E102" s="48"/>
      <c r="F102" s="48"/>
      <c r="G102" s="48">
        <v>1387</v>
      </c>
      <c r="H102" s="48">
        <v>202503</v>
      </c>
      <c r="I102" s="48"/>
      <c r="J102" s="48"/>
      <c r="K102" s="48">
        <v>386</v>
      </c>
      <c r="L102" s="48">
        <v>43976</v>
      </c>
      <c r="M102" s="48">
        <v>203</v>
      </c>
      <c r="N102" s="48"/>
      <c r="O102" s="48"/>
      <c r="P102" s="48"/>
      <c r="Q102" s="48"/>
      <c r="R102" s="48">
        <v>249455</v>
      </c>
      <c r="S102" s="63">
        <v>0.1690417281132329</v>
      </c>
    </row>
    <row r="103" spans="1:19" ht="15">
      <c r="A103" s="49" t="s">
        <v>712</v>
      </c>
      <c r="B103" s="48"/>
      <c r="C103" s="48"/>
      <c r="D103" s="48"/>
      <c r="E103" s="48"/>
      <c r="F103" s="48"/>
      <c r="G103" s="48"/>
      <c r="H103" s="48"/>
      <c r="I103" s="48"/>
      <c r="J103" s="48"/>
      <c r="K103" s="48"/>
      <c r="L103" s="48"/>
      <c r="M103" s="48">
        <v>1</v>
      </c>
      <c r="N103" s="48"/>
      <c r="O103" s="48"/>
      <c r="P103" s="48"/>
      <c r="Q103" s="48"/>
      <c r="R103" s="48">
        <v>1</v>
      </c>
      <c r="S103" s="63">
        <v>6.486699670994593E-07</v>
      </c>
    </row>
    <row r="104" spans="1:19" ht="15">
      <c r="A104" s="49" t="s">
        <v>713</v>
      </c>
      <c r="B104" s="48"/>
      <c r="C104" s="48"/>
      <c r="D104" s="48"/>
      <c r="E104" s="48"/>
      <c r="F104" s="48"/>
      <c r="G104" s="48">
        <v>7469</v>
      </c>
      <c r="H104" s="48">
        <v>17427</v>
      </c>
      <c r="I104" s="48"/>
      <c r="J104" s="48"/>
      <c r="K104" s="48"/>
      <c r="L104" s="48"/>
      <c r="M104" s="48"/>
      <c r="N104" s="48"/>
      <c r="O104" s="48"/>
      <c r="P104" s="48"/>
      <c r="Q104" s="48"/>
      <c r="R104" s="48">
        <v>24896</v>
      </c>
      <c r="S104" s="63">
        <v>0.001477177705320492</v>
      </c>
    </row>
    <row r="105" spans="1:19" ht="15">
      <c r="A105" s="49" t="s">
        <v>714</v>
      </c>
      <c r="B105" s="48"/>
      <c r="C105" s="48"/>
      <c r="D105" s="48"/>
      <c r="E105" s="48"/>
      <c r="F105" s="48"/>
      <c r="G105" s="48">
        <v>17754</v>
      </c>
      <c r="H105" s="48">
        <v>74439</v>
      </c>
      <c r="I105" s="48"/>
      <c r="J105" s="48"/>
      <c r="K105" s="48"/>
      <c r="L105" s="48"/>
      <c r="M105" s="48"/>
      <c r="N105" s="48"/>
      <c r="O105" s="48"/>
      <c r="P105" s="48"/>
      <c r="Q105" s="48"/>
      <c r="R105" s="48">
        <v>92193</v>
      </c>
      <c r="S105" s="63">
        <v>0.006041262861347536</v>
      </c>
    </row>
    <row r="106" spans="1:19" ht="15">
      <c r="A106" s="49" t="s">
        <v>715</v>
      </c>
      <c r="B106" s="48"/>
      <c r="C106" s="48">
        <v>59360</v>
      </c>
      <c r="D106" s="48">
        <v>543092</v>
      </c>
      <c r="E106" s="48">
        <v>10000</v>
      </c>
      <c r="F106" s="48"/>
      <c r="G106" s="48">
        <v>143081</v>
      </c>
      <c r="H106" s="48">
        <v>1104532</v>
      </c>
      <c r="I106" s="48"/>
      <c r="J106" s="48"/>
      <c r="K106" s="48">
        <v>375181</v>
      </c>
      <c r="L106" s="48">
        <v>992574</v>
      </c>
      <c r="M106" s="48">
        <v>185029</v>
      </c>
      <c r="N106" s="48"/>
      <c r="O106" s="48">
        <v>29517</v>
      </c>
      <c r="P106" s="48">
        <v>273408</v>
      </c>
      <c r="Q106" s="48"/>
      <c r="R106" s="48">
        <v>3715774</v>
      </c>
      <c r="S106" s="63">
        <v>0.3178768436331495</v>
      </c>
    </row>
    <row r="107" spans="1:19" ht="15">
      <c r="A107" s="49" t="s">
        <v>716</v>
      </c>
      <c r="B107" s="48"/>
      <c r="C107" s="48">
        <v>49141</v>
      </c>
      <c r="D107" s="48">
        <v>280878</v>
      </c>
      <c r="E107" s="48"/>
      <c r="F107" s="48"/>
      <c r="G107" s="48">
        <v>214000</v>
      </c>
      <c r="H107" s="48">
        <v>1132823</v>
      </c>
      <c r="I107" s="48">
        <v>72322</v>
      </c>
      <c r="J107" s="48"/>
      <c r="K107" s="48">
        <v>10329</v>
      </c>
      <c r="L107" s="48">
        <v>162238</v>
      </c>
      <c r="M107" s="48">
        <v>36</v>
      </c>
      <c r="N107" s="48"/>
      <c r="O107" s="48">
        <v>443967</v>
      </c>
      <c r="P107" s="48">
        <v>215015</v>
      </c>
      <c r="Q107" s="48"/>
      <c r="R107" s="48">
        <v>2580749</v>
      </c>
      <c r="S107" s="63">
        <v>0.30128804116875174</v>
      </c>
    </row>
    <row r="108" spans="1:19" ht="15">
      <c r="A108" s="49" t="s">
        <v>717</v>
      </c>
      <c r="B108" s="48"/>
      <c r="C108" s="48"/>
      <c r="D108" s="48"/>
      <c r="E108" s="48"/>
      <c r="F108" s="48"/>
      <c r="G108" s="48"/>
      <c r="H108" s="48"/>
      <c r="I108" s="48"/>
      <c r="J108" s="48"/>
      <c r="K108" s="48"/>
      <c r="L108" s="48"/>
      <c r="M108" s="48"/>
      <c r="N108" s="48"/>
      <c r="O108" s="48"/>
      <c r="P108" s="48">
        <v>6480</v>
      </c>
      <c r="Q108" s="48"/>
      <c r="R108" s="48">
        <v>6480</v>
      </c>
      <c r="S108" s="63">
        <v>0.0007565038315518135</v>
      </c>
    </row>
    <row r="109" spans="1:19" ht="15">
      <c r="A109" s="49" t="s">
        <v>718</v>
      </c>
      <c r="B109" s="48"/>
      <c r="C109" s="48">
        <v>2051</v>
      </c>
      <c r="D109" s="48">
        <v>38000</v>
      </c>
      <c r="E109" s="48">
        <v>3750</v>
      </c>
      <c r="F109" s="48"/>
      <c r="G109" s="48"/>
      <c r="H109" s="48"/>
      <c r="I109" s="48"/>
      <c r="J109" s="48"/>
      <c r="K109" s="48"/>
      <c r="L109" s="48"/>
      <c r="M109" s="48"/>
      <c r="N109" s="48"/>
      <c r="O109" s="48"/>
      <c r="P109" s="48"/>
      <c r="Q109" s="48"/>
      <c r="R109" s="48">
        <v>43801</v>
      </c>
      <c r="S109" s="63">
        <v>0.017210609037328094</v>
      </c>
    </row>
    <row r="110" spans="1:19" ht="15">
      <c r="A110" s="49" t="s">
        <v>719</v>
      </c>
      <c r="B110" s="48"/>
      <c r="C110" s="48">
        <v>26898</v>
      </c>
      <c r="D110" s="48">
        <v>421634</v>
      </c>
      <c r="E110" s="48"/>
      <c r="F110" s="48"/>
      <c r="G110" s="48">
        <v>313803</v>
      </c>
      <c r="H110" s="48">
        <v>1053901</v>
      </c>
      <c r="I110" s="48"/>
      <c r="J110" s="48"/>
      <c r="K110" s="48">
        <v>282350</v>
      </c>
      <c r="L110" s="48">
        <v>1340931</v>
      </c>
      <c r="M110" s="48"/>
      <c r="N110" s="48"/>
      <c r="O110" s="48">
        <v>353700</v>
      </c>
      <c r="P110" s="48">
        <v>1217500</v>
      </c>
      <c r="Q110" s="48"/>
      <c r="R110" s="48">
        <v>5010717</v>
      </c>
      <c r="S110" s="63">
        <v>0.30632202198869546</v>
      </c>
    </row>
    <row r="111" spans="1:19" ht="15">
      <c r="A111" s="49" t="s">
        <v>720</v>
      </c>
      <c r="B111" s="48"/>
      <c r="C111" s="48"/>
      <c r="D111" s="48"/>
      <c r="E111" s="48"/>
      <c r="F111" s="48"/>
      <c r="G111" s="48"/>
      <c r="H111" s="48">
        <v>89997</v>
      </c>
      <c r="I111" s="48"/>
      <c r="J111" s="48"/>
      <c r="K111" s="48"/>
      <c r="L111" s="48"/>
      <c r="M111" s="48"/>
      <c r="N111" s="48"/>
      <c r="O111" s="48"/>
      <c r="P111" s="48"/>
      <c r="Q111" s="48"/>
      <c r="R111" s="48">
        <v>89997</v>
      </c>
      <c r="S111" s="63">
        <v>0.005501820001591913</v>
      </c>
    </row>
    <row r="112" spans="1:19" ht="15">
      <c r="A112" s="44" t="s">
        <v>721</v>
      </c>
      <c r="B112" s="48"/>
      <c r="C112" s="48"/>
      <c r="D112" s="48"/>
      <c r="E112" s="48"/>
      <c r="F112" s="48"/>
      <c r="G112" s="48"/>
      <c r="H112" s="48"/>
      <c r="I112" s="48"/>
      <c r="J112" s="48"/>
      <c r="K112" s="48"/>
      <c r="L112" s="48"/>
      <c r="M112" s="48"/>
      <c r="N112" s="48"/>
      <c r="O112" s="48"/>
      <c r="P112" s="48"/>
      <c r="Q112" s="48"/>
      <c r="R112" s="48"/>
      <c r="S112" s="63" t="s">
        <v>621</v>
      </c>
    </row>
    <row r="113" spans="1:19" ht="15">
      <c r="A113" s="49" t="s">
        <v>722</v>
      </c>
      <c r="B113" s="48"/>
      <c r="C113" s="48"/>
      <c r="D113" s="48">
        <v>26734</v>
      </c>
      <c r="E113" s="48"/>
      <c r="F113" s="48"/>
      <c r="G113" s="48"/>
      <c r="H113" s="48">
        <v>32674</v>
      </c>
      <c r="I113" s="48"/>
      <c r="J113" s="48"/>
      <c r="K113" s="48"/>
      <c r="L113" s="48"/>
      <c r="M113" s="48"/>
      <c r="N113" s="48"/>
      <c r="O113" s="48">
        <v>4000</v>
      </c>
      <c r="P113" s="48"/>
      <c r="Q113" s="48"/>
      <c r="R113" s="48">
        <v>63408</v>
      </c>
      <c r="S113" s="63">
        <v>0.253632</v>
      </c>
    </row>
    <row r="114" spans="1:19" ht="15">
      <c r="A114" s="38" t="s">
        <v>723</v>
      </c>
      <c r="B114" s="51"/>
      <c r="C114" s="51"/>
      <c r="D114" s="51"/>
      <c r="E114" s="51"/>
      <c r="F114" s="51"/>
      <c r="G114" s="51"/>
      <c r="H114" s="51"/>
      <c r="I114" s="51"/>
      <c r="J114" s="51"/>
      <c r="K114" s="51"/>
      <c r="L114" s="51"/>
      <c r="M114" s="51"/>
      <c r="N114" s="51"/>
      <c r="O114" s="51"/>
      <c r="P114" s="51"/>
      <c r="Q114" s="51"/>
      <c r="R114" s="48"/>
      <c r="S114" s="63" t="s">
        <v>621</v>
      </c>
    </row>
    <row r="115" spans="1:19" ht="15">
      <c r="A115" s="44" t="s">
        <v>724</v>
      </c>
      <c r="B115" s="48"/>
      <c r="C115" s="48"/>
      <c r="D115" s="48"/>
      <c r="E115" s="48"/>
      <c r="F115" s="48"/>
      <c r="G115" s="48"/>
      <c r="H115" s="48"/>
      <c r="I115" s="48"/>
      <c r="J115" s="48"/>
      <c r="K115" s="48"/>
      <c r="L115" s="48"/>
      <c r="M115" s="48"/>
      <c r="N115" s="48"/>
      <c r="O115" s="48"/>
      <c r="P115" s="48"/>
      <c r="Q115" s="48"/>
      <c r="R115" s="48"/>
      <c r="S115" s="63" t="s">
        <v>621</v>
      </c>
    </row>
    <row r="116" spans="1:19" ht="15">
      <c r="A116" s="49" t="s">
        <v>725</v>
      </c>
      <c r="B116" s="48"/>
      <c r="C116" s="48">
        <v>2116</v>
      </c>
      <c r="D116" s="48">
        <v>8485</v>
      </c>
      <c r="E116" s="48">
        <v>2791</v>
      </c>
      <c r="F116" s="48"/>
      <c r="G116" s="48"/>
      <c r="H116" s="48"/>
      <c r="I116" s="48"/>
      <c r="J116" s="48"/>
      <c r="K116" s="48"/>
      <c r="L116" s="48"/>
      <c r="M116" s="48"/>
      <c r="N116" s="48"/>
      <c r="O116" s="48"/>
      <c r="P116" s="48"/>
      <c r="Q116" s="48"/>
      <c r="R116" s="48">
        <v>13392</v>
      </c>
      <c r="S116" s="63">
        <v>0.014246808510638299</v>
      </c>
    </row>
    <row r="117" spans="1:19" ht="15">
      <c r="A117" s="44" t="s">
        <v>726</v>
      </c>
      <c r="B117" s="48"/>
      <c r="C117" s="48"/>
      <c r="D117" s="48"/>
      <c r="E117" s="48"/>
      <c r="F117" s="48"/>
      <c r="G117" s="48"/>
      <c r="H117" s="48"/>
      <c r="I117" s="48"/>
      <c r="J117" s="48"/>
      <c r="K117" s="48"/>
      <c r="L117" s="48"/>
      <c r="M117" s="48"/>
      <c r="N117" s="48"/>
      <c r="O117" s="48"/>
      <c r="P117" s="48"/>
      <c r="Q117" s="48"/>
      <c r="R117" s="48"/>
      <c r="S117" s="63" t="s">
        <v>621</v>
      </c>
    </row>
    <row r="118" spans="1:19" ht="15">
      <c r="A118" s="49" t="s">
        <v>727</v>
      </c>
      <c r="B118" s="48"/>
      <c r="C118" s="48"/>
      <c r="D118" s="48">
        <v>600</v>
      </c>
      <c r="E118" s="48"/>
      <c r="F118" s="48"/>
      <c r="G118" s="48">
        <v>1500</v>
      </c>
      <c r="H118" s="48">
        <v>1500</v>
      </c>
      <c r="I118" s="48"/>
      <c r="J118" s="48"/>
      <c r="K118" s="48"/>
      <c r="L118" s="48">
        <v>1000</v>
      </c>
      <c r="M118" s="48"/>
      <c r="N118" s="48"/>
      <c r="O118" s="48">
        <v>414</v>
      </c>
      <c r="P118" s="48">
        <v>7986</v>
      </c>
      <c r="Q118" s="48"/>
      <c r="R118" s="48">
        <v>13000</v>
      </c>
      <c r="S118" s="63">
        <v>0.5826983415508741</v>
      </c>
    </row>
    <row r="119" spans="1:19" ht="15">
      <c r="A119" s="49" t="s">
        <v>728</v>
      </c>
      <c r="B119" s="48"/>
      <c r="C119" s="48">
        <v>1207</v>
      </c>
      <c r="D119" s="48"/>
      <c r="E119" s="48"/>
      <c r="F119" s="48"/>
      <c r="G119" s="48"/>
      <c r="H119" s="48"/>
      <c r="I119" s="48"/>
      <c r="J119" s="48"/>
      <c r="K119" s="48">
        <v>8000</v>
      </c>
      <c r="L119" s="48">
        <v>23000</v>
      </c>
      <c r="M119" s="48"/>
      <c r="N119" s="48"/>
      <c r="O119" s="48">
        <v>33250</v>
      </c>
      <c r="P119" s="48">
        <v>13700</v>
      </c>
      <c r="Q119" s="48"/>
      <c r="R119" s="48">
        <v>79157</v>
      </c>
      <c r="S119" s="63">
        <v>0.3918663366336634</v>
      </c>
    </row>
    <row r="120" spans="1:19" ht="15">
      <c r="A120" s="49" t="s">
        <v>729</v>
      </c>
      <c r="B120" s="48"/>
      <c r="C120" s="48">
        <v>5000</v>
      </c>
      <c r="D120" s="48">
        <v>10000</v>
      </c>
      <c r="E120" s="48"/>
      <c r="F120" s="48"/>
      <c r="G120" s="48"/>
      <c r="H120" s="48"/>
      <c r="I120" s="48"/>
      <c r="J120" s="48"/>
      <c r="K120" s="48">
        <v>27000</v>
      </c>
      <c r="L120" s="48">
        <v>27000</v>
      </c>
      <c r="M120" s="48"/>
      <c r="N120" s="48"/>
      <c r="O120" s="48">
        <v>40000</v>
      </c>
      <c r="P120" s="48">
        <v>33000</v>
      </c>
      <c r="Q120" s="48"/>
      <c r="R120" s="48">
        <v>142000</v>
      </c>
      <c r="S120" s="63">
        <v>0.5107913669064749</v>
      </c>
    </row>
    <row r="121" spans="1:19" ht="15">
      <c r="A121" s="49" t="s">
        <v>730</v>
      </c>
      <c r="B121" s="48"/>
      <c r="C121" s="48">
        <v>500</v>
      </c>
      <c r="D121" s="48"/>
      <c r="E121" s="48"/>
      <c r="F121" s="48"/>
      <c r="G121" s="48"/>
      <c r="H121" s="48"/>
      <c r="I121" s="48"/>
      <c r="J121" s="48"/>
      <c r="K121" s="48"/>
      <c r="L121" s="48"/>
      <c r="M121" s="48"/>
      <c r="N121" s="48"/>
      <c r="O121" s="48"/>
      <c r="P121" s="48">
        <v>3625</v>
      </c>
      <c r="Q121" s="48"/>
      <c r="R121" s="48">
        <v>4125</v>
      </c>
      <c r="S121" s="63">
        <v>0.3302642113690953</v>
      </c>
    </row>
    <row r="122" spans="1:19" ht="15">
      <c r="A122" s="49" t="s">
        <v>731</v>
      </c>
      <c r="B122" s="48"/>
      <c r="C122" s="48">
        <v>9123</v>
      </c>
      <c r="D122" s="48">
        <v>11772</v>
      </c>
      <c r="E122" s="48"/>
      <c r="F122" s="48"/>
      <c r="G122" s="48"/>
      <c r="H122" s="48"/>
      <c r="I122" s="48"/>
      <c r="J122" s="48"/>
      <c r="K122" s="48"/>
      <c r="L122" s="48"/>
      <c r="M122" s="48"/>
      <c r="N122" s="48"/>
      <c r="O122" s="48">
        <v>19000</v>
      </c>
      <c r="P122" s="48">
        <v>28135</v>
      </c>
      <c r="Q122" s="48"/>
      <c r="R122" s="48">
        <v>68030</v>
      </c>
      <c r="S122" s="63">
        <v>0.37794444444444447</v>
      </c>
    </row>
    <row r="123" spans="1:19" ht="15">
      <c r="A123" s="44" t="s">
        <v>732</v>
      </c>
      <c r="B123" s="48"/>
      <c r="C123" s="48"/>
      <c r="D123" s="48"/>
      <c r="E123" s="48"/>
      <c r="F123" s="48"/>
      <c r="G123" s="48"/>
      <c r="H123" s="48"/>
      <c r="I123" s="48"/>
      <c r="J123" s="48"/>
      <c r="K123" s="48"/>
      <c r="L123" s="48"/>
      <c r="M123" s="48"/>
      <c r="N123" s="48"/>
      <c r="O123" s="48"/>
      <c r="P123" s="48"/>
      <c r="Q123" s="48"/>
      <c r="R123" s="48"/>
      <c r="S123" s="63" t="s">
        <v>621</v>
      </c>
    </row>
    <row r="124" spans="1:19" ht="15">
      <c r="A124" s="49" t="s">
        <v>733</v>
      </c>
      <c r="B124" s="48"/>
      <c r="C124" s="48"/>
      <c r="D124" s="48"/>
      <c r="E124" s="48"/>
      <c r="F124" s="48"/>
      <c r="G124" s="48"/>
      <c r="H124" s="48"/>
      <c r="I124" s="48"/>
      <c r="J124" s="48"/>
      <c r="K124" s="48"/>
      <c r="L124" s="48"/>
      <c r="M124" s="48"/>
      <c r="N124" s="48"/>
      <c r="O124" s="48">
        <v>19176</v>
      </c>
      <c r="P124" s="48">
        <v>47964</v>
      </c>
      <c r="Q124" s="48"/>
      <c r="R124" s="48">
        <v>67140</v>
      </c>
      <c r="S124" s="63">
        <v>0.03357</v>
      </c>
    </row>
    <row r="125" spans="1:19" ht="15">
      <c r="A125" s="49" t="s">
        <v>734</v>
      </c>
      <c r="B125" s="48"/>
      <c r="C125" s="48"/>
      <c r="D125" s="48"/>
      <c r="E125" s="48"/>
      <c r="F125" s="48"/>
      <c r="G125" s="48"/>
      <c r="H125" s="48"/>
      <c r="I125" s="48"/>
      <c r="J125" s="48"/>
      <c r="K125" s="48"/>
      <c r="L125" s="48"/>
      <c r="M125" s="48"/>
      <c r="N125" s="48"/>
      <c r="O125" s="48">
        <v>5250</v>
      </c>
      <c r="P125" s="48">
        <v>46917</v>
      </c>
      <c r="Q125" s="48"/>
      <c r="R125" s="48">
        <v>52167</v>
      </c>
      <c r="S125" s="63">
        <v>0.052167</v>
      </c>
    </row>
    <row r="126" spans="1:19" ht="15">
      <c r="A126" s="44" t="s">
        <v>735</v>
      </c>
      <c r="B126" s="48"/>
      <c r="C126" s="48"/>
      <c r="D126" s="48"/>
      <c r="E126" s="48"/>
      <c r="F126" s="48"/>
      <c r="G126" s="48"/>
      <c r="H126" s="48"/>
      <c r="I126" s="48"/>
      <c r="J126" s="48"/>
      <c r="K126" s="48"/>
      <c r="L126" s="48"/>
      <c r="M126" s="48"/>
      <c r="N126" s="48"/>
      <c r="O126" s="48"/>
      <c r="P126" s="48"/>
      <c r="Q126" s="48"/>
      <c r="R126" s="48"/>
      <c r="S126" s="63" t="s">
        <v>621</v>
      </c>
    </row>
    <row r="127" spans="1:19" ht="15">
      <c r="A127" s="49" t="s">
        <v>736</v>
      </c>
      <c r="B127" s="48"/>
      <c r="C127" s="48">
        <v>400</v>
      </c>
      <c r="D127" s="48">
        <v>4200</v>
      </c>
      <c r="E127" s="48">
        <v>2400</v>
      </c>
      <c r="F127" s="48"/>
      <c r="G127" s="48"/>
      <c r="H127" s="48">
        <v>1600</v>
      </c>
      <c r="I127" s="48"/>
      <c r="J127" s="48"/>
      <c r="K127" s="48"/>
      <c r="L127" s="48"/>
      <c r="M127" s="48"/>
      <c r="N127" s="48"/>
      <c r="O127" s="48">
        <v>1696</v>
      </c>
      <c r="P127" s="48"/>
      <c r="Q127" s="48"/>
      <c r="R127" s="48">
        <v>10296</v>
      </c>
      <c r="S127" s="63">
        <v>0.02288</v>
      </c>
    </row>
    <row r="128" spans="1:19" ht="15">
      <c r="A128" s="49" t="s">
        <v>737</v>
      </c>
      <c r="B128" s="48"/>
      <c r="C128" s="48"/>
      <c r="D128" s="48"/>
      <c r="E128" s="48"/>
      <c r="F128" s="48"/>
      <c r="G128" s="48"/>
      <c r="H128" s="48"/>
      <c r="I128" s="48"/>
      <c r="J128" s="48"/>
      <c r="K128" s="48"/>
      <c r="L128" s="48"/>
      <c r="M128" s="48"/>
      <c r="N128" s="48"/>
      <c r="O128" s="48">
        <v>5000</v>
      </c>
      <c r="P128" s="48"/>
      <c r="Q128" s="48"/>
      <c r="R128" s="48">
        <v>5000</v>
      </c>
      <c r="S128" s="63">
        <v>0.1</v>
      </c>
    </row>
    <row r="129" spans="1:19" ht="15">
      <c r="A129" s="38" t="s">
        <v>560</v>
      </c>
      <c r="B129" s="51"/>
      <c r="C129" s="51"/>
      <c r="D129" s="51"/>
      <c r="E129" s="51"/>
      <c r="F129" s="51"/>
      <c r="G129" s="51"/>
      <c r="H129" s="51"/>
      <c r="I129" s="51"/>
      <c r="J129" s="51"/>
      <c r="K129" s="51"/>
      <c r="L129" s="51"/>
      <c r="M129" s="51"/>
      <c r="N129" s="51"/>
      <c r="O129" s="51"/>
      <c r="P129" s="51"/>
      <c r="Q129" s="51"/>
      <c r="R129" s="48"/>
      <c r="S129" s="63" t="s">
        <v>621</v>
      </c>
    </row>
    <row r="130" spans="1:19" ht="15">
      <c r="A130" s="41" t="s">
        <v>561</v>
      </c>
      <c r="B130" s="55"/>
      <c r="C130" s="55"/>
      <c r="D130" s="55"/>
      <c r="E130" s="55"/>
      <c r="F130" s="55"/>
      <c r="G130" s="55"/>
      <c r="H130" s="55"/>
      <c r="I130" s="55"/>
      <c r="J130" s="55"/>
      <c r="K130" s="55"/>
      <c r="L130" s="55"/>
      <c r="M130" s="55"/>
      <c r="N130" s="55"/>
      <c r="O130" s="55"/>
      <c r="P130" s="55"/>
      <c r="Q130" s="55"/>
      <c r="R130" s="48"/>
      <c r="S130" s="63" t="s">
        <v>621</v>
      </c>
    </row>
    <row r="131" spans="1:19" ht="15">
      <c r="A131" s="44" t="s">
        <v>248</v>
      </c>
      <c r="B131" s="48"/>
      <c r="C131" s="48"/>
      <c r="D131" s="48"/>
      <c r="E131" s="48"/>
      <c r="F131" s="48"/>
      <c r="G131" s="48"/>
      <c r="H131" s="48"/>
      <c r="I131" s="48"/>
      <c r="J131" s="48"/>
      <c r="K131" s="48"/>
      <c r="L131" s="48"/>
      <c r="M131" s="48"/>
      <c r="N131" s="48"/>
      <c r="O131" s="48"/>
      <c r="P131" s="48"/>
      <c r="Q131" s="48"/>
      <c r="R131" s="48"/>
      <c r="S131" s="63" t="s">
        <v>621</v>
      </c>
    </row>
    <row r="132" spans="1:19" ht="15">
      <c r="A132" s="49" t="s">
        <v>738</v>
      </c>
      <c r="B132" s="48"/>
      <c r="C132" s="48"/>
      <c r="D132" s="48"/>
      <c r="E132" s="48"/>
      <c r="F132" s="48"/>
      <c r="G132" s="48"/>
      <c r="H132" s="48">
        <v>68980</v>
      </c>
      <c r="I132" s="48"/>
      <c r="J132" s="48"/>
      <c r="K132" s="48"/>
      <c r="L132" s="48"/>
      <c r="M132" s="48"/>
      <c r="N132" s="48"/>
      <c r="O132" s="48"/>
      <c r="P132" s="48"/>
      <c r="Q132" s="48"/>
      <c r="R132" s="48">
        <v>68980</v>
      </c>
      <c r="S132" s="63">
        <v>0.13796</v>
      </c>
    </row>
    <row r="133" spans="1:19" ht="15">
      <c r="A133" s="49" t="s">
        <v>739</v>
      </c>
      <c r="B133" s="48"/>
      <c r="C133" s="48"/>
      <c r="D133" s="48">
        <v>72287</v>
      </c>
      <c r="E133" s="48"/>
      <c r="F133" s="48"/>
      <c r="G133" s="48">
        <v>208500</v>
      </c>
      <c r="H133" s="48">
        <v>200600</v>
      </c>
      <c r="I133" s="48"/>
      <c r="J133" s="48"/>
      <c r="K133" s="48">
        <v>60525</v>
      </c>
      <c r="L133" s="48">
        <v>103308</v>
      </c>
      <c r="M133" s="48"/>
      <c r="N133" s="48"/>
      <c r="O133" s="48">
        <v>77739</v>
      </c>
      <c r="P133" s="48"/>
      <c r="Q133" s="48"/>
      <c r="R133" s="48">
        <v>722959</v>
      </c>
      <c r="S133" s="63">
        <v>0.44082865853658537</v>
      </c>
    </row>
    <row r="134" spans="1:19" ht="15">
      <c r="A134" s="49" t="s">
        <v>740</v>
      </c>
      <c r="B134" s="48"/>
      <c r="C134" s="48">
        <v>350</v>
      </c>
      <c r="D134" s="48"/>
      <c r="E134" s="48"/>
      <c r="F134" s="48"/>
      <c r="G134" s="48"/>
      <c r="H134" s="48"/>
      <c r="I134" s="48"/>
      <c r="J134" s="48"/>
      <c r="K134" s="48"/>
      <c r="L134" s="48"/>
      <c r="M134" s="48"/>
      <c r="N134" s="48"/>
      <c r="O134" s="48"/>
      <c r="P134" s="48"/>
      <c r="Q134" s="48"/>
      <c r="R134" s="48">
        <v>350</v>
      </c>
      <c r="S134" s="63">
        <v>0.001592429136903408</v>
      </c>
    </row>
    <row r="135" spans="1:19" ht="15">
      <c r="A135" s="44" t="s">
        <v>741</v>
      </c>
      <c r="B135" s="48"/>
      <c r="C135" s="48"/>
      <c r="D135" s="48"/>
      <c r="E135" s="48"/>
      <c r="F135" s="48"/>
      <c r="G135" s="48"/>
      <c r="H135" s="48"/>
      <c r="I135" s="48"/>
      <c r="J135" s="48"/>
      <c r="K135" s="48"/>
      <c r="L135" s="48"/>
      <c r="M135" s="48"/>
      <c r="N135" s="48"/>
      <c r="O135" s="48"/>
      <c r="P135" s="48"/>
      <c r="Q135" s="48"/>
      <c r="R135" s="48"/>
      <c r="S135" s="63" t="s">
        <v>621</v>
      </c>
    </row>
    <row r="136" spans="1:19" ht="15">
      <c r="A136" s="49" t="s">
        <v>742</v>
      </c>
      <c r="B136" s="48"/>
      <c r="C136" s="48"/>
      <c r="D136" s="48"/>
      <c r="E136" s="48"/>
      <c r="F136" s="48"/>
      <c r="G136" s="48"/>
      <c r="H136" s="48"/>
      <c r="I136" s="48"/>
      <c r="J136" s="48"/>
      <c r="K136" s="48">
        <v>1000</v>
      </c>
      <c r="L136" s="48"/>
      <c r="M136" s="48"/>
      <c r="N136" s="48"/>
      <c r="O136" s="48"/>
      <c r="P136" s="48"/>
      <c r="Q136" s="48"/>
      <c r="R136" s="48">
        <v>1000</v>
      </c>
      <c r="S136" s="63">
        <v>0.002857142857142857</v>
      </c>
    </row>
    <row r="137" spans="1:19" ht="15">
      <c r="A137" s="44" t="s">
        <v>743</v>
      </c>
      <c r="B137" s="48"/>
      <c r="C137" s="48"/>
      <c r="D137" s="48"/>
      <c r="E137" s="48"/>
      <c r="F137" s="48"/>
      <c r="G137" s="48"/>
      <c r="H137" s="48"/>
      <c r="I137" s="48"/>
      <c r="J137" s="48"/>
      <c r="K137" s="48"/>
      <c r="L137" s="48"/>
      <c r="M137" s="48"/>
      <c r="N137" s="48"/>
      <c r="O137" s="48"/>
      <c r="P137" s="48"/>
      <c r="Q137" s="48"/>
      <c r="R137" s="48"/>
      <c r="S137" s="63" t="s">
        <v>621</v>
      </c>
    </row>
    <row r="138" spans="1:19" ht="15">
      <c r="A138" s="49" t="s">
        <v>744</v>
      </c>
      <c r="B138" s="48"/>
      <c r="C138" s="48"/>
      <c r="D138" s="48"/>
      <c r="E138" s="48"/>
      <c r="F138" s="48"/>
      <c r="G138" s="48"/>
      <c r="H138" s="48"/>
      <c r="I138" s="48"/>
      <c r="J138" s="48"/>
      <c r="K138" s="48">
        <v>15000</v>
      </c>
      <c r="L138" s="48">
        <v>35000</v>
      </c>
      <c r="M138" s="48"/>
      <c r="N138" s="48"/>
      <c r="O138" s="48"/>
      <c r="P138" s="48"/>
      <c r="Q138" s="48"/>
      <c r="R138" s="48">
        <v>50000</v>
      </c>
      <c r="S138" s="63">
        <v>0.3333333333333333</v>
      </c>
    </row>
    <row r="139" spans="1:19" ht="15">
      <c r="A139" s="41" t="s">
        <v>745</v>
      </c>
      <c r="B139" s="55"/>
      <c r="C139" s="55"/>
      <c r="D139" s="55"/>
      <c r="E139" s="55"/>
      <c r="F139" s="55"/>
      <c r="G139" s="55"/>
      <c r="H139" s="55"/>
      <c r="I139" s="55"/>
      <c r="J139" s="55"/>
      <c r="K139" s="55"/>
      <c r="L139" s="55"/>
      <c r="M139" s="55"/>
      <c r="N139" s="55"/>
      <c r="O139" s="55"/>
      <c r="P139" s="55"/>
      <c r="Q139" s="55"/>
      <c r="R139" s="48"/>
      <c r="S139" s="63" t="s">
        <v>621</v>
      </c>
    </row>
    <row r="140" spans="1:19" ht="15">
      <c r="A140" s="44" t="s">
        <v>746</v>
      </c>
      <c r="B140" s="48"/>
      <c r="C140" s="48"/>
      <c r="D140" s="48"/>
      <c r="E140" s="48"/>
      <c r="F140" s="48"/>
      <c r="G140" s="48"/>
      <c r="H140" s="48"/>
      <c r="I140" s="48"/>
      <c r="J140" s="48"/>
      <c r="K140" s="48"/>
      <c r="L140" s="48"/>
      <c r="M140" s="48"/>
      <c r="N140" s="48"/>
      <c r="O140" s="48"/>
      <c r="P140" s="48"/>
      <c r="Q140" s="48"/>
      <c r="R140" s="48"/>
      <c r="S140" s="63" t="s">
        <v>621</v>
      </c>
    </row>
    <row r="141" spans="1:19" ht="15">
      <c r="A141" s="49" t="s">
        <v>747</v>
      </c>
      <c r="B141" s="48"/>
      <c r="C141" s="48"/>
      <c r="D141" s="48"/>
      <c r="E141" s="48"/>
      <c r="F141" s="48"/>
      <c r="G141" s="48">
        <v>16381</v>
      </c>
      <c r="H141" s="48">
        <v>14448</v>
      </c>
      <c r="I141" s="48"/>
      <c r="J141" s="48"/>
      <c r="K141" s="48"/>
      <c r="L141" s="48"/>
      <c r="M141" s="48"/>
      <c r="N141" s="48"/>
      <c r="O141" s="48">
        <v>10400</v>
      </c>
      <c r="P141" s="48">
        <v>12873</v>
      </c>
      <c r="Q141" s="48"/>
      <c r="R141" s="48">
        <v>54102</v>
      </c>
      <c r="S141" s="63">
        <v>0.14237368421052632</v>
      </c>
    </row>
    <row r="142" spans="1:19" ht="15">
      <c r="A142" s="41" t="s">
        <v>565</v>
      </c>
      <c r="B142" s="55"/>
      <c r="C142" s="55"/>
      <c r="D142" s="55"/>
      <c r="E142" s="55"/>
      <c r="F142" s="55"/>
      <c r="G142" s="55"/>
      <c r="H142" s="55"/>
      <c r="I142" s="55"/>
      <c r="J142" s="55"/>
      <c r="K142" s="55"/>
      <c r="L142" s="55"/>
      <c r="M142" s="55"/>
      <c r="N142" s="55"/>
      <c r="O142" s="55"/>
      <c r="P142" s="55"/>
      <c r="Q142" s="55"/>
      <c r="R142" s="48"/>
      <c r="S142" s="63" t="s">
        <v>621</v>
      </c>
    </row>
    <row r="143" spans="1:19" ht="15">
      <c r="A143" s="44" t="s">
        <v>566</v>
      </c>
      <c r="B143" s="48"/>
      <c r="C143" s="48"/>
      <c r="D143" s="48"/>
      <c r="E143" s="48"/>
      <c r="F143" s="48"/>
      <c r="G143" s="48"/>
      <c r="H143" s="48"/>
      <c r="I143" s="48"/>
      <c r="J143" s="48"/>
      <c r="K143" s="48"/>
      <c r="L143" s="48"/>
      <c r="M143" s="48"/>
      <c r="N143" s="48"/>
      <c r="O143" s="48"/>
      <c r="P143" s="48"/>
      <c r="Q143" s="48"/>
      <c r="R143" s="48"/>
      <c r="S143" s="63" t="s">
        <v>621</v>
      </c>
    </row>
    <row r="144" spans="1:19" ht="15">
      <c r="A144" s="49" t="s">
        <v>748</v>
      </c>
      <c r="B144" s="48"/>
      <c r="C144" s="48"/>
      <c r="D144" s="48"/>
      <c r="E144" s="48"/>
      <c r="F144" s="48"/>
      <c r="G144" s="48">
        <v>10965</v>
      </c>
      <c r="H144" s="48"/>
      <c r="I144" s="48"/>
      <c r="J144" s="48"/>
      <c r="K144" s="48"/>
      <c r="L144" s="48"/>
      <c r="M144" s="48"/>
      <c r="N144" s="48"/>
      <c r="O144" s="48"/>
      <c r="P144" s="48"/>
      <c r="Q144" s="48"/>
      <c r="R144" s="48">
        <v>10965</v>
      </c>
      <c r="S144" s="63">
        <v>0.042173076923076924</v>
      </c>
    </row>
    <row r="145" spans="1:19" ht="15">
      <c r="A145" s="38" t="s">
        <v>586</v>
      </c>
      <c r="B145" s="51"/>
      <c r="C145" s="51"/>
      <c r="D145" s="51"/>
      <c r="E145" s="51"/>
      <c r="F145" s="51"/>
      <c r="G145" s="51"/>
      <c r="H145" s="51"/>
      <c r="I145" s="51"/>
      <c r="J145" s="51"/>
      <c r="K145" s="51"/>
      <c r="L145" s="51"/>
      <c r="M145" s="51"/>
      <c r="N145" s="51"/>
      <c r="O145" s="51"/>
      <c r="P145" s="51"/>
      <c r="Q145" s="51"/>
      <c r="R145" s="48"/>
      <c r="S145" s="63" t="s">
        <v>621</v>
      </c>
    </row>
    <row r="146" spans="1:19" ht="15">
      <c r="A146" s="44" t="s">
        <v>587</v>
      </c>
      <c r="B146" s="48"/>
      <c r="C146" s="48"/>
      <c r="D146" s="48"/>
      <c r="E146" s="48"/>
      <c r="F146" s="48"/>
      <c r="G146" s="48"/>
      <c r="H146" s="48"/>
      <c r="I146" s="48"/>
      <c r="J146" s="48"/>
      <c r="K146" s="48"/>
      <c r="L146" s="48"/>
      <c r="M146" s="48"/>
      <c r="N146" s="48"/>
      <c r="O146" s="48"/>
      <c r="P146" s="48"/>
      <c r="Q146" s="48"/>
      <c r="R146" s="48"/>
      <c r="S146" s="63" t="s">
        <v>621</v>
      </c>
    </row>
    <row r="147" spans="1:19" ht="15">
      <c r="A147" s="49" t="s">
        <v>749</v>
      </c>
      <c r="B147" s="48"/>
      <c r="C147" s="48">
        <v>2976</v>
      </c>
      <c r="D147" s="48">
        <v>2871</v>
      </c>
      <c r="E147" s="48">
        <v>9500</v>
      </c>
      <c r="F147" s="48"/>
      <c r="G147" s="48">
        <v>8128</v>
      </c>
      <c r="H147" s="48">
        <v>48649</v>
      </c>
      <c r="I147" s="48"/>
      <c r="J147" s="48"/>
      <c r="K147" s="48">
        <v>877</v>
      </c>
      <c r="L147" s="48">
        <v>28916</v>
      </c>
      <c r="M147" s="48">
        <v>580</v>
      </c>
      <c r="N147" s="48"/>
      <c r="O147" s="48">
        <v>7613</v>
      </c>
      <c r="P147" s="48">
        <v>9022</v>
      </c>
      <c r="Q147" s="48"/>
      <c r="R147" s="48">
        <v>119132</v>
      </c>
      <c r="S147" s="63">
        <v>0.21660363636363636</v>
      </c>
    </row>
    <row r="148" spans="1:19" ht="15">
      <c r="A148" s="44" t="s">
        <v>269</v>
      </c>
      <c r="B148" s="48"/>
      <c r="C148" s="48"/>
      <c r="D148" s="48"/>
      <c r="E148" s="48"/>
      <c r="F148" s="48"/>
      <c r="G148" s="48"/>
      <c r="H148" s="48"/>
      <c r="I148" s="48"/>
      <c r="J148" s="48"/>
      <c r="K148" s="48"/>
      <c r="L148" s="48"/>
      <c r="M148" s="48"/>
      <c r="N148" s="48"/>
      <c r="O148" s="48"/>
      <c r="P148" s="48"/>
      <c r="Q148" s="48"/>
      <c r="R148" s="48"/>
      <c r="S148" s="63" t="s">
        <v>621</v>
      </c>
    </row>
    <row r="149" spans="1:19" ht="15">
      <c r="A149" s="49" t="s">
        <v>750</v>
      </c>
      <c r="B149" s="48"/>
      <c r="C149" s="48"/>
      <c r="D149" s="48"/>
      <c r="E149" s="48">
        <v>1580</v>
      </c>
      <c r="F149" s="48"/>
      <c r="G149" s="48">
        <v>14345</v>
      </c>
      <c r="H149" s="48">
        <v>6993</v>
      </c>
      <c r="I149" s="48"/>
      <c r="J149" s="48"/>
      <c r="K149" s="48">
        <v>5000</v>
      </c>
      <c r="L149" s="48"/>
      <c r="M149" s="48"/>
      <c r="N149" s="48"/>
      <c r="O149" s="48">
        <v>10994</v>
      </c>
      <c r="P149" s="48">
        <v>17624</v>
      </c>
      <c r="Q149" s="48"/>
      <c r="R149" s="48">
        <v>56536</v>
      </c>
      <c r="S149" s="63">
        <v>0.113072</v>
      </c>
    </row>
    <row r="150" spans="1:19" ht="15">
      <c r="A150" s="44" t="s">
        <v>602</v>
      </c>
      <c r="B150" s="48"/>
      <c r="C150" s="48"/>
      <c r="D150" s="48"/>
      <c r="E150" s="48"/>
      <c r="F150" s="48"/>
      <c r="G150" s="48"/>
      <c r="H150" s="48"/>
      <c r="I150" s="48"/>
      <c r="J150" s="48"/>
      <c r="K150" s="48"/>
      <c r="L150" s="48"/>
      <c r="M150" s="48"/>
      <c r="N150" s="48"/>
      <c r="O150" s="48"/>
      <c r="P150" s="48"/>
      <c r="Q150" s="48"/>
      <c r="R150" s="48"/>
      <c r="S150" s="63" t="s">
        <v>621</v>
      </c>
    </row>
    <row r="151" spans="1:19" ht="15">
      <c r="A151" s="49" t="s">
        <v>751</v>
      </c>
      <c r="B151" s="48"/>
      <c r="C151" s="48">
        <v>2360</v>
      </c>
      <c r="D151" s="48">
        <v>17712</v>
      </c>
      <c r="E151" s="48">
        <v>454</v>
      </c>
      <c r="F151" s="48"/>
      <c r="G151" s="48">
        <v>16363</v>
      </c>
      <c r="H151" s="48">
        <v>6250</v>
      </c>
      <c r="I151" s="48">
        <v>8082</v>
      </c>
      <c r="J151" s="48"/>
      <c r="K151" s="48">
        <v>9410</v>
      </c>
      <c r="L151" s="48"/>
      <c r="M151" s="48"/>
      <c r="N151" s="48"/>
      <c r="O151" s="48"/>
      <c r="P151" s="48"/>
      <c r="Q151" s="48"/>
      <c r="R151" s="48">
        <v>60631</v>
      </c>
      <c r="S151" s="63">
        <v>0.12764421052631578</v>
      </c>
    </row>
    <row r="152" spans="1:19" ht="15">
      <c r="A152" s="49" t="s">
        <v>752</v>
      </c>
      <c r="B152" s="48"/>
      <c r="C152" s="48"/>
      <c r="D152" s="48">
        <v>1006</v>
      </c>
      <c r="E152" s="48"/>
      <c r="F152" s="48"/>
      <c r="G152" s="48"/>
      <c r="H152" s="48"/>
      <c r="I152" s="48"/>
      <c r="J152" s="48"/>
      <c r="K152" s="48"/>
      <c r="L152" s="48"/>
      <c r="M152" s="48"/>
      <c r="N152" s="48"/>
      <c r="O152" s="48"/>
      <c r="P152" s="48"/>
      <c r="Q152" s="48"/>
      <c r="R152" s="48">
        <v>1006</v>
      </c>
      <c r="S152" s="63">
        <v>0.002117894736842105</v>
      </c>
    </row>
    <row r="153" spans="1:19" ht="15">
      <c r="A153" s="38" t="s">
        <v>605</v>
      </c>
      <c r="B153" s="51"/>
      <c r="C153" s="51"/>
      <c r="D153" s="51"/>
      <c r="E153" s="51"/>
      <c r="F153" s="51"/>
      <c r="G153" s="51"/>
      <c r="H153" s="51"/>
      <c r="I153" s="51"/>
      <c r="J153" s="51"/>
      <c r="K153" s="51"/>
      <c r="L153" s="51"/>
      <c r="M153" s="51"/>
      <c r="N153" s="51"/>
      <c r="O153" s="51"/>
      <c r="P153" s="51"/>
      <c r="Q153" s="51"/>
      <c r="R153" s="48"/>
      <c r="S153" s="63" t="s">
        <v>621</v>
      </c>
    </row>
    <row r="154" spans="1:19" ht="15">
      <c r="A154" s="44" t="s">
        <v>753</v>
      </c>
      <c r="B154" s="48"/>
      <c r="C154" s="48"/>
      <c r="D154" s="48"/>
      <c r="E154" s="48"/>
      <c r="F154" s="48"/>
      <c r="G154" s="48"/>
      <c r="H154" s="48"/>
      <c r="I154" s="48"/>
      <c r="J154" s="48"/>
      <c r="K154" s="48"/>
      <c r="L154" s="48"/>
      <c r="M154" s="48"/>
      <c r="N154" s="48"/>
      <c r="O154" s="48"/>
      <c r="P154" s="48"/>
      <c r="Q154" s="48"/>
      <c r="R154" s="48"/>
      <c r="S154" s="63" t="s">
        <v>621</v>
      </c>
    </row>
    <row r="155" spans="1:19" ht="15">
      <c r="A155" s="49" t="s">
        <v>754</v>
      </c>
      <c r="B155" s="48"/>
      <c r="C155" s="48">
        <v>13</v>
      </c>
      <c r="D155" s="48">
        <v>27</v>
      </c>
      <c r="E155" s="48"/>
      <c r="F155" s="48"/>
      <c r="G155" s="48"/>
      <c r="H155" s="48"/>
      <c r="I155" s="48"/>
      <c r="J155" s="48"/>
      <c r="K155" s="48"/>
      <c r="L155" s="48"/>
      <c r="M155" s="48"/>
      <c r="N155" s="48"/>
      <c r="O155" s="48">
        <v>340</v>
      </c>
      <c r="P155" s="48"/>
      <c r="Q155" s="48"/>
      <c r="R155" s="48">
        <v>380</v>
      </c>
      <c r="S155" s="63">
        <v>0.012666666666666666</v>
      </c>
    </row>
    <row r="156" spans="1:19" ht="15">
      <c r="A156" s="49" t="s">
        <v>755</v>
      </c>
      <c r="B156" s="48"/>
      <c r="C156" s="48"/>
      <c r="D156" s="48"/>
      <c r="E156" s="48"/>
      <c r="F156" s="48"/>
      <c r="G156" s="48"/>
      <c r="H156" s="48">
        <v>4866</v>
      </c>
      <c r="I156" s="48"/>
      <c r="J156" s="48"/>
      <c r="K156" s="48"/>
      <c r="L156" s="48"/>
      <c r="M156" s="48"/>
      <c r="N156" s="48"/>
      <c r="O156" s="48"/>
      <c r="P156" s="48"/>
      <c r="Q156" s="48"/>
      <c r="R156" s="48">
        <v>4866</v>
      </c>
      <c r="S156" s="63">
        <v>0.1622</v>
      </c>
    </row>
    <row r="157" spans="1:19" ht="15">
      <c r="A157" s="49" t="s">
        <v>756</v>
      </c>
      <c r="B157" s="48"/>
      <c r="C157" s="48"/>
      <c r="D157" s="48"/>
      <c r="E157" s="48"/>
      <c r="F157" s="48"/>
      <c r="G157" s="48"/>
      <c r="H157" s="48">
        <v>2540</v>
      </c>
      <c r="I157" s="48"/>
      <c r="J157" s="48"/>
      <c r="K157" s="48"/>
      <c r="L157" s="48"/>
      <c r="M157" s="48"/>
      <c r="N157" s="48"/>
      <c r="O157" s="48"/>
      <c r="P157" s="48"/>
      <c r="Q157" s="48"/>
      <c r="R157" s="48">
        <v>2540</v>
      </c>
      <c r="S157" s="63">
        <v>0.08828640945429267</v>
      </c>
    </row>
    <row r="158" spans="1:19" ht="15">
      <c r="A158" s="49" t="s">
        <v>757</v>
      </c>
      <c r="B158" s="48">
        <v>140</v>
      </c>
      <c r="C158" s="48"/>
      <c r="D158" s="48"/>
      <c r="E158" s="48"/>
      <c r="F158" s="48"/>
      <c r="G158" s="48"/>
      <c r="H158" s="48"/>
      <c r="I158" s="48"/>
      <c r="J158" s="48">
        <v>5872</v>
      </c>
      <c r="K158" s="48"/>
      <c r="L158" s="48"/>
      <c r="M158" s="48"/>
      <c r="N158" s="48"/>
      <c r="O158" s="48"/>
      <c r="P158" s="48"/>
      <c r="Q158" s="48"/>
      <c r="R158" s="48">
        <v>6012</v>
      </c>
      <c r="S158" s="63">
        <v>0.21471428571428572</v>
      </c>
    </row>
    <row r="159" spans="1:19" ht="15">
      <c r="A159" s="49" t="s">
        <v>758</v>
      </c>
      <c r="B159" s="48"/>
      <c r="C159" s="48"/>
      <c r="D159" s="48"/>
      <c r="E159" s="48"/>
      <c r="F159" s="48"/>
      <c r="G159" s="48"/>
      <c r="H159" s="48"/>
      <c r="I159" s="48"/>
      <c r="J159" s="48">
        <v>6000</v>
      </c>
      <c r="K159" s="48"/>
      <c r="L159" s="48"/>
      <c r="M159" s="48"/>
      <c r="N159" s="48"/>
      <c r="O159" s="48"/>
      <c r="P159" s="48"/>
      <c r="Q159" s="48"/>
      <c r="R159" s="48">
        <v>6000</v>
      </c>
      <c r="S159" s="63">
        <v>0.39421813403416556</v>
      </c>
    </row>
    <row r="160" spans="1:19" ht="15">
      <c r="A160" s="49" t="s">
        <v>759</v>
      </c>
      <c r="B160" s="48"/>
      <c r="C160" s="48"/>
      <c r="D160" s="48"/>
      <c r="E160" s="48"/>
      <c r="F160" s="48">
        <v>6069</v>
      </c>
      <c r="G160" s="48"/>
      <c r="H160" s="48"/>
      <c r="I160" s="48"/>
      <c r="J160" s="48"/>
      <c r="K160" s="48"/>
      <c r="L160" s="48"/>
      <c r="M160" s="48"/>
      <c r="N160" s="48"/>
      <c r="O160" s="48"/>
      <c r="P160" s="48"/>
      <c r="Q160" s="48"/>
      <c r="R160" s="48">
        <v>6069</v>
      </c>
      <c r="S160" s="63">
        <v>0.30345</v>
      </c>
    </row>
    <row r="161" spans="1:19" ht="15">
      <c r="A161" s="44" t="s">
        <v>760</v>
      </c>
      <c r="B161" s="48"/>
      <c r="C161" s="48"/>
      <c r="D161" s="48"/>
      <c r="E161" s="48"/>
      <c r="F161" s="48"/>
      <c r="G161" s="48"/>
      <c r="H161" s="48"/>
      <c r="I161" s="48"/>
      <c r="J161" s="48"/>
      <c r="K161" s="48"/>
      <c r="L161" s="48"/>
      <c r="M161" s="48"/>
      <c r="N161" s="48"/>
      <c r="O161" s="48"/>
      <c r="P161" s="48"/>
      <c r="Q161" s="48"/>
      <c r="R161" s="48"/>
      <c r="S161" s="63" t="s">
        <v>621</v>
      </c>
    </row>
    <row r="162" spans="1:19" ht="15">
      <c r="A162" s="49" t="s">
        <v>761</v>
      </c>
      <c r="B162" s="48"/>
      <c r="C162" s="48"/>
      <c r="D162" s="48">
        <v>70</v>
      </c>
      <c r="E162" s="48"/>
      <c r="F162" s="48"/>
      <c r="G162" s="48"/>
      <c r="H162" s="48"/>
      <c r="I162" s="48"/>
      <c r="J162" s="48"/>
      <c r="K162" s="48"/>
      <c r="L162" s="48"/>
      <c r="M162" s="48"/>
      <c r="N162" s="48"/>
      <c r="O162" s="48"/>
      <c r="P162" s="48">
        <v>47984</v>
      </c>
      <c r="Q162" s="48"/>
      <c r="R162" s="48">
        <v>48054</v>
      </c>
      <c r="S162" s="63">
        <v>0.032036</v>
      </c>
    </row>
    <row r="163" spans="1:19" ht="15">
      <c r="A163" s="49" t="s">
        <v>762</v>
      </c>
      <c r="B163" s="48"/>
      <c r="C163" s="48"/>
      <c r="D163" s="48"/>
      <c r="E163" s="48"/>
      <c r="F163" s="48"/>
      <c r="G163" s="48">
        <v>6390</v>
      </c>
      <c r="H163" s="48">
        <v>22320</v>
      </c>
      <c r="I163" s="48"/>
      <c r="J163" s="48"/>
      <c r="K163" s="48"/>
      <c r="L163" s="48">
        <v>5160</v>
      </c>
      <c r="M163" s="48"/>
      <c r="N163" s="48"/>
      <c r="O163" s="48">
        <v>380</v>
      </c>
      <c r="P163" s="48">
        <v>4310</v>
      </c>
      <c r="Q163" s="48"/>
      <c r="R163" s="48">
        <v>38560</v>
      </c>
      <c r="S163" s="63">
        <v>0.6219354838709678</v>
      </c>
    </row>
    <row r="164" spans="1:19" ht="15">
      <c r="A164" s="49" t="s">
        <v>763</v>
      </c>
      <c r="B164" s="48">
        <v>3475</v>
      </c>
      <c r="C164" s="48"/>
      <c r="D164" s="48"/>
      <c r="E164" s="48"/>
      <c r="F164" s="48"/>
      <c r="G164" s="48"/>
      <c r="H164" s="48">
        <v>38653</v>
      </c>
      <c r="I164" s="48"/>
      <c r="J164" s="48">
        <v>37295</v>
      </c>
      <c r="K164" s="48"/>
      <c r="L164" s="48"/>
      <c r="M164" s="48"/>
      <c r="N164" s="48">
        <v>67500</v>
      </c>
      <c r="O164" s="48">
        <v>4000</v>
      </c>
      <c r="P164" s="48"/>
      <c r="Q164" s="48"/>
      <c r="R164" s="48">
        <v>150923</v>
      </c>
      <c r="S164" s="63">
        <v>0.10061533333333333</v>
      </c>
    </row>
    <row r="165" spans="1:19" ht="15">
      <c r="A165" s="49" t="s">
        <v>764</v>
      </c>
      <c r="B165" s="48"/>
      <c r="C165" s="48"/>
      <c r="D165" s="48">
        <v>1300</v>
      </c>
      <c r="E165" s="48"/>
      <c r="F165" s="48"/>
      <c r="G165" s="48"/>
      <c r="H165" s="48">
        <v>16400</v>
      </c>
      <c r="I165" s="48"/>
      <c r="J165" s="48"/>
      <c r="K165" s="48"/>
      <c r="L165" s="48">
        <v>5860</v>
      </c>
      <c r="M165" s="48"/>
      <c r="N165" s="48"/>
      <c r="O165" s="48"/>
      <c r="P165" s="48"/>
      <c r="Q165" s="48"/>
      <c r="R165" s="48">
        <v>23560</v>
      </c>
      <c r="S165" s="63">
        <v>0.4712</v>
      </c>
    </row>
    <row r="166" spans="1:19" ht="15">
      <c r="A166" s="49" t="s">
        <v>765</v>
      </c>
      <c r="B166" s="48"/>
      <c r="C166" s="48"/>
      <c r="D166" s="48">
        <v>2275</v>
      </c>
      <c r="E166" s="48"/>
      <c r="F166" s="48"/>
      <c r="G166" s="48"/>
      <c r="H166" s="48">
        <v>1440</v>
      </c>
      <c r="I166" s="48"/>
      <c r="J166" s="48"/>
      <c r="K166" s="48">
        <v>2998</v>
      </c>
      <c r="L166" s="48">
        <v>4262</v>
      </c>
      <c r="M166" s="48"/>
      <c r="N166" s="48"/>
      <c r="O166" s="48"/>
      <c r="P166" s="48"/>
      <c r="Q166" s="48"/>
      <c r="R166" s="48">
        <v>10975</v>
      </c>
      <c r="S166" s="63">
        <v>0.22844594313309188</v>
      </c>
    </row>
    <row r="167" spans="1:19" ht="15">
      <c r="A167" s="44" t="s">
        <v>766</v>
      </c>
      <c r="B167" s="48"/>
      <c r="C167" s="48"/>
      <c r="D167" s="48"/>
      <c r="E167" s="48"/>
      <c r="F167" s="48"/>
      <c r="G167" s="48"/>
      <c r="H167" s="48"/>
      <c r="I167" s="48"/>
      <c r="J167" s="48"/>
      <c r="K167" s="48"/>
      <c r="L167" s="48"/>
      <c r="M167" s="48"/>
      <c r="N167" s="48"/>
      <c r="O167" s="48"/>
      <c r="P167" s="48"/>
      <c r="Q167" s="48"/>
      <c r="R167" s="48"/>
      <c r="S167" s="63" t="s">
        <v>621</v>
      </c>
    </row>
    <row r="168" spans="1:19" ht="15">
      <c r="A168" s="49" t="s">
        <v>767</v>
      </c>
      <c r="B168" s="48">
        <v>100</v>
      </c>
      <c r="C168" s="48"/>
      <c r="D168" s="48"/>
      <c r="E168" s="48"/>
      <c r="F168" s="48"/>
      <c r="G168" s="48"/>
      <c r="H168" s="48"/>
      <c r="I168" s="48"/>
      <c r="J168" s="48">
        <v>1407</v>
      </c>
      <c r="K168" s="48"/>
      <c r="L168" s="48"/>
      <c r="M168" s="48"/>
      <c r="N168" s="48">
        <v>1750</v>
      </c>
      <c r="O168" s="48"/>
      <c r="P168" s="48"/>
      <c r="Q168" s="48"/>
      <c r="R168" s="48">
        <v>3257</v>
      </c>
      <c r="S168" s="63">
        <v>0.36188888888888887</v>
      </c>
    </row>
    <row r="169" spans="1:19" ht="15">
      <c r="A169" s="49" t="s">
        <v>768</v>
      </c>
      <c r="B169" s="48"/>
      <c r="C169" s="48"/>
      <c r="D169" s="48"/>
      <c r="E169" s="48"/>
      <c r="F169" s="48"/>
      <c r="G169" s="48"/>
      <c r="H169" s="48"/>
      <c r="I169" s="48"/>
      <c r="J169" s="48">
        <v>1000</v>
      </c>
      <c r="K169" s="48"/>
      <c r="L169" s="48"/>
      <c r="M169" s="48"/>
      <c r="N169" s="48">
        <v>2100</v>
      </c>
      <c r="O169" s="48"/>
      <c r="P169" s="48"/>
      <c r="Q169" s="48"/>
      <c r="R169" s="48">
        <v>3100</v>
      </c>
      <c r="S169" s="63">
        <v>0.47575199508901167</v>
      </c>
    </row>
    <row r="170" spans="1:19" ht="15">
      <c r="A170" s="49" t="s">
        <v>769</v>
      </c>
      <c r="B170" s="48"/>
      <c r="C170" s="48"/>
      <c r="D170" s="48"/>
      <c r="E170" s="48"/>
      <c r="F170" s="48"/>
      <c r="G170" s="48"/>
      <c r="H170" s="48"/>
      <c r="I170" s="48"/>
      <c r="J170" s="48"/>
      <c r="K170" s="48"/>
      <c r="L170" s="48"/>
      <c r="M170" s="48"/>
      <c r="N170" s="48">
        <v>4000</v>
      </c>
      <c r="O170" s="48"/>
      <c r="P170" s="48"/>
      <c r="Q170" s="48"/>
      <c r="R170" s="48">
        <v>4000</v>
      </c>
      <c r="S170" s="63">
        <v>0.5287508261731659</v>
      </c>
    </row>
    <row r="171" spans="1:19" ht="15">
      <c r="A171" s="49" t="s">
        <v>770</v>
      </c>
      <c r="B171" s="48"/>
      <c r="C171" s="48"/>
      <c r="D171" s="48"/>
      <c r="E171" s="48"/>
      <c r="F171" s="48"/>
      <c r="G171" s="48"/>
      <c r="H171" s="48"/>
      <c r="I171" s="48"/>
      <c r="J171" s="48">
        <v>762</v>
      </c>
      <c r="K171" s="48"/>
      <c r="L171" s="48"/>
      <c r="M171" s="48"/>
      <c r="N171" s="48">
        <v>2000</v>
      </c>
      <c r="O171" s="48"/>
      <c r="P171" s="48"/>
      <c r="Q171" s="48"/>
      <c r="R171" s="48">
        <v>2762</v>
      </c>
      <c r="S171" s="63">
        <v>0.34525</v>
      </c>
    </row>
    <row r="172" spans="1:19" ht="15">
      <c r="A172" s="49" t="s">
        <v>771</v>
      </c>
      <c r="B172" s="48"/>
      <c r="C172" s="48"/>
      <c r="D172" s="48"/>
      <c r="E172" s="48"/>
      <c r="F172" s="48"/>
      <c r="G172" s="48"/>
      <c r="H172" s="48"/>
      <c r="I172" s="48"/>
      <c r="J172" s="48">
        <v>1500</v>
      </c>
      <c r="K172" s="48"/>
      <c r="L172" s="48"/>
      <c r="M172" s="48"/>
      <c r="N172" s="48"/>
      <c r="O172" s="48"/>
      <c r="P172" s="48"/>
      <c r="Q172" s="48"/>
      <c r="R172" s="48">
        <v>1500</v>
      </c>
      <c r="S172" s="63">
        <v>0.28846153846153844</v>
      </c>
    </row>
    <row r="173" spans="1:19" ht="15">
      <c r="A173" s="38" t="s">
        <v>613</v>
      </c>
      <c r="B173" s="51"/>
      <c r="C173" s="51"/>
      <c r="D173" s="51"/>
      <c r="E173" s="51"/>
      <c r="F173" s="51"/>
      <c r="G173" s="51"/>
      <c r="H173" s="51"/>
      <c r="I173" s="51"/>
      <c r="J173" s="51"/>
      <c r="K173" s="51"/>
      <c r="L173" s="51"/>
      <c r="M173" s="51"/>
      <c r="N173" s="51"/>
      <c r="O173" s="51"/>
      <c r="P173" s="51"/>
      <c r="Q173" s="51"/>
      <c r="R173" s="48"/>
      <c r="S173" s="63" t="s">
        <v>621</v>
      </c>
    </row>
    <row r="174" spans="1:19" ht="15">
      <c r="A174" s="41" t="s">
        <v>614</v>
      </c>
      <c r="B174" s="55"/>
      <c r="C174" s="55"/>
      <c r="D174" s="55"/>
      <c r="E174" s="55"/>
      <c r="F174" s="55"/>
      <c r="G174" s="55"/>
      <c r="H174" s="55"/>
      <c r="I174" s="55"/>
      <c r="J174" s="55"/>
      <c r="K174" s="55"/>
      <c r="L174" s="55"/>
      <c r="M174" s="55"/>
      <c r="N174" s="55"/>
      <c r="O174" s="55"/>
      <c r="P174" s="55"/>
      <c r="Q174" s="55"/>
      <c r="R174" s="48"/>
      <c r="S174" s="63" t="s">
        <v>621</v>
      </c>
    </row>
    <row r="175" spans="1:19" ht="15">
      <c r="A175" s="44" t="s">
        <v>772</v>
      </c>
      <c r="B175" s="48"/>
      <c r="C175" s="48"/>
      <c r="D175" s="48"/>
      <c r="E175" s="48"/>
      <c r="F175" s="48"/>
      <c r="G175" s="48"/>
      <c r="H175" s="48"/>
      <c r="I175" s="48"/>
      <c r="J175" s="48"/>
      <c r="K175" s="48"/>
      <c r="L175" s="48"/>
      <c r="M175" s="48"/>
      <c r="N175" s="48"/>
      <c r="O175" s="48"/>
      <c r="P175" s="48"/>
      <c r="Q175" s="48"/>
      <c r="R175" s="48"/>
      <c r="S175" s="63" t="s">
        <v>621</v>
      </c>
    </row>
    <row r="176" spans="1:19" ht="15">
      <c r="A176" s="49" t="s">
        <v>773</v>
      </c>
      <c r="B176" s="48"/>
      <c r="C176" s="48"/>
      <c r="D176" s="48">
        <v>84</v>
      </c>
      <c r="E176" s="48"/>
      <c r="F176" s="48"/>
      <c r="G176" s="48"/>
      <c r="H176" s="48"/>
      <c r="I176" s="48"/>
      <c r="J176" s="48"/>
      <c r="K176" s="48"/>
      <c r="L176" s="48"/>
      <c r="M176" s="48"/>
      <c r="N176" s="48"/>
      <c r="O176" s="48"/>
      <c r="P176" s="48"/>
      <c r="Q176" s="48"/>
      <c r="R176" s="48">
        <v>84</v>
      </c>
      <c r="S176" s="63">
        <v>0.00042</v>
      </c>
    </row>
    <row r="177" spans="1:19" ht="15">
      <c r="A177" s="49" t="s">
        <v>774</v>
      </c>
      <c r="B177" s="48"/>
      <c r="C177" s="48"/>
      <c r="D177" s="48">
        <v>732</v>
      </c>
      <c r="E177" s="48"/>
      <c r="F177" s="48"/>
      <c r="G177" s="48"/>
      <c r="H177" s="48">
        <v>1641</v>
      </c>
      <c r="I177" s="48"/>
      <c r="J177" s="48"/>
      <c r="K177" s="48"/>
      <c r="L177" s="48"/>
      <c r="M177" s="48"/>
      <c r="N177" s="48"/>
      <c r="O177" s="48"/>
      <c r="P177" s="48"/>
      <c r="Q177" s="48"/>
      <c r="R177" s="48">
        <v>2373</v>
      </c>
      <c r="S177" s="63">
        <v>0.00318609022556391</v>
      </c>
    </row>
    <row r="178" spans="1:19" ht="15">
      <c r="A178" s="44" t="s">
        <v>775</v>
      </c>
      <c r="B178" s="48"/>
      <c r="C178" s="48"/>
      <c r="D178" s="48"/>
      <c r="E178" s="48"/>
      <c r="F178" s="48"/>
      <c r="G178" s="48"/>
      <c r="H178" s="48"/>
      <c r="I178" s="48"/>
      <c r="J178" s="48"/>
      <c r="K178" s="48"/>
      <c r="L178" s="48"/>
      <c r="M178" s="48"/>
      <c r="N178" s="48"/>
      <c r="O178" s="48"/>
      <c r="P178" s="48"/>
      <c r="Q178" s="48"/>
      <c r="R178" s="48"/>
      <c r="S178" s="63" t="s">
        <v>621</v>
      </c>
    </row>
    <row r="179" spans="1:19" ht="15">
      <c r="A179" s="49" t="s">
        <v>776</v>
      </c>
      <c r="B179" s="48"/>
      <c r="C179" s="48"/>
      <c r="D179" s="48">
        <v>2</v>
      </c>
      <c r="E179" s="48"/>
      <c r="F179" s="48"/>
      <c r="G179" s="48"/>
      <c r="H179" s="48"/>
      <c r="I179" s="48"/>
      <c r="J179" s="48"/>
      <c r="K179" s="48"/>
      <c r="L179" s="48"/>
      <c r="M179" s="48"/>
      <c r="N179" s="48"/>
      <c r="O179" s="48"/>
      <c r="P179" s="48"/>
      <c r="Q179" s="48"/>
      <c r="R179" s="48">
        <v>2</v>
      </c>
      <c r="S179" s="63">
        <v>5.9755004481625337E-05</v>
      </c>
    </row>
    <row r="180" spans="1:19" ht="15">
      <c r="A180" s="49" t="s">
        <v>777</v>
      </c>
      <c r="B180" s="48"/>
      <c r="C180" s="48">
        <v>2</v>
      </c>
      <c r="D180" s="48"/>
      <c r="E180" s="48"/>
      <c r="F180" s="48"/>
      <c r="G180" s="48"/>
      <c r="H180" s="48"/>
      <c r="I180" s="48"/>
      <c r="J180" s="48"/>
      <c r="K180" s="48"/>
      <c r="L180" s="48"/>
      <c r="M180" s="48"/>
      <c r="N180" s="48"/>
      <c r="O180" s="48"/>
      <c r="P180" s="48"/>
      <c r="Q180" s="48"/>
      <c r="R180" s="48">
        <v>2</v>
      </c>
      <c r="S180" s="63">
        <v>0.00012319063751154913</v>
      </c>
    </row>
    <row r="181" spans="1:19" ht="15">
      <c r="A181" s="49" t="s">
        <v>778</v>
      </c>
      <c r="B181" s="48"/>
      <c r="C181" s="48"/>
      <c r="D181" s="48"/>
      <c r="E181" s="48"/>
      <c r="F181" s="48"/>
      <c r="G181" s="48"/>
      <c r="H181" s="48"/>
      <c r="I181" s="48"/>
      <c r="J181" s="48"/>
      <c r="K181" s="48"/>
      <c r="L181" s="48"/>
      <c r="M181" s="48"/>
      <c r="N181" s="48">
        <v>85511</v>
      </c>
      <c r="O181" s="48"/>
      <c r="P181" s="48"/>
      <c r="Q181" s="48"/>
      <c r="R181" s="48">
        <v>85511</v>
      </c>
      <c r="S181" s="63">
        <v>0.657776923076923</v>
      </c>
    </row>
    <row r="182" spans="1:19" ht="15">
      <c r="A182" s="49" t="s">
        <v>779</v>
      </c>
      <c r="B182" s="48"/>
      <c r="C182" s="48"/>
      <c r="D182" s="48"/>
      <c r="E182" s="48"/>
      <c r="F182" s="48"/>
      <c r="G182" s="48"/>
      <c r="H182" s="48"/>
      <c r="I182" s="48"/>
      <c r="J182" s="48"/>
      <c r="K182" s="48"/>
      <c r="L182" s="48"/>
      <c r="M182" s="48"/>
      <c r="N182" s="48">
        <v>58420</v>
      </c>
      <c r="O182" s="48"/>
      <c r="P182" s="48"/>
      <c r="Q182" s="48"/>
      <c r="R182" s="48">
        <v>58420</v>
      </c>
      <c r="S182" s="63">
        <v>0.48683333333333334</v>
      </c>
    </row>
    <row r="183" spans="1:19" ht="15">
      <c r="A183" s="49" t="s">
        <v>780</v>
      </c>
      <c r="B183" s="48">
        <v>1000</v>
      </c>
      <c r="C183" s="48"/>
      <c r="D183" s="48"/>
      <c r="E183" s="48"/>
      <c r="F183" s="48">
        <v>3186</v>
      </c>
      <c r="G183" s="48"/>
      <c r="H183" s="48"/>
      <c r="I183" s="48"/>
      <c r="J183" s="48"/>
      <c r="K183" s="48"/>
      <c r="L183" s="48"/>
      <c r="M183" s="48"/>
      <c r="N183" s="48">
        <v>21062</v>
      </c>
      <c r="O183" s="48"/>
      <c r="P183" s="48"/>
      <c r="Q183" s="48"/>
      <c r="R183" s="48">
        <v>25248</v>
      </c>
      <c r="S183" s="63">
        <v>0.25248</v>
      </c>
    </row>
    <row r="184" spans="1:19" ht="15">
      <c r="A184" s="49" t="s">
        <v>781</v>
      </c>
      <c r="B184" s="48"/>
      <c r="C184" s="48"/>
      <c r="D184" s="48"/>
      <c r="E184" s="48"/>
      <c r="F184" s="48"/>
      <c r="G184" s="48"/>
      <c r="H184" s="48"/>
      <c r="I184" s="48"/>
      <c r="J184" s="48"/>
      <c r="K184" s="48"/>
      <c r="L184" s="48"/>
      <c r="M184" s="48"/>
      <c r="N184" s="48">
        <v>10000</v>
      </c>
      <c r="O184" s="48"/>
      <c r="P184" s="48"/>
      <c r="Q184" s="48"/>
      <c r="R184" s="48">
        <v>10000</v>
      </c>
      <c r="S184" s="63">
        <v>0.08333333333333333</v>
      </c>
    </row>
    <row r="185" spans="1:19" ht="15">
      <c r="A185" s="49" t="s">
        <v>782</v>
      </c>
      <c r="B185" s="48"/>
      <c r="C185" s="48"/>
      <c r="D185" s="48"/>
      <c r="E185" s="48"/>
      <c r="F185" s="48">
        <v>15184</v>
      </c>
      <c r="G185" s="48"/>
      <c r="H185" s="48"/>
      <c r="I185" s="48"/>
      <c r="J185" s="48"/>
      <c r="K185" s="48"/>
      <c r="L185" s="48"/>
      <c r="M185" s="48"/>
      <c r="N185" s="48"/>
      <c r="O185" s="48"/>
      <c r="P185" s="48"/>
      <c r="Q185" s="48"/>
      <c r="R185" s="48">
        <v>15184</v>
      </c>
      <c r="S185" s="63">
        <v>0.13803636363636362</v>
      </c>
    </row>
    <row r="186" spans="1:19" ht="15">
      <c r="A186" s="49" t="s">
        <v>783</v>
      </c>
      <c r="B186" s="48"/>
      <c r="C186" s="48"/>
      <c r="D186" s="48"/>
      <c r="E186" s="48"/>
      <c r="F186" s="48">
        <v>21272</v>
      </c>
      <c r="G186" s="48"/>
      <c r="H186" s="48"/>
      <c r="I186" s="48"/>
      <c r="J186" s="48">
        <v>8509</v>
      </c>
      <c r="K186" s="48"/>
      <c r="L186" s="48"/>
      <c r="M186" s="48"/>
      <c r="N186" s="48">
        <v>8509</v>
      </c>
      <c r="O186" s="48"/>
      <c r="P186" s="48"/>
      <c r="Q186" s="48"/>
      <c r="R186" s="48">
        <v>38290</v>
      </c>
      <c r="S186" s="63">
        <v>0.3480909090909091</v>
      </c>
    </row>
    <row r="187" spans="1:19" ht="15">
      <c r="A187" s="49" t="s">
        <v>784</v>
      </c>
      <c r="B187" s="48"/>
      <c r="C187" s="48"/>
      <c r="D187" s="48"/>
      <c r="E187" s="48"/>
      <c r="F187" s="48">
        <v>48000</v>
      </c>
      <c r="G187" s="48"/>
      <c r="H187" s="48"/>
      <c r="I187" s="48"/>
      <c r="J187" s="48">
        <v>2941</v>
      </c>
      <c r="K187" s="48"/>
      <c r="L187" s="48"/>
      <c r="M187" s="48"/>
      <c r="N187" s="48">
        <v>10588</v>
      </c>
      <c r="O187" s="48"/>
      <c r="P187" s="48"/>
      <c r="Q187" s="48"/>
      <c r="R187" s="48">
        <v>61529</v>
      </c>
      <c r="S187" s="63">
        <v>0.5127416666666667</v>
      </c>
    </row>
    <row r="188" spans="1:19" ht="15">
      <c r="A188" s="44" t="s">
        <v>619</v>
      </c>
      <c r="B188" s="48"/>
      <c r="C188" s="48"/>
      <c r="D188" s="48"/>
      <c r="E188" s="48"/>
      <c r="F188" s="48"/>
      <c r="G188" s="48"/>
      <c r="H188" s="48"/>
      <c r="I188" s="48"/>
      <c r="J188" s="48"/>
      <c r="K188" s="48"/>
      <c r="L188" s="48"/>
      <c r="M188" s="48"/>
      <c r="N188" s="48"/>
      <c r="O188" s="48"/>
      <c r="P188" s="48"/>
      <c r="Q188" s="48"/>
      <c r="R188" s="48"/>
      <c r="S188" s="63" t="s">
        <v>621</v>
      </c>
    </row>
    <row r="189" spans="1:19" ht="15">
      <c r="A189" s="49" t="s">
        <v>785</v>
      </c>
      <c r="B189" s="48"/>
      <c r="C189" s="48">
        <v>33</v>
      </c>
      <c r="D189" s="48"/>
      <c r="E189" s="48"/>
      <c r="F189" s="48"/>
      <c r="G189" s="48"/>
      <c r="H189" s="48">
        <v>11127</v>
      </c>
      <c r="I189" s="48"/>
      <c r="J189" s="48"/>
      <c r="K189" s="48"/>
      <c r="L189" s="48"/>
      <c r="M189" s="48"/>
      <c r="N189" s="48"/>
      <c r="O189" s="48"/>
      <c r="P189" s="48"/>
      <c r="Q189" s="48"/>
      <c r="R189" s="48">
        <v>11160</v>
      </c>
      <c r="S189" s="63">
        <v>0.044452587889458044</v>
      </c>
    </row>
    <row r="190" spans="1:19" ht="15">
      <c r="A190" s="49" t="s">
        <v>786</v>
      </c>
      <c r="B190" s="48"/>
      <c r="C190" s="48">
        <v>20</v>
      </c>
      <c r="D190" s="48"/>
      <c r="E190" s="48"/>
      <c r="F190" s="48"/>
      <c r="G190" s="48"/>
      <c r="H190" s="48"/>
      <c r="I190" s="48"/>
      <c r="J190" s="48"/>
      <c r="K190" s="48"/>
      <c r="L190" s="48"/>
      <c r="M190" s="48"/>
      <c r="N190" s="48"/>
      <c r="O190" s="48"/>
      <c r="P190" s="48"/>
      <c r="Q190" s="48"/>
      <c r="R190" s="48">
        <v>20</v>
      </c>
      <c r="S190" s="63">
        <v>0.0008</v>
      </c>
    </row>
    <row r="191" spans="1:19" ht="15">
      <c r="A191" s="44" t="s">
        <v>615</v>
      </c>
      <c r="B191" s="48"/>
      <c r="C191" s="48"/>
      <c r="D191" s="48"/>
      <c r="E191" s="48"/>
      <c r="F191" s="48"/>
      <c r="G191" s="48"/>
      <c r="H191" s="48"/>
      <c r="I191" s="48"/>
      <c r="J191" s="48"/>
      <c r="K191" s="48"/>
      <c r="L191" s="48"/>
      <c r="M191" s="48"/>
      <c r="N191" s="48"/>
      <c r="O191" s="48"/>
      <c r="P191" s="48"/>
      <c r="Q191" s="48"/>
      <c r="R191" s="48"/>
      <c r="S191" s="63" t="s">
        <v>621</v>
      </c>
    </row>
    <row r="192" spans="1:19" ht="15">
      <c r="A192" s="49" t="s">
        <v>787</v>
      </c>
      <c r="B192" s="48"/>
      <c r="C192" s="48">
        <v>4</v>
      </c>
      <c r="D192" s="48"/>
      <c r="E192" s="48"/>
      <c r="F192" s="48"/>
      <c r="G192" s="48"/>
      <c r="H192" s="48"/>
      <c r="I192" s="48"/>
      <c r="J192" s="48"/>
      <c r="K192" s="48"/>
      <c r="L192" s="48"/>
      <c r="M192" s="48"/>
      <c r="N192" s="48"/>
      <c r="O192" s="48"/>
      <c r="P192" s="48"/>
      <c r="Q192" s="48"/>
      <c r="R192" s="48">
        <v>4</v>
      </c>
      <c r="S192" s="63">
        <v>0.0004</v>
      </c>
    </row>
    <row r="193" spans="1:19" ht="15">
      <c r="A193" s="49" t="s">
        <v>788</v>
      </c>
      <c r="B193" s="48"/>
      <c r="C193" s="48"/>
      <c r="D193" s="48">
        <v>351</v>
      </c>
      <c r="E193" s="48"/>
      <c r="F193" s="48"/>
      <c r="G193" s="48"/>
      <c r="H193" s="48"/>
      <c r="I193" s="48"/>
      <c r="J193" s="48"/>
      <c r="K193" s="48"/>
      <c r="L193" s="48"/>
      <c r="M193" s="48"/>
      <c r="N193" s="48"/>
      <c r="O193" s="48"/>
      <c r="P193" s="48"/>
      <c r="Q193" s="48"/>
      <c r="R193" s="48">
        <v>351</v>
      </c>
      <c r="S193" s="63">
        <v>0.0135</v>
      </c>
    </row>
    <row r="194" spans="1:19" ht="15">
      <c r="A194" s="49" t="s">
        <v>789</v>
      </c>
      <c r="B194" s="48"/>
      <c r="C194" s="48"/>
      <c r="D194" s="48">
        <v>1106</v>
      </c>
      <c r="E194" s="48"/>
      <c r="F194" s="48"/>
      <c r="G194" s="48"/>
      <c r="H194" s="48"/>
      <c r="I194" s="48"/>
      <c r="J194" s="48"/>
      <c r="K194" s="48"/>
      <c r="L194" s="48"/>
      <c r="M194" s="48"/>
      <c r="N194" s="48"/>
      <c r="O194" s="48"/>
      <c r="P194" s="48"/>
      <c r="Q194" s="48"/>
      <c r="R194" s="48">
        <v>1106</v>
      </c>
      <c r="S194" s="63">
        <v>0.06144444444444445</v>
      </c>
    </row>
    <row r="195" spans="1:19" ht="15">
      <c r="A195" s="49" t="s">
        <v>790</v>
      </c>
      <c r="B195" s="48"/>
      <c r="C195" s="48"/>
      <c r="D195" s="48">
        <v>20</v>
      </c>
      <c r="E195" s="48"/>
      <c r="F195" s="48"/>
      <c r="G195" s="48"/>
      <c r="H195" s="48"/>
      <c r="I195" s="48"/>
      <c r="J195" s="48"/>
      <c r="K195" s="48"/>
      <c r="L195" s="48"/>
      <c r="M195" s="48"/>
      <c r="N195" s="48"/>
      <c r="O195" s="48"/>
      <c r="P195" s="48"/>
      <c r="Q195" s="48"/>
      <c r="R195" s="48">
        <v>20</v>
      </c>
      <c r="S195" s="63">
        <v>0.00018518518518518518</v>
      </c>
    </row>
    <row r="196" spans="1:19" ht="15">
      <c r="A196" s="49" t="s">
        <v>791</v>
      </c>
      <c r="B196" s="48"/>
      <c r="C196" s="48">
        <v>14</v>
      </c>
      <c r="D196" s="48"/>
      <c r="E196" s="48"/>
      <c r="F196" s="48"/>
      <c r="G196" s="48"/>
      <c r="H196" s="48"/>
      <c r="I196" s="48"/>
      <c r="J196" s="48"/>
      <c r="K196" s="48"/>
      <c r="L196" s="48"/>
      <c r="M196" s="48"/>
      <c r="N196" s="48"/>
      <c r="O196" s="48"/>
      <c r="P196" s="48"/>
      <c r="Q196" s="48"/>
      <c r="R196" s="48">
        <v>14</v>
      </c>
      <c r="S196" s="63">
        <v>0.0014</v>
      </c>
    </row>
    <row r="197" spans="1:19" ht="15">
      <c r="A197" s="44" t="s">
        <v>792</v>
      </c>
      <c r="B197" s="48"/>
      <c r="C197" s="48"/>
      <c r="D197" s="48"/>
      <c r="E197" s="48"/>
      <c r="F197" s="48"/>
      <c r="G197" s="48"/>
      <c r="H197" s="48"/>
      <c r="I197" s="48"/>
      <c r="J197" s="48"/>
      <c r="K197" s="48"/>
      <c r="L197" s="48"/>
      <c r="M197" s="48"/>
      <c r="N197" s="48"/>
      <c r="O197" s="48"/>
      <c r="P197" s="48"/>
      <c r="Q197" s="48"/>
      <c r="R197" s="48"/>
      <c r="S197" s="63" t="s">
        <v>621</v>
      </c>
    </row>
    <row r="198" spans="1:19" ht="15">
      <c r="A198" s="49" t="s">
        <v>793</v>
      </c>
      <c r="B198" s="48"/>
      <c r="C198" s="48"/>
      <c r="D198" s="48">
        <v>1435</v>
      </c>
      <c r="E198" s="48">
        <v>1215</v>
      </c>
      <c r="F198" s="48"/>
      <c r="G198" s="48">
        <v>13876</v>
      </c>
      <c r="H198" s="48">
        <v>37003</v>
      </c>
      <c r="I198" s="48"/>
      <c r="J198" s="48"/>
      <c r="K198" s="48"/>
      <c r="L198" s="48"/>
      <c r="M198" s="48"/>
      <c r="N198" s="48"/>
      <c r="O198" s="48"/>
      <c r="P198" s="48"/>
      <c r="Q198" s="48"/>
      <c r="R198" s="48">
        <v>53529</v>
      </c>
      <c r="S198" s="63">
        <v>0.09732545454545455</v>
      </c>
    </row>
    <row r="199" spans="1:19" ht="15">
      <c r="A199" s="41" t="s">
        <v>794</v>
      </c>
      <c r="B199" s="55"/>
      <c r="C199" s="55"/>
      <c r="D199" s="55"/>
      <c r="E199" s="55"/>
      <c r="F199" s="55"/>
      <c r="G199" s="55"/>
      <c r="H199" s="55"/>
      <c r="I199" s="55"/>
      <c r="J199" s="55"/>
      <c r="K199" s="55"/>
      <c r="L199" s="55"/>
      <c r="M199" s="55"/>
      <c r="N199" s="55"/>
      <c r="O199" s="55"/>
      <c r="P199" s="55"/>
      <c r="Q199" s="55"/>
      <c r="R199" s="48"/>
      <c r="S199" s="63" t="s">
        <v>621</v>
      </c>
    </row>
    <row r="200" spans="1:19" ht="15">
      <c r="A200" s="44" t="s">
        <v>795</v>
      </c>
      <c r="B200" s="48"/>
      <c r="C200" s="48"/>
      <c r="D200" s="48"/>
      <c r="E200" s="48"/>
      <c r="F200" s="48"/>
      <c r="G200" s="48"/>
      <c r="H200" s="48"/>
      <c r="I200" s="48"/>
      <c r="J200" s="48"/>
      <c r="K200" s="48"/>
      <c r="L200" s="48"/>
      <c r="M200" s="48"/>
      <c r="N200" s="48"/>
      <c r="O200" s="48"/>
      <c r="P200" s="48"/>
      <c r="Q200" s="48"/>
      <c r="R200" s="48"/>
      <c r="S200" s="63" t="s">
        <v>621</v>
      </c>
    </row>
    <row r="201" spans="1:19" ht="15">
      <c r="A201" s="49" t="s">
        <v>796</v>
      </c>
      <c r="B201" s="48"/>
      <c r="C201" s="48"/>
      <c r="D201" s="48"/>
      <c r="E201" s="48"/>
      <c r="F201" s="48"/>
      <c r="G201" s="48"/>
      <c r="H201" s="48">
        <v>1695</v>
      </c>
      <c r="I201" s="48"/>
      <c r="J201" s="48"/>
      <c r="K201" s="48">
        <v>3126</v>
      </c>
      <c r="L201" s="48">
        <v>5851</v>
      </c>
      <c r="M201" s="48">
        <v>1823</v>
      </c>
      <c r="N201" s="48"/>
      <c r="O201" s="48">
        <v>628</v>
      </c>
      <c r="P201" s="48">
        <v>1067</v>
      </c>
      <c r="Q201" s="48"/>
      <c r="R201" s="48">
        <v>14190</v>
      </c>
      <c r="S201" s="63">
        <v>0.5255555555555556</v>
      </c>
    </row>
    <row r="202" spans="1:19" ht="15">
      <c r="A202" s="49" t="s">
        <v>797</v>
      </c>
      <c r="B202" s="48"/>
      <c r="C202" s="48">
        <v>1100</v>
      </c>
      <c r="D202" s="48">
        <v>2367</v>
      </c>
      <c r="E202" s="48">
        <v>83</v>
      </c>
      <c r="F202" s="48"/>
      <c r="G202" s="48">
        <v>2833</v>
      </c>
      <c r="H202" s="48"/>
      <c r="I202" s="48"/>
      <c r="J202" s="48"/>
      <c r="K202" s="48"/>
      <c r="L202" s="48"/>
      <c r="M202" s="48"/>
      <c r="N202" s="48"/>
      <c r="O202" s="48"/>
      <c r="P202" s="48"/>
      <c r="Q202" s="48"/>
      <c r="R202" s="48">
        <v>6383</v>
      </c>
      <c r="S202" s="63">
        <v>0.3989375</v>
      </c>
    </row>
    <row r="203" spans="1:19" ht="15">
      <c r="A203" s="49" t="s">
        <v>798</v>
      </c>
      <c r="B203" s="48"/>
      <c r="C203" s="48">
        <v>1300</v>
      </c>
      <c r="D203" s="48">
        <v>1800</v>
      </c>
      <c r="E203" s="48"/>
      <c r="F203" s="48"/>
      <c r="G203" s="48"/>
      <c r="H203" s="48"/>
      <c r="I203" s="48"/>
      <c r="J203" s="48"/>
      <c r="K203" s="48"/>
      <c r="L203" s="48"/>
      <c r="M203" s="48"/>
      <c r="N203" s="48"/>
      <c r="O203" s="48"/>
      <c r="P203" s="48"/>
      <c r="Q203" s="48"/>
      <c r="R203" s="48">
        <v>3100</v>
      </c>
      <c r="S203" s="63">
        <v>0.14745053272450534</v>
      </c>
    </row>
    <row r="204" spans="1:19" ht="15">
      <c r="A204" s="49" t="s">
        <v>799</v>
      </c>
      <c r="B204" s="48"/>
      <c r="C204" s="48"/>
      <c r="D204" s="48">
        <v>11</v>
      </c>
      <c r="E204" s="48"/>
      <c r="F204" s="48"/>
      <c r="G204" s="48">
        <v>232</v>
      </c>
      <c r="H204" s="48">
        <v>431</v>
      </c>
      <c r="I204" s="48"/>
      <c r="J204" s="48"/>
      <c r="K204" s="48">
        <v>142.26</v>
      </c>
      <c r="L204" s="48">
        <v>116</v>
      </c>
      <c r="M204" s="48"/>
      <c r="N204" s="48"/>
      <c r="O204" s="48">
        <v>263</v>
      </c>
      <c r="P204" s="48">
        <v>1110.7</v>
      </c>
      <c r="Q204" s="48"/>
      <c r="R204" s="48">
        <v>2305.96</v>
      </c>
      <c r="S204" s="63">
        <v>0.6782235294117647</v>
      </c>
    </row>
    <row r="205" spans="1:19" ht="15">
      <c r="A205" s="49" t="s">
        <v>800</v>
      </c>
      <c r="B205" s="48"/>
      <c r="C205" s="48"/>
      <c r="D205" s="48"/>
      <c r="E205" s="48"/>
      <c r="F205" s="48"/>
      <c r="G205" s="48"/>
      <c r="H205" s="48"/>
      <c r="I205" s="48"/>
      <c r="J205" s="48"/>
      <c r="K205" s="48"/>
      <c r="L205" s="48">
        <v>3379</v>
      </c>
      <c r="M205" s="48"/>
      <c r="N205" s="48"/>
      <c r="O205" s="48">
        <v>3612</v>
      </c>
      <c r="P205" s="48">
        <v>6456</v>
      </c>
      <c r="Q205" s="48"/>
      <c r="R205" s="48">
        <v>13447</v>
      </c>
      <c r="S205" s="63">
        <v>0.5602916666666666</v>
      </c>
    </row>
    <row r="206" spans="1:19" ht="15">
      <c r="A206" s="49" t="s">
        <v>801</v>
      </c>
      <c r="B206" s="48"/>
      <c r="C206" s="48"/>
      <c r="D206" s="48"/>
      <c r="E206" s="48"/>
      <c r="F206" s="48"/>
      <c r="G206" s="48">
        <v>168</v>
      </c>
      <c r="H206" s="48">
        <v>670</v>
      </c>
      <c r="I206" s="48"/>
      <c r="J206" s="48"/>
      <c r="K206" s="48">
        <v>167</v>
      </c>
      <c r="L206" s="48">
        <v>671</v>
      </c>
      <c r="M206" s="48"/>
      <c r="N206" s="48"/>
      <c r="O206" s="48"/>
      <c r="P206" s="48"/>
      <c r="Q206" s="48"/>
      <c r="R206" s="48">
        <v>1676</v>
      </c>
      <c r="S206" s="63">
        <v>0.13966666666666666</v>
      </c>
    </row>
    <row r="207" spans="1:19" ht="15">
      <c r="A207" s="49" t="s">
        <v>802</v>
      </c>
      <c r="B207" s="48"/>
      <c r="C207" s="48"/>
      <c r="D207" s="48"/>
      <c r="E207" s="48"/>
      <c r="F207" s="48"/>
      <c r="G207" s="48"/>
      <c r="H207" s="48">
        <v>200</v>
      </c>
      <c r="I207" s="48"/>
      <c r="J207" s="48"/>
      <c r="K207" s="48"/>
      <c r="L207" s="48">
        <v>1240</v>
      </c>
      <c r="M207" s="48"/>
      <c r="N207" s="48"/>
      <c r="O207" s="48"/>
      <c r="P207" s="48"/>
      <c r="Q207" s="48"/>
      <c r="R207" s="48">
        <v>1440</v>
      </c>
      <c r="S207" s="63">
        <v>0.36</v>
      </c>
    </row>
    <row r="208" spans="1:19" ht="15">
      <c r="A208" s="49" t="s">
        <v>803</v>
      </c>
      <c r="B208" s="48"/>
      <c r="C208" s="48"/>
      <c r="D208" s="48"/>
      <c r="E208" s="48"/>
      <c r="F208" s="48"/>
      <c r="G208" s="48"/>
      <c r="H208" s="48"/>
      <c r="I208" s="48"/>
      <c r="J208" s="48"/>
      <c r="K208" s="48"/>
      <c r="L208" s="48"/>
      <c r="M208" s="48"/>
      <c r="N208" s="48"/>
      <c r="O208" s="48"/>
      <c r="P208" s="48">
        <v>83</v>
      </c>
      <c r="Q208" s="48"/>
      <c r="R208" s="48">
        <v>83</v>
      </c>
      <c r="S208" s="63">
        <v>0.02441176470588235</v>
      </c>
    </row>
    <row r="209" spans="1:19" ht="15">
      <c r="A209" s="44" t="s">
        <v>804</v>
      </c>
      <c r="B209" s="48"/>
      <c r="C209" s="48"/>
      <c r="D209" s="48"/>
      <c r="E209" s="48"/>
      <c r="F209" s="48"/>
      <c r="G209" s="48"/>
      <c r="H209" s="48"/>
      <c r="I209" s="48"/>
      <c r="J209" s="48"/>
      <c r="K209" s="48"/>
      <c r="L209" s="48"/>
      <c r="M209" s="48"/>
      <c r="N209" s="48"/>
      <c r="O209" s="48"/>
      <c r="P209" s="48"/>
      <c r="Q209" s="48"/>
      <c r="R209" s="48"/>
      <c r="S209" s="63" t="s">
        <v>621</v>
      </c>
    </row>
    <row r="210" spans="1:19" ht="15">
      <c r="A210" s="49" t="s">
        <v>805</v>
      </c>
      <c r="B210" s="48"/>
      <c r="C210" s="48"/>
      <c r="D210" s="48"/>
      <c r="E210" s="48"/>
      <c r="F210" s="48"/>
      <c r="G210" s="48">
        <v>72800</v>
      </c>
      <c r="H210" s="48">
        <v>127200</v>
      </c>
      <c r="I210" s="48"/>
      <c r="J210" s="48"/>
      <c r="K210" s="48">
        <v>69190</v>
      </c>
      <c r="L210" s="48">
        <v>116810</v>
      </c>
      <c r="M210" s="48"/>
      <c r="N210" s="48"/>
      <c r="O210" s="48">
        <v>125000</v>
      </c>
      <c r="P210" s="48">
        <v>75000</v>
      </c>
      <c r="Q210" s="48"/>
      <c r="R210" s="48">
        <v>586000</v>
      </c>
      <c r="S210" s="63">
        <v>0.6719567012200716</v>
      </c>
    </row>
    <row r="211" spans="1:19" ht="15">
      <c r="A211" s="38" t="s">
        <v>806</v>
      </c>
      <c r="B211" s="51"/>
      <c r="C211" s="51"/>
      <c r="D211" s="51"/>
      <c r="E211" s="51"/>
      <c r="F211" s="51"/>
      <c r="G211" s="51"/>
      <c r="H211" s="51"/>
      <c r="I211" s="51"/>
      <c r="J211" s="51"/>
      <c r="K211" s="51"/>
      <c r="L211" s="51"/>
      <c r="M211" s="51"/>
      <c r="N211" s="51"/>
      <c r="O211" s="51"/>
      <c r="P211" s="51"/>
      <c r="Q211" s="51"/>
      <c r="R211" s="48"/>
      <c r="S211" s="63" t="s">
        <v>621</v>
      </c>
    </row>
    <row r="212" spans="1:19" ht="15">
      <c r="A212" s="44" t="s">
        <v>807</v>
      </c>
      <c r="B212" s="48"/>
      <c r="C212" s="48"/>
      <c r="D212" s="48"/>
      <c r="E212" s="48"/>
      <c r="F212" s="48"/>
      <c r="G212" s="48"/>
      <c r="H212" s="48"/>
      <c r="I212" s="48"/>
      <c r="J212" s="48"/>
      <c r="K212" s="48"/>
      <c r="L212" s="48"/>
      <c r="M212" s="48"/>
      <c r="N212" s="48"/>
      <c r="O212" s="48"/>
      <c r="P212" s="48"/>
      <c r="Q212" s="48"/>
      <c r="R212" s="48"/>
      <c r="S212" s="63" t="s">
        <v>621</v>
      </c>
    </row>
    <row r="213" spans="1:19" ht="15">
      <c r="A213" s="49" t="s">
        <v>808</v>
      </c>
      <c r="B213" s="48"/>
      <c r="C213" s="48"/>
      <c r="D213" s="48"/>
      <c r="E213" s="48"/>
      <c r="F213" s="48"/>
      <c r="G213" s="48"/>
      <c r="H213" s="48"/>
      <c r="I213" s="48"/>
      <c r="J213" s="48"/>
      <c r="K213" s="48"/>
      <c r="L213" s="48"/>
      <c r="M213" s="48"/>
      <c r="N213" s="48"/>
      <c r="O213" s="48"/>
      <c r="P213" s="48">
        <v>14520</v>
      </c>
      <c r="Q213" s="48"/>
      <c r="R213" s="48">
        <v>14520</v>
      </c>
      <c r="S213" s="63">
        <v>0.05742762221167537</v>
      </c>
    </row>
    <row r="214" spans="1:19" ht="15">
      <c r="A214" s="44" t="s">
        <v>809</v>
      </c>
      <c r="B214" s="48"/>
      <c r="C214" s="48"/>
      <c r="D214" s="48"/>
      <c r="E214" s="48"/>
      <c r="F214" s="48"/>
      <c r="G214" s="48"/>
      <c r="H214" s="48"/>
      <c r="I214" s="48"/>
      <c r="J214" s="48"/>
      <c r="K214" s="48"/>
      <c r="L214" s="48"/>
      <c r="M214" s="48"/>
      <c r="N214" s="48"/>
      <c r="O214" s="48"/>
      <c r="P214" s="48"/>
      <c r="Q214" s="48"/>
      <c r="R214" s="48"/>
      <c r="S214" s="63" t="s">
        <v>621</v>
      </c>
    </row>
    <row r="215" spans="1:19" ht="15">
      <c r="A215" s="49" t="s">
        <v>810</v>
      </c>
      <c r="B215" s="48"/>
      <c r="C215" s="48"/>
      <c r="D215" s="48"/>
      <c r="E215" s="48"/>
      <c r="F215" s="48"/>
      <c r="G215" s="48"/>
      <c r="H215" s="48">
        <v>34</v>
      </c>
      <c r="I215" s="48"/>
      <c r="J215" s="48"/>
      <c r="K215" s="48"/>
      <c r="L215" s="48">
        <v>3</v>
      </c>
      <c r="M215" s="48"/>
      <c r="N215" s="48"/>
      <c r="O215" s="48"/>
      <c r="P215" s="48">
        <v>14</v>
      </c>
      <c r="Q215" s="48"/>
      <c r="R215" s="48">
        <v>51</v>
      </c>
      <c r="S215" s="63">
        <v>0.37777777777777777</v>
      </c>
    </row>
    <row r="216" spans="1:19" ht="15">
      <c r="A216" s="49" t="s">
        <v>811</v>
      </c>
      <c r="B216" s="48"/>
      <c r="C216" s="48"/>
      <c r="D216" s="48"/>
      <c r="E216" s="48"/>
      <c r="F216" s="48"/>
      <c r="G216" s="48"/>
      <c r="H216" s="48">
        <v>14</v>
      </c>
      <c r="I216" s="48"/>
      <c r="J216" s="48"/>
      <c r="K216" s="48"/>
      <c r="L216" s="48">
        <v>5</v>
      </c>
      <c r="M216" s="48"/>
      <c r="N216" s="48"/>
      <c r="O216" s="48"/>
      <c r="P216" s="48"/>
      <c r="Q216" s="48"/>
      <c r="R216" s="48">
        <v>19</v>
      </c>
      <c r="S216" s="63">
        <v>0.4222222222222222</v>
      </c>
    </row>
    <row r="217" spans="1:19" ht="15">
      <c r="A217" s="44" t="s">
        <v>812</v>
      </c>
      <c r="B217" s="48"/>
      <c r="C217" s="48"/>
      <c r="D217" s="48"/>
      <c r="E217" s="48"/>
      <c r="F217" s="48"/>
      <c r="G217" s="48"/>
      <c r="H217" s="48"/>
      <c r="I217" s="48"/>
      <c r="J217" s="48"/>
      <c r="K217" s="48"/>
      <c r="L217" s="48"/>
      <c r="M217" s="48"/>
      <c r="N217" s="48"/>
      <c r="O217" s="48"/>
      <c r="P217" s="48"/>
      <c r="Q217" s="48"/>
      <c r="R217" s="48"/>
      <c r="S217" s="63" t="s">
        <v>621</v>
      </c>
    </row>
    <row r="218" spans="1:19" ht="15">
      <c r="A218" s="49" t="s">
        <v>813</v>
      </c>
      <c r="B218" s="48"/>
      <c r="C218" s="48">
        <v>60</v>
      </c>
      <c r="D218" s="48">
        <v>90</v>
      </c>
      <c r="E218" s="48"/>
      <c r="F218" s="48"/>
      <c r="G218" s="48"/>
      <c r="H218" s="48"/>
      <c r="I218" s="48"/>
      <c r="J218" s="48"/>
      <c r="K218" s="48"/>
      <c r="L218" s="48"/>
      <c r="M218" s="48"/>
      <c r="N218" s="48"/>
      <c r="O218" s="48"/>
      <c r="P218" s="48"/>
      <c r="Q218" s="48"/>
      <c r="R218" s="48">
        <v>150</v>
      </c>
      <c r="S218" s="63">
        <v>0.00375</v>
      </c>
    </row>
    <row r="219" spans="1:19" ht="15">
      <c r="A219" s="38" t="s">
        <v>814</v>
      </c>
      <c r="B219" s="51"/>
      <c r="C219" s="51"/>
      <c r="D219" s="51"/>
      <c r="E219" s="51"/>
      <c r="F219" s="51"/>
      <c r="G219" s="51"/>
      <c r="H219" s="51"/>
      <c r="I219" s="51"/>
      <c r="J219" s="51"/>
      <c r="K219" s="51"/>
      <c r="L219" s="51"/>
      <c r="M219" s="51"/>
      <c r="N219" s="51"/>
      <c r="O219" s="51"/>
      <c r="P219" s="51"/>
      <c r="Q219" s="51"/>
      <c r="R219" s="48"/>
      <c r="S219" s="63" t="s">
        <v>621</v>
      </c>
    </row>
    <row r="220" spans="1:19" ht="15">
      <c r="A220" s="44" t="s">
        <v>815</v>
      </c>
      <c r="B220" s="48"/>
      <c r="C220" s="48"/>
      <c r="D220" s="48"/>
      <c r="E220" s="48"/>
      <c r="F220" s="48"/>
      <c r="G220" s="48"/>
      <c r="H220" s="48"/>
      <c r="I220" s="48"/>
      <c r="J220" s="48"/>
      <c r="K220" s="48"/>
      <c r="L220" s="48"/>
      <c r="M220" s="48"/>
      <c r="N220" s="48"/>
      <c r="O220" s="48"/>
      <c r="P220" s="48"/>
      <c r="Q220" s="48"/>
      <c r="R220" s="48"/>
      <c r="S220" s="63" t="s">
        <v>621</v>
      </c>
    </row>
    <row r="221" spans="1:19" ht="15">
      <c r="A221" s="49" t="s">
        <v>816</v>
      </c>
      <c r="B221" s="48"/>
      <c r="C221" s="48"/>
      <c r="D221" s="48"/>
      <c r="E221" s="48"/>
      <c r="F221" s="48"/>
      <c r="G221" s="48"/>
      <c r="H221" s="48"/>
      <c r="I221" s="48"/>
      <c r="J221" s="48"/>
      <c r="K221" s="48">
        <v>34</v>
      </c>
      <c r="L221" s="48">
        <v>156</v>
      </c>
      <c r="M221" s="48">
        <v>13</v>
      </c>
      <c r="N221" s="48"/>
      <c r="O221" s="48">
        <v>203</v>
      </c>
      <c r="P221" s="48"/>
      <c r="Q221" s="48"/>
      <c r="R221" s="48">
        <v>406</v>
      </c>
      <c r="S221" s="63">
        <v>1</v>
      </c>
    </row>
    <row r="222" spans="1:19" ht="15">
      <c r="A222" s="44" t="s">
        <v>817</v>
      </c>
      <c r="B222" s="48"/>
      <c r="C222" s="48"/>
      <c r="D222" s="48"/>
      <c r="E222" s="48"/>
      <c r="F222" s="48"/>
      <c r="G222" s="48"/>
      <c r="H222" s="48"/>
      <c r="I222" s="48"/>
      <c r="J222" s="48"/>
      <c r="K222" s="48"/>
      <c r="L222" s="48"/>
      <c r="M222" s="48"/>
      <c r="N222" s="48"/>
      <c r="O222" s="48"/>
      <c r="P222" s="48"/>
      <c r="Q222" s="48"/>
      <c r="R222" s="48"/>
      <c r="S222" s="63" t="s">
        <v>621</v>
      </c>
    </row>
    <row r="223" spans="1:19" ht="15">
      <c r="A223" s="49" t="s">
        <v>818</v>
      </c>
      <c r="B223" s="48"/>
      <c r="C223" s="48"/>
      <c r="D223" s="48"/>
      <c r="E223" s="48"/>
      <c r="F223" s="48"/>
      <c r="G223" s="48">
        <v>2000000</v>
      </c>
      <c r="H223" s="48">
        <v>51410453</v>
      </c>
      <c r="I223" s="48"/>
      <c r="J223" s="48"/>
      <c r="K223" s="48"/>
      <c r="L223" s="48"/>
      <c r="M223" s="48"/>
      <c r="N223" s="48"/>
      <c r="O223" s="48"/>
      <c r="P223" s="48"/>
      <c r="Q223" s="48"/>
      <c r="R223" s="48">
        <v>53410453</v>
      </c>
      <c r="S223" s="63">
        <v>0.16625641845187172</v>
      </c>
    </row>
    <row r="224" spans="1:19" ht="15">
      <c r="A224" s="49" t="s">
        <v>819</v>
      </c>
      <c r="B224" s="48"/>
      <c r="C224" s="48"/>
      <c r="D224" s="48"/>
      <c r="E224" s="48"/>
      <c r="F224" s="48"/>
      <c r="G224" s="48"/>
      <c r="H224" s="48">
        <v>5000000</v>
      </c>
      <c r="I224" s="48"/>
      <c r="J224" s="48"/>
      <c r="K224" s="48"/>
      <c r="L224" s="48"/>
      <c r="M224" s="48"/>
      <c r="N224" s="48"/>
      <c r="O224" s="48"/>
      <c r="P224" s="48"/>
      <c r="Q224" s="48"/>
      <c r="R224" s="48">
        <v>5000000</v>
      </c>
      <c r="S224" s="63">
        <v>0.015564033734358301</v>
      </c>
    </row>
    <row r="225" spans="1:19" ht="15">
      <c r="A225" s="44" t="s">
        <v>820</v>
      </c>
      <c r="B225" s="48"/>
      <c r="C225" s="48"/>
      <c r="D225" s="48"/>
      <c r="E225" s="48"/>
      <c r="F225" s="48"/>
      <c r="G225" s="48"/>
      <c r="H225" s="48"/>
      <c r="I225" s="48"/>
      <c r="J225" s="48"/>
      <c r="K225" s="48"/>
      <c r="L225" s="48"/>
      <c r="M225" s="48"/>
      <c r="N225" s="48"/>
      <c r="O225" s="48"/>
      <c r="P225" s="48"/>
      <c r="Q225" s="48"/>
      <c r="R225" s="48"/>
      <c r="S225" s="63" t="s">
        <v>621</v>
      </c>
    </row>
    <row r="226" spans="1:19" ht="15">
      <c r="A226" s="49" t="s">
        <v>821</v>
      </c>
      <c r="B226" s="48"/>
      <c r="C226" s="48">
        <v>7084</v>
      </c>
      <c r="D226" s="48">
        <v>11432</v>
      </c>
      <c r="E226" s="48"/>
      <c r="F226" s="48"/>
      <c r="G226" s="48"/>
      <c r="H226" s="48"/>
      <c r="I226" s="48"/>
      <c r="J226" s="48"/>
      <c r="K226" s="48">
        <v>6000</v>
      </c>
      <c r="L226" s="48"/>
      <c r="M226" s="48"/>
      <c r="N226" s="48"/>
      <c r="O226" s="48"/>
      <c r="P226" s="48"/>
      <c r="Q226" s="48"/>
      <c r="R226" s="48">
        <v>24516</v>
      </c>
      <c r="S226" s="63">
        <v>0.4506120648457891</v>
      </c>
    </row>
    <row r="227" spans="1:19" ht="15">
      <c r="A227" s="49" t="s">
        <v>822</v>
      </c>
      <c r="B227" s="48"/>
      <c r="C227" s="48"/>
      <c r="D227" s="48"/>
      <c r="E227" s="48"/>
      <c r="F227" s="48"/>
      <c r="G227" s="48">
        <v>920</v>
      </c>
      <c r="H227" s="48">
        <v>50</v>
      </c>
      <c r="I227" s="48"/>
      <c r="J227" s="48"/>
      <c r="K227" s="48">
        <v>400</v>
      </c>
      <c r="L227" s="48">
        <v>600</v>
      </c>
      <c r="M227" s="48"/>
      <c r="N227" s="48"/>
      <c r="O227" s="48"/>
      <c r="P227" s="48"/>
      <c r="Q227" s="48"/>
      <c r="R227" s="48">
        <v>1970</v>
      </c>
      <c r="S227" s="63">
        <v>0.394</v>
      </c>
    </row>
    <row r="228" spans="1:19" ht="15">
      <c r="A228" s="49" t="s">
        <v>823</v>
      </c>
      <c r="B228" s="48"/>
      <c r="C228" s="48"/>
      <c r="D228" s="48"/>
      <c r="E228" s="48"/>
      <c r="F228" s="48"/>
      <c r="G228" s="48"/>
      <c r="H228" s="48"/>
      <c r="I228" s="48"/>
      <c r="J228" s="48"/>
      <c r="K228" s="48">
        <v>15000</v>
      </c>
      <c r="L228" s="48"/>
      <c r="M228" s="48"/>
      <c r="N228" s="48"/>
      <c r="O228" s="48"/>
      <c r="P228" s="48"/>
      <c r="Q228" s="48"/>
      <c r="R228" s="48">
        <v>15000</v>
      </c>
      <c r="S228" s="63">
        <v>0.2727272727272727</v>
      </c>
    </row>
    <row r="229" spans="1:19" ht="15">
      <c r="A229" s="44" t="s">
        <v>824</v>
      </c>
      <c r="B229" s="48"/>
      <c r="C229" s="48"/>
      <c r="D229" s="48"/>
      <c r="E229" s="48"/>
      <c r="F229" s="48"/>
      <c r="G229" s="48"/>
      <c r="H229" s="48"/>
      <c r="I229" s="48"/>
      <c r="J229" s="48"/>
      <c r="K229" s="48"/>
      <c r="L229" s="48"/>
      <c r="M229" s="48"/>
      <c r="N229" s="48"/>
      <c r="O229" s="48"/>
      <c r="P229" s="48"/>
      <c r="Q229" s="48"/>
      <c r="R229" s="48"/>
      <c r="S229" s="63" t="s">
        <v>621</v>
      </c>
    </row>
    <row r="230" spans="1:19" ht="15">
      <c r="A230" s="49" t="s">
        <v>825</v>
      </c>
      <c r="B230" s="48"/>
      <c r="C230" s="48">
        <v>3800</v>
      </c>
      <c r="D230" s="48">
        <v>19800</v>
      </c>
      <c r="E230" s="48"/>
      <c r="F230" s="48"/>
      <c r="G230" s="48">
        <v>4300</v>
      </c>
      <c r="H230" s="48">
        <v>12700</v>
      </c>
      <c r="I230" s="48"/>
      <c r="J230" s="48"/>
      <c r="K230" s="48">
        <v>2000</v>
      </c>
      <c r="L230" s="48">
        <v>2500</v>
      </c>
      <c r="M230" s="48"/>
      <c r="N230" s="48"/>
      <c r="O230" s="48">
        <v>1000</v>
      </c>
      <c r="P230" s="48">
        <v>1500</v>
      </c>
      <c r="Q230" s="48"/>
      <c r="R230" s="48">
        <v>47600</v>
      </c>
      <c r="S230" s="63">
        <v>0.8576576576576577</v>
      </c>
    </row>
    <row r="231" spans="1:19" ht="15">
      <c r="A231" s="49" t="s">
        <v>826</v>
      </c>
      <c r="B231" s="48"/>
      <c r="C231" s="48"/>
      <c r="D231" s="48">
        <v>600</v>
      </c>
      <c r="E231" s="48"/>
      <c r="F231" s="48"/>
      <c r="G231" s="48">
        <v>1725</v>
      </c>
      <c r="H231" s="48">
        <v>2458</v>
      </c>
      <c r="I231" s="48"/>
      <c r="J231" s="48"/>
      <c r="K231" s="48"/>
      <c r="L231" s="48"/>
      <c r="M231" s="48"/>
      <c r="N231" s="48"/>
      <c r="O231" s="48"/>
      <c r="P231" s="48"/>
      <c r="Q231" s="48"/>
      <c r="R231" s="48">
        <v>4783</v>
      </c>
      <c r="S231" s="63">
        <v>0.007971666666666667</v>
      </c>
    </row>
    <row r="232" spans="1:19" ht="15">
      <c r="A232" s="44" t="s">
        <v>827</v>
      </c>
      <c r="B232" s="48"/>
      <c r="C232" s="48"/>
      <c r="D232" s="48"/>
      <c r="E232" s="48"/>
      <c r="F232" s="48"/>
      <c r="G232" s="48"/>
      <c r="H232" s="48"/>
      <c r="I232" s="48"/>
      <c r="J232" s="48"/>
      <c r="K232" s="48"/>
      <c r="L232" s="48"/>
      <c r="M232" s="48"/>
      <c r="N232" s="48"/>
      <c r="O232" s="48"/>
      <c r="P232" s="48"/>
      <c r="Q232" s="48"/>
      <c r="R232" s="48"/>
      <c r="S232" s="63" t="s">
        <v>621</v>
      </c>
    </row>
    <row r="233" spans="1:19" ht="15">
      <c r="A233" s="49" t="s">
        <v>828</v>
      </c>
      <c r="B233" s="48"/>
      <c r="C233" s="48">
        <v>250</v>
      </c>
      <c r="D233" s="48">
        <v>3500</v>
      </c>
      <c r="E233" s="48">
        <v>250</v>
      </c>
      <c r="F233" s="48"/>
      <c r="G233" s="48"/>
      <c r="H233" s="48"/>
      <c r="I233" s="48"/>
      <c r="J233" s="48"/>
      <c r="K233" s="48"/>
      <c r="L233" s="48"/>
      <c r="M233" s="48"/>
      <c r="N233" s="48"/>
      <c r="O233" s="48">
        <v>7500</v>
      </c>
      <c r="P233" s="48">
        <v>27500</v>
      </c>
      <c r="Q233" s="48"/>
      <c r="R233" s="48">
        <v>39000</v>
      </c>
      <c r="S233" s="63">
        <v>0.14248845632511245</v>
      </c>
    </row>
    <row r="234" spans="1:19" ht="15">
      <c r="A234" s="44" t="s">
        <v>829</v>
      </c>
      <c r="B234" s="48"/>
      <c r="C234" s="48"/>
      <c r="D234" s="48"/>
      <c r="E234" s="48"/>
      <c r="F234" s="48"/>
      <c r="G234" s="48"/>
      <c r="H234" s="48"/>
      <c r="I234" s="48"/>
      <c r="J234" s="48"/>
      <c r="K234" s="48"/>
      <c r="L234" s="48"/>
      <c r="M234" s="48"/>
      <c r="N234" s="48"/>
      <c r="O234" s="48"/>
      <c r="P234" s="48"/>
      <c r="Q234" s="48"/>
      <c r="R234" s="48"/>
      <c r="S234" s="63" t="s">
        <v>621</v>
      </c>
    </row>
    <row r="235" spans="1:19" ht="15">
      <c r="A235" s="49" t="s">
        <v>830</v>
      </c>
      <c r="B235" s="48"/>
      <c r="C235" s="48"/>
      <c r="D235" s="48"/>
      <c r="E235" s="48"/>
      <c r="F235" s="48"/>
      <c r="G235" s="48"/>
      <c r="H235" s="48">
        <v>247109</v>
      </c>
      <c r="I235" s="48"/>
      <c r="J235" s="48"/>
      <c r="K235" s="48">
        <v>141534</v>
      </c>
      <c r="L235" s="48"/>
      <c r="M235" s="48"/>
      <c r="N235" s="48"/>
      <c r="O235" s="48"/>
      <c r="P235" s="48"/>
      <c r="Q235" s="48"/>
      <c r="R235" s="48">
        <v>388643</v>
      </c>
      <c r="S235" s="63">
        <v>0.7863781036342188</v>
      </c>
    </row>
    <row r="236" spans="1:19" ht="15">
      <c r="A236" s="49" t="s">
        <v>831</v>
      </c>
      <c r="B236" s="48"/>
      <c r="C236" s="48"/>
      <c r="D236" s="48"/>
      <c r="E236" s="48"/>
      <c r="F236" s="48"/>
      <c r="G236" s="48"/>
      <c r="H236" s="48"/>
      <c r="I236" s="48"/>
      <c r="J236" s="48"/>
      <c r="K236" s="48"/>
      <c r="L236" s="48"/>
      <c r="M236" s="48"/>
      <c r="N236" s="48"/>
      <c r="O236" s="48"/>
      <c r="P236" s="48">
        <v>20000</v>
      </c>
      <c r="Q236" s="48"/>
      <c r="R236" s="48">
        <v>20000</v>
      </c>
      <c r="S236" s="63">
        <v>0.4</v>
      </c>
    </row>
    <row r="237" spans="1:19" ht="15">
      <c r="A237" s="44" t="s">
        <v>832</v>
      </c>
      <c r="B237" s="48"/>
      <c r="C237" s="48"/>
      <c r="D237" s="48"/>
      <c r="E237" s="48"/>
      <c r="F237" s="48"/>
      <c r="G237" s="48"/>
      <c r="H237" s="48"/>
      <c r="I237" s="48"/>
      <c r="J237" s="48"/>
      <c r="K237" s="48"/>
      <c r="L237" s="48"/>
      <c r="M237" s="48"/>
      <c r="N237" s="48"/>
      <c r="O237" s="48"/>
      <c r="P237" s="48"/>
      <c r="Q237" s="48"/>
      <c r="R237" s="48"/>
      <c r="S237" s="63" t="s">
        <v>621</v>
      </c>
    </row>
    <row r="238" spans="1:19" ht="15">
      <c r="A238" s="49" t="s">
        <v>833</v>
      </c>
      <c r="B238" s="48"/>
      <c r="C238" s="48"/>
      <c r="D238" s="48"/>
      <c r="E238" s="48"/>
      <c r="F238" s="48"/>
      <c r="G238" s="48">
        <v>18750</v>
      </c>
      <c r="H238" s="48"/>
      <c r="I238" s="48"/>
      <c r="J238" s="48"/>
      <c r="K238" s="48"/>
      <c r="L238" s="48"/>
      <c r="M238" s="48"/>
      <c r="N238" s="48"/>
      <c r="O238" s="48"/>
      <c r="P238" s="48"/>
      <c r="Q238" s="48"/>
      <c r="R238" s="48">
        <v>18750</v>
      </c>
      <c r="S238" s="63">
        <v>0.375</v>
      </c>
    </row>
    <row r="239" spans="1:19" ht="15">
      <c r="A239" s="49" t="s">
        <v>834</v>
      </c>
      <c r="B239" s="48"/>
      <c r="C239" s="48"/>
      <c r="D239" s="48"/>
      <c r="E239" s="48"/>
      <c r="F239" s="48"/>
      <c r="G239" s="48">
        <v>65500</v>
      </c>
      <c r="H239" s="48">
        <v>47500</v>
      </c>
      <c r="I239" s="48"/>
      <c r="J239" s="48"/>
      <c r="K239" s="48">
        <v>37000</v>
      </c>
      <c r="L239" s="48"/>
      <c r="M239" s="48"/>
      <c r="N239" s="48"/>
      <c r="O239" s="48"/>
      <c r="P239" s="48"/>
      <c r="Q239" s="48"/>
      <c r="R239" s="48">
        <v>150000</v>
      </c>
      <c r="S239" s="63">
        <v>0.6521739130434783</v>
      </c>
    </row>
    <row r="240" spans="1:19" ht="15">
      <c r="A240" s="49" t="s">
        <v>835</v>
      </c>
      <c r="B240" s="48"/>
      <c r="C240" s="48"/>
      <c r="D240" s="48"/>
      <c r="E240" s="48"/>
      <c r="F240" s="48"/>
      <c r="G240" s="48">
        <v>30700</v>
      </c>
      <c r="H240" s="48"/>
      <c r="I240" s="48"/>
      <c r="J240" s="48"/>
      <c r="K240" s="48">
        <v>10000</v>
      </c>
      <c r="L240" s="48"/>
      <c r="M240" s="48"/>
      <c r="N240" s="48"/>
      <c r="O240" s="48"/>
      <c r="P240" s="48"/>
      <c r="Q240" s="48"/>
      <c r="R240" s="48">
        <v>40700</v>
      </c>
      <c r="S240" s="63">
        <v>0.6460317460317461</v>
      </c>
    </row>
    <row r="241" spans="1:19" ht="15">
      <c r="A241" s="44" t="s">
        <v>836</v>
      </c>
      <c r="B241" s="48"/>
      <c r="C241" s="48"/>
      <c r="D241" s="48"/>
      <c r="E241" s="48"/>
      <c r="F241" s="48"/>
      <c r="G241" s="48"/>
      <c r="H241" s="48"/>
      <c r="I241" s="48"/>
      <c r="J241" s="48"/>
      <c r="K241" s="48"/>
      <c r="L241" s="48"/>
      <c r="M241" s="48"/>
      <c r="N241" s="48"/>
      <c r="O241" s="48"/>
      <c r="P241" s="48"/>
      <c r="Q241" s="48"/>
      <c r="R241" s="48"/>
      <c r="S241" s="63" t="s">
        <v>621</v>
      </c>
    </row>
    <row r="242" spans="1:19" ht="15">
      <c r="A242" s="49" t="s">
        <v>837</v>
      </c>
      <c r="B242" s="48"/>
      <c r="C242" s="48">
        <v>850</v>
      </c>
      <c r="D242" s="48">
        <v>5875</v>
      </c>
      <c r="E242" s="48">
        <v>450</v>
      </c>
      <c r="F242" s="48"/>
      <c r="G242" s="48">
        <v>5000</v>
      </c>
      <c r="H242" s="48">
        <v>7000</v>
      </c>
      <c r="I242" s="48"/>
      <c r="J242" s="48"/>
      <c r="K242" s="48">
        <v>2000</v>
      </c>
      <c r="L242" s="48">
        <v>3000</v>
      </c>
      <c r="M242" s="48"/>
      <c r="N242" s="48"/>
      <c r="O242" s="48">
        <v>2300</v>
      </c>
      <c r="P242" s="48">
        <v>8700</v>
      </c>
      <c r="Q242" s="48"/>
      <c r="R242" s="48">
        <v>35175</v>
      </c>
      <c r="S242" s="63">
        <v>0.911741835147745</v>
      </c>
    </row>
    <row r="243" spans="1:19" ht="15">
      <c r="A243" s="38" t="s">
        <v>610</v>
      </c>
      <c r="B243" s="51"/>
      <c r="C243" s="51"/>
      <c r="D243" s="51"/>
      <c r="E243" s="51"/>
      <c r="F243" s="51"/>
      <c r="G243" s="51"/>
      <c r="H243" s="51"/>
      <c r="I243" s="51"/>
      <c r="J243" s="51"/>
      <c r="K243" s="51"/>
      <c r="L243" s="51"/>
      <c r="M243" s="51"/>
      <c r="N243" s="51"/>
      <c r="O243" s="51"/>
      <c r="P243" s="51"/>
      <c r="Q243" s="51"/>
      <c r="R243" s="48"/>
      <c r="S243" s="63" t="s">
        <v>621</v>
      </c>
    </row>
    <row r="244" spans="1:19" ht="15">
      <c r="A244" s="44" t="s">
        <v>838</v>
      </c>
      <c r="B244" s="48"/>
      <c r="C244" s="48"/>
      <c r="D244" s="48"/>
      <c r="E244" s="48"/>
      <c r="F244" s="48"/>
      <c r="G244" s="48"/>
      <c r="H244" s="48"/>
      <c r="I244" s="48"/>
      <c r="J244" s="48"/>
      <c r="K244" s="48"/>
      <c r="L244" s="48"/>
      <c r="M244" s="48"/>
      <c r="N244" s="48"/>
      <c r="O244" s="48"/>
      <c r="P244" s="48"/>
      <c r="Q244" s="48"/>
      <c r="R244" s="48"/>
      <c r="S244" s="63" t="s">
        <v>621</v>
      </c>
    </row>
    <row r="245" spans="1:19" ht="15">
      <c r="A245" s="49" t="s">
        <v>839</v>
      </c>
      <c r="B245" s="48"/>
      <c r="C245" s="48">
        <v>13700</v>
      </c>
      <c r="D245" s="48">
        <v>16000</v>
      </c>
      <c r="E245" s="48"/>
      <c r="F245" s="48"/>
      <c r="G245" s="48"/>
      <c r="H245" s="48"/>
      <c r="I245" s="48"/>
      <c r="J245" s="48"/>
      <c r="K245" s="48"/>
      <c r="L245" s="48"/>
      <c r="M245" s="48"/>
      <c r="N245" s="48"/>
      <c r="O245" s="48"/>
      <c r="P245" s="48"/>
      <c r="Q245" s="48"/>
      <c r="R245" s="48">
        <v>29700</v>
      </c>
      <c r="S245" s="63">
        <v>0.198</v>
      </c>
    </row>
    <row r="246" spans="1:19" ht="15">
      <c r="A246" s="44" t="s">
        <v>840</v>
      </c>
      <c r="B246" s="48"/>
      <c r="C246" s="48"/>
      <c r="D246" s="48"/>
      <c r="E246" s="48"/>
      <c r="F246" s="48"/>
      <c r="G246" s="48"/>
      <c r="H246" s="48"/>
      <c r="I246" s="48"/>
      <c r="J246" s="48"/>
      <c r="K246" s="48"/>
      <c r="L246" s="48"/>
      <c r="M246" s="48"/>
      <c r="N246" s="48"/>
      <c r="O246" s="48"/>
      <c r="P246" s="48"/>
      <c r="Q246" s="48"/>
      <c r="R246" s="48"/>
      <c r="S246" s="63" t="s">
        <v>621</v>
      </c>
    </row>
    <row r="247" spans="1:19" ht="15">
      <c r="A247" s="49" t="s">
        <v>841</v>
      </c>
      <c r="B247" s="48"/>
      <c r="C247" s="48">
        <v>45</v>
      </c>
      <c r="D247" s="48">
        <v>565</v>
      </c>
      <c r="E247" s="48">
        <v>40</v>
      </c>
      <c r="F247" s="48"/>
      <c r="G247" s="48">
        <v>1300</v>
      </c>
      <c r="H247" s="48">
        <v>4300</v>
      </c>
      <c r="I247" s="48"/>
      <c r="J247" s="48"/>
      <c r="K247" s="48">
        <v>1500</v>
      </c>
      <c r="L247" s="48">
        <v>2700</v>
      </c>
      <c r="M247" s="48"/>
      <c r="N247" s="48"/>
      <c r="O247" s="48"/>
      <c r="P247" s="48">
        <v>7500</v>
      </c>
      <c r="Q247" s="48"/>
      <c r="R247" s="48">
        <v>17950</v>
      </c>
      <c r="S247" s="63">
        <v>0.5953565505804311</v>
      </c>
    </row>
    <row r="248" spans="1:19" ht="15">
      <c r="A248" s="49" t="s">
        <v>842</v>
      </c>
      <c r="B248" s="48"/>
      <c r="C248" s="48">
        <v>900</v>
      </c>
      <c r="D248" s="48">
        <v>8250</v>
      </c>
      <c r="E248" s="48">
        <v>250</v>
      </c>
      <c r="F248" s="48"/>
      <c r="G248" s="48">
        <v>1800</v>
      </c>
      <c r="H248" s="48">
        <v>1200</v>
      </c>
      <c r="I248" s="48"/>
      <c r="J248" s="48"/>
      <c r="K248" s="48">
        <v>1200</v>
      </c>
      <c r="L248" s="48">
        <v>1800</v>
      </c>
      <c r="M248" s="48"/>
      <c r="N248" s="48"/>
      <c r="O248" s="48">
        <v>2000</v>
      </c>
      <c r="P248" s="48">
        <v>8000</v>
      </c>
      <c r="Q248" s="48"/>
      <c r="R248" s="48">
        <v>25400</v>
      </c>
      <c r="S248" s="63">
        <v>0.8466666666666667</v>
      </c>
    </row>
    <row r="249" spans="1:19" ht="15">
      <c r="A249" s="44" t="s">
        <v>843</v>
      </c>
      <c r="B249" s="48"/>
      <c r="C249" s="48"/>
      <c r="D249" s="48"/>
      <c r="E249" s="48"/>
      <c r="F249" s="48"/>
      <c r="G249" s="48"/>
      <c r="H249" s="48"/>
      <c r="I249" s="48"/>
      <c r="J249" s="48"/>
      <c r="K249" s="48"/>
      <c r="L249" s="48"/>
      <c r="M249" s="48"/>
      <c r="N249" s="48"/>
      <c r="O249" s="48"/>
      <c r="P249" s="48"/>
      <c r="Q249" s="48"/>
      <c r="R249" s="48"/>
      <c r="S249" s="63" t="s">
        <v>621</v>
      </c>
    </row>
    <row r="250" spans="1:19" ht="15">
      <c r="A250" s="49" t="s">
        <v>844</v>
      </c>
      <c r="B250" s="48"/>
      <c r="C250" s="48">
        <v>1000</v>
      </c>
      <c r="D250" s="48">
        <v>15210</v>
      </c>
      <c r="E250" s="48">
        <v>500</v>
      </c>
      <c r="F250" s="48"/>
      <c r="G250" s="48">
        <v>19000</v>
      </c>
      <c r="H250" s="48">
        <v>28000</v>
      </c>
      <c r="I250" s="48"/>
      <c r="J250" s="48"/>
      <c r="K250" s="48"/>
      <c r="L250" s="48"/>
      <c r="M250" s="48"/>
      <c r="N250" s="48"/>
      <c r="O250" s="48"/>
      <c r="P250" s="48"/>
      <c r="Q250" s="48"/>
      <c r="R250" s="48">
        <v>63710</v>
      </c>
      <c r="S250" s="63">
        <v>0.6371</v>
      </c>
    </row>
    <row r="251" spans="1:19" ht="15">
      <c r="A251" s="49" t="s">
        <v>845</v>
      </c>
      <c r="B251" s="48"/>
      <c r="C251" s="48"/>
      <c r="D251" s="48"/>
      <c r="E251" s="48"/>
      <c r="F251" s="48"/>
      <c r="G251" s="48">
        <v>7893</v>
      </c>
      <c r="H251" s="48"/>
      <c r="I251" s="48"/>
      <c r="J251" s="48"/>
      <c r="K251" s="48"/>
      <c r="L251" s="48">
        <v>23499</v>
      </c>
      <c r="M251" s="48"/>
      <c r="N251" s="48"/>
      <c r="O251" s="48"/>
      <c r="P251" s="48"/>
      <c r="Q251" s="48"/>
      <c r="R251" s="48">
        <v>31392</v>
      </c>
      <c r="S251" s="63">
        <v>0.3224355221397097</v>
      </c>
    </row>
    <row r="252" spans="1:19" ht="15">
      <c r="A252" s="49" t="s">
        <v>846</v>
      </c>
      <c r="B252" s="48"/>
      <c r="C252" s="48">
        <v>1820</v>
      </c>
      <c r="D252" s="48">
        <v>5180</v>
      </c>
      <c r="E252" s="48"/>
      <c r="F252" s="48"/>
      <c r="G252" s="48"/>
      <c r="H252" s="48"/>
      <c r="I252" s="48"/>
      <c r="J252" s="48"/>
      <c r="K252" s="48"/>
      <c r="L252" s="48"/>
      <c r="M252" s="48"/>
      <c r="N252" s="48"/>
      <c r="O252" s="48"/>
      <c r="P252" s="48"/>
      <c r="Q252" s="48"/>
      <c r="R252" s="48">
        <v>7000</v>
      </c>
      <c r="S252" s="63">
        <v>0.21875</v>
      </c>
    </row>
    <row r="253" spans="1:19" ht="15">
      <c r="A253" s="44" t="s">
        <v>847</v>
      </c>
      <c r="B253" s="48"/>
      <c r="C253" s="48"/>
      <c r="D253" s="48"/>
      <c r="E253" s="48"/>
      <c r="F253" s="48"/>
      <c r="G253" s="48"/>
      <c r="H253" s="48"/>
      <c r="I253" s="48"/>
      <c r="J253" s="48"/>
      <c r="K253" s="48"/>
      <c r="L253" s="48"/>
      <c r="M253" s="48"/>
      <c r="N253" s="48"/>
      <c r="O253" s="48"/>
      <c r="P253" s="48"/>
      <c r="Q253" s="48"/>
      <c r="R253" s="48"/>
      <c r="S253" s="63" t="s">
        <v>621</v>
      </c>
    </row>
    <row r="254" spans="1:19" ht="15">
      <c r="A254" s="49" t="s">
        <v>848</v>
      </c>
      <c r="B254" s="48"/>
      <c r="C254" s="48"/>
      <c r="D254" s="48"/>
      <c r="E254" s="48"/>
      <c r="F254" s="48"/>
      <c r="G254" s="48">
        <v>70000</v>
      </c>
      <c r="H254" s="48"/>
      <c r="I254" s="48"/>
      <c r="J254" s="48"/>
      <c r="K254" s="48">
        <v>5690</v>
      </c>
      <c r="L254" s="48">
        <v>34140</v>
      </c>
      <c r="M254" s="48"/>
      <c r="N254" s="48"/>
      <c r="O254" s="48"/>
      <c r="P254" s="48"/>
      <c r="Q254" s="48"/>
      <c r="R254" s="48">
        <v>109830</v>
      </c>
      <c r="S254" s="63">
        <v>0.3444350362216577</v>
      </c>
    </row>
    <row r="255" spans="1:19" ht="15">
      <c r="A255" s="44" t="s">
        <v>849</v>
      </c>
      <c r="B255" s="48"/>
      <c r="C255" s="48"/>
      <c r="D255" s="48"/>
      <c r="E255" s="48"/>
      <c r="F255" s="48"/>
      <c r="G255" s="48"/>
      <c r="H255" s="48"/>
      <c r="I255" s="48"/>
      <c r="J255" s="48"/>
      <c r="K255" s="48"/>
      <c r="L255" s="48"/>
      <c r="M255" s="48"/>
      <c r="N255" s="48"/>
      <c r="O255" s="48"/>
      <c r="P255" s="48"/>
      <c r="Q255" s="48"/>
      <c r="R255" s="48"/>
      <c r="S255" s="63" t="s">
        <v>621</v>
      </c>
    </row>
    <row r="256" spans="1:19" ht="15">
      <c r="A256" s="49" t="s">
        <v>850</v>
      </c>
      <c r="B256" s="48"/>
      <c r="C256" s="48"/>
      <c r="D256" s="48"/>
      <c r="E256" s="48"/>
      <c r="F256" s="48"/>
      <c r="G256" s="48">
        <v>12000</v>
      </c>
      <c r="H256" s="48"/>
      <c r="I256" s="48"/>
      <c r="J256" s="48"/>
      <c r="K256" s="48"/>
      <c r="L256" s="48">
        <v>7000</v>
      </c>
      <c r="M256" s="48"/>
      <c r="N256" s="48"/>
      <c r="O256" s="48">
        <v>8000</v>
      </c>
      <c r="P256" s="48"/>
      <c r="Q256" s="48"/>
      <c r="R256" s="48">
        <v>27000</v>
      </c>
      <c r="S256" s="63">
        <v>0.627906976744186</v>
      </c>
    </row>
    <row r="257" spans="1:19" ht="15">
      <c r="A257" s="44" t="s">
        <v>851</v>
      </c>
      <c r="B257" s="48"/>
      <c r="C257" s="48"/>
      <c r="D257" s="48"/>
      <c r="E257" s="48"/>
      <c r="F257" s="48"/>
      <c r="G257" s="48"/>
      <c r="H257" s="48"/>
      <c r="I257" s="48"/>
      <c r="J257" s="48"/>
      <c r="K257" s="48"/>
      <c r="L257" s="48"/>
      <c r="M257" s="48"/>
      <c r="N257" s="48"/>
      <c r="O257" s="48"/>
      <c r="P257" s="48"/>
      <c r="Q257" s="48"/>
      <c r="R257" s="48"/>
      <c r="S257" s="63" t="s">
        <v>621</v>
      </c>
    </row>
    <row r="258" spans="1:19" ht="15">
      <c r="A258" s="49" t="s">
        <v>852</v>
      </c>
      <c r="B258" s="48"/>
      <c r="C258" s="48"/>
      <c r="D258" s="48"/>
      <c r="E258" s="48"/>
      <c r="F258" s="48"/>
      <c r="G258" s="48">
        <v>3470</v>
      </c>
      <c r="H258" s="48">
        <v>3470</v>
      </c>
      <c r="I258" s="48"/>
      <c r="J258" s="48"/>
      <c r="K258" s="48">
        <v>1200</v>
      </c>
      <c r="L258" s="48"/>
      <c r="M258" s="48"/>
      <c r="N258" s="48"/>
      <c r="O258" s="48">
        <v>1000</v>
      </c>
      <c r="P258" s="48">
        <v>3000</v>
      </c>
      <c r="Q258" s="48"/>
      <c r="R258" s="48">
        <v>12140</v>
      </c>
      <c r="S258" s="63">
        <v>0.5058333333333334</v>
      </c>
    </row>
    <row r="259" spans="1:19" ht="15">
      <c r="A259" s="44" t="s">
        <v>853</v>
      </c>
      <c r="B259" s="48"/>
      <c r="C259" s="48"/>
      <c r="D259" s="48"/>
      <c r="E259" s="48"/>
      <c r="F259" s="48"/>
      <c r="G259" s="48"/>
      <c r="H259" s="48"/>
      <c r="I259" s="48"/>
      <c r="J259" s="48"/>
      <c r="K259" s="48"/>
      <c r="L259" s="48"/>
      <c r="M259" s="48"/>
      <c r="N259" s="48"/>
      <c r="O259" s="48"/>
      <c r="P259" s="48"/>
      <c r="Q259" s="48"/>
      <c r="R259" s="48"/>
      <c r="S259" s="63" t="s">
        <v>621</v>
      </c>
    </row>
    <row r="260" spans="1:19" ht="15">
      <c r="A260" s="49" t="s">
        <v>854</v>
      </c>
      <c r="B260" s="48"/>
      <c r="C260" s="48"/>
      <c r="D260" s="48"/>
      <c r="E260" s="48"/>
      <c r="F260" s="48"/>
      <c r="G260" s="48">
        <v>25000</v>
      </c>
      <c r="H260" s="48"/>
      <c r="I260" s="48"/>
      <c r="J260" s="48"/>
      <c r="K260" s="48">
        <v>8000</v>
      </c>
      <c r="L260" s="48"/>
      <c r="M260" s="48"/>
      <c r="N260" s="48"/>
      <c r="O260" s="48"/>
      <c r="P260" s="48"/>
      <c r="Q260" s="48"/>
      <c r="R260" s="48">
        <v>33000</v>
      </c>
      <c r="S260" s="63">
        <v>0.38823529411764707</v>
      </c>
    </row>
    <row r="261" spans="1:19" ht="15">
      <c r="A261" s="44" t="s">
        <v>855</v>
      </c>
      <c r="B261" s="48"/>
      <c r="C261" s="48"/>
      <c r="D261" s="48"/>
      <c r="E261" s="48"/>
      <c r="F261" s="48"/>
      <c r="G261" s="48"/>
      <c r="H261" s="48"/>
      <c r="I261" s="48"/>
      <c r="J261" s="48"/>
      <c r="K261" s="48"/>
      <c r="L261" s="48"/>
      <c r="M261" s="48"/>
      <c r="N261" s="48"/>
      <c r="O261" s="48"/>
      <c r="P261" s="48"/>
      <c r="Q261" s="48"/>
      <c r="R261" s="48"/>
      <c r="S261" s="63" t="s">
        <v>621</v>
      </c>
    </row>
    <row r="262" spans="1:19" ht="15">
      <c r="A262" s="49" t="s">
        <v>856</v>
      </c>
      <c r="B262" s="48"/>
      <c r="C262" s="48"/>
      <c r="D262" s="48"/>
      <c r="E262" s="48"/>
      <c r="F262" s="48"/>
      <c r="G262" s="48">
        <v>500</v>
      </c>
      <c r="H262" s="48"/>
      <c r="I262" s="48"/>
      <c r="J262" s="48"/>
      <c r="K262" s="48">
        <v>1000</v>
      </c>
      <c r="L262" s="48"/>
      <c r="M262" s="48"/>
      <c r="N262" s="48"/>
      <c r="O262" s="48"/>
      <c r="P262" s="48"/>
      <c r="Q262" s="48"/>
      <c r="R262" s="48">
        <v>1500</v>
      </c>
      <c r="S262" s="63">
        <v>0.13636363636363635</v>
      </c>
    </row>
    <row r="263" spans="1:19" ht="15">
      <c r="A263" s="44" t="s">
        <v>857</v>
      </c>
      <c r="B263" s="48"/>
      <c r="C263" s="48"/>
      <c r="D263" s="48"/>
      <c r="E263" s="48"/>
      <c r="F263" s="48"/>
      <c r="G263" s="48"/>
      <c r="H263" s="48"/>
      <c r="I263" s="48"/>
      <c r="J263" s="48"/>
      <c r="K263" s="48"/>
      <c r="L263" s="48"/>
      <c r="M263" s="48"/>
      <c r="N263" s="48"/>
      <c r="O263" s="48"/>
      <c r="P263" s="48"/>
      <c r="Q263" s="48"/>
      <c r="R263" s="48"/>
      <c r="S263" s="63" t="s">
        <v>621</v>
      </c>
    </row>
    <row r="264" spans="1:19" ht="15">
      <c r="A264" s="49" t="s">
        <v>858</v>
      </c>
      <c r="B264" s="48"/>
      <c r="C264" s="48">
        <v>25</v>
      </c>
      <c r="D264" s="48"/>
      <c r="E264" s="48"/>
      <c r="F264" s="48"/>
      <c r="G264" s="48"/>
      <c r="H264" s="48"/>
      <c r="I264" s="48"/>
      <c r="J264" s="48"/>
      <c r="K264" s="48"/>
      <c r="L264" s="48"/>
      <c r="M264" s="48"/>
      <c r="N264" s="48"/>
      <c r="O264" s="48"/>
      <c r="P264" s="48"/>
      <c r="Q264" s="48"/>
      <c r="R264" s="48">
        <v>25</v>
      </c>
      <c r="S264" s="63">
        <v>0.00010845986984815618</v>
      </c>
    </row>
    <row r="265" spans="1:19" ht="15">
      <c r="A265" s="38" t="s">
        <v>859</v>
      </c>
      <c r="B265" s="51"/>
      <c r="C265" s="51"/>
      <c r="D265" s="51"/>
      <c r="E265" s="51"/>
      <c r="F265" s="51"/>
      <c r="G265" s="51"/>
      <c r="H265" s="51"/>
      <c r="I265" s="51"/>
      <c r="J265" s="51"/>
      <c r="K265" s="51"/>
      <c r="L265" s="51"/>
      <c r="M265" s="51"/>
      <c r="N265" s="51"/>
      <c r="O265" s="51"/>
      <c r="P265" s="51"/>
      <c r="Q265" s="51"/>
      <c r="R265" s="48"/>
      <c r="S265" s="63" t="s">
        <v>621</v>
      </c>
    </row>
    <row r="266" spans="1:19" ht="15">
      <c r="A266" s="44" t="s">
        <v>860</v>
      </c>
      <c r="B266" s="48"/>
      <c r="C266" s="48"/>
      <c r="D266" s="48"/>
      <c r="E266" s="48"/>
      <c r="F266" s="48"/>
      <c r="G266" s="48"/>
      <c r="H266" s="48"/>
      <c r="I266" s="48"/>
      <c r="J266" s="48"/>
      <c r="K266" s="48"/>
      <c r="L266" s="48"/>
      <c r="M266" s="48"/>
      <c r="N266" s="48"/>
      <c r="O266" s="48"/>
      <c r="P266" s="48"/>
      <c r="Q266" s="48"/>
      <c r="R266" s="48"/>
      <c r="S266" s="63" t="s">
        <v>621</v>
      </c>
    </row>
    <row r="267" spans="1:19" ht="15">
      <c r="A267" s="49" t="s">
        <v>861</v>
      </c>
      <c r="B267" s="48"/>
      <c r="C267" s="48">
        <v>500</v>
      </c>
      <c r="D267" s="48">
        <v>5305</v>
      </c>
      <c r="E267" s="48">
        <v>500</v>
      </c>
      <c r="F267" s="48"/>
      <c r="G267" s="48">
        <v>56108</v>
      </c>
      <c r="H267" s="48">
        <v>222932</v>
      </c>
      <c r="I267" s="48"/>
      <c r="J267" s="48"/>
      <c r="K267" s="48">
        <v>24547</v>
      </c>
      <c r="L267" s="48">
        <v>171831</v>
      </c>
      <c r="M267" s="48"/>
      <c r="N267" s="48"/>
      <c r="O267" s="48">
        <v>36470</v>
      </c>
      <c r="P267" s="48">
        <v>173351</v>
      </c>
      <c r="Q267" s="48">
        <v>19638</v>
      </c>
      <c r="R267" s="48">
        <v>711182</v>
      </c>
      <c r="S267" s="63">
        <v>0.6851477555833441</v>
      </c>
    </row>
    <row r="268" spans="1:19" ht="15">
      <c r="A268" s="49" t="s">
        <v>862</v>
      </c>
      <c r="B268" s="48"/>
      <c r="C268" s="48"/>
      <c r="D268" s="48"/>
      <c r="E268" s="48"/>
      <c r="F268" s="48"/>
      <c r="G268" s="48"/>
      <c r="H268" s="48"/>
      <c r="I268" s="48"/>
      <c r="J268" s="48"/>
      <c r="K268" s="48"/>
      <c r="L268" s="48"/>
      <c r="M268" s="48"/>
      <c r="N268" s="48"/>
      <c r="O268" s="48">
        <v>36470</v>
      </c>
      <c r="P268" s="48">
        <v>84162</v>
      </c>
      <c r="Q268" s="48">
        <v>19638</v>
      </c>
      <c r="R268" s="48">
        <v>140270</v>
      </c>
      <c r="S268" s="63">
        <v>0.3333333333333333</v>
      </c>
    </row>
    <row r="269" spans="1:19" ht="15">
      <c r="A269" s="44" t="s">
        <v>863</v>
      </c>
      <c r="B269" s="48"/>
      <c r="C269" s="48"/>
      <c r="D269" s="48"/>
      <c r="E269" s="48"/>
      <c r="F269" s="48"/>
      <c r="G269" s="48"/>
      <c r="H269" s="48"/>
      <c r="I269" s="48"/>
      <c r="J269" s="48"/>
      <c r="K269" s="48"/>
      <c r="L269" s="48"/>
      <c r="M269" s="48"/>
      <c r="N269" s="48"/>
      <c r="O269" s="48"/>
      <c r="P269" s="48"/>
      <c r="Q269" s="48"/>
      <c r="R269" s="48"/>
      <c r="S269" s="63" t="s">
        <v>621</v>
      </c>
    </row>
    <row r="270" spans="1:19" ht="15">
      <c r="A270" s="49" t="s">
        <v>864</v>
      </c>
      <c r="B270" s="48"/>
      <c r="C270" s="48">
        <v>40</v>
      </c>
      <c r="D270" s="48">
        <v>600</v>
      </c>
      <c r="E270" s="48">
        <v>40</v>
      </c>
      <c r="F270" s="48"/>
      <c r="G270" s="48">
        <v>1000</v>
      </c>
      <c r="H270" s="48">
        <v>3500</v>
      </c>
      <c r="I270" s="48"/>
      <c r="J270" s="48"/>
      <c r="K270" s="48"/>
      <c r="L270" s="48"/>
      <c r="M270" s="48"/>
      <c r="N270" s="48"/>
      <c r="O270" s="48"/>
      <c r="P270" s="48">
        <v>740</v>
      </c>
      <c r="Q270" s="48"/>
      <c r="R270" s="48">
        <v>5920</v>
      </c>
      <c r="S270" s="63">
        <v>0.20771929824561403</v>
      </c>
    </row>
    <row r="271" spans="1:19" ht="15">
      <c r="A271" s="44" t="s">
        <v>865</v>
      </c>
      <c r="B271" s="48"/>
      <c r="C271" s="48"/>
      <c r="D271" s="48"/>
      <c r="E271" s="48"/>
      <c r="F271" s="48"/>
      <c r="G271" s="48"/>
      <c r="H271" s="48"/>
      <c r="I271" s="48"/>
      <c r="J271" s="48"/>
      <c r="K271" s="48"/>
      <c r="L271" s="48"/>
      <c r="M271" s="48"/>
      <c r="N271" s="48"/>
      <c r="O271" s="48"/>
      <c r="P271" s="48"/>
      <c r="Q271" s="48"/>
      <c r="R271" s="48"/>
      <c r="S271" s="63" t="s">
        <v>621</v>
      </c>
    </row>
    <row r="272" spans="1:19" ht="15">
      <c r="A272" s="49" t="s">
        <v>866</v>
      </c>
      <c r="B272" s="48"/>
      <c r="C272" s="48"/>
      <c r="D272" s="48"/>
      <c r="E272" s="48"/>
      <c r="F272" s="48"/>
      <c r="G272" s="48"/>
      <c r="H272" s="48"/>
      <c r="I272" s="48"/>
      <c r="J272" s="48"/>
      <c r="K272" s="48"/>
      <c r="L272" s="48">
        <v>8000</v>
      </c>
      <c r="M272" s="48"/>
      <c r="N272" s="48"/>
      <c r="O272" s="48"/>
      <c r="P272" s="48">
        <v>14000</v>
      </c>
      <c r="Q272" s="48"/>
      <c r="R272" s="48">
        <v>22000</v>
      </c>
      <c r="S272" s="63">
        <v>0.3142857142857143</v>
      </c>
    </row>
    <row r="273" spans="1:19" ht="15">
      <c r="A273" s="44" t="s">
        <v>867</v>
      </c>
      <c r="B273" s="48"/>
      <c r="C273" s="48"/>
      <c r="D273" s="48"/>
      <c r="E273" s="48"/>
      <c r="F273" s="48"/>
      <c r="G273" s="48"/>
      <c r="H273" s="48"/>
      <c r="I273" s="48"/>
      <c r="J273" s="48"/>
      <c r="K273" s="48"/>
      <c r="L273" s="48"/>
      <c r="M273" s="48"/>
      <c r="N273" s="48"/>
      <c r="O273" s="48"/>
      <c r="P273" s="48"/>
      <c r="Q273" s="48"/>
      <c r="R273" s="48"/>
      <c r="S273" s="63" t="s">
        <v>621</v>
      </c>
    </row>
    <row r="274" spans="1:19" ht="15">
      <c r="A274" s="49" t="s">
        <v>868</v>
      </c>
      <c r="B274" s="48"/>
      <c r="C274" s="48"/>
      <c r="D274" s="48"/>
      <c r="E274" s="48"/>
      <c r="F274" s="48"/>
      <c r="G274" s="48">
        <v>18557</v>
      </c>
      <c r="H274" s="48">
        <v>212084</v>
      </c>
      <c r="I274" s="48"/>
      <c r="J274" s="48"/>
      <c r="K274" s="48">
        <v>28582</v>
      </c>
      <c r="L274" s="48">
        <v>105830</v>
      </c>
      <c r="M274" s="48">
        <v>6586</v>
      </c>
      <c r="N274" s="48"/>
      <c r="O274" s="48"/>
      <c r="P274" s="48">
        <v>124488</v>
      </c>
      <c r="Q274" s="48">
        <v>37873</v>
      </c>
      <c r="R274" s="48">
        <v>534000</v>
      </c>
      <c r="S274" s="63">
        <v>0.6617100371747212</v>
      </c>
    </row>
    <row r="275" spans="1:19" ht="15">
      <c r="A275" s="44" t="s">
        <v>869</v>
      </c>
      <c r="B275" s="48"/>
      <c r="C275" s="48"/>
      <c r="D275" s="48"/>
      <c r="E275" s="48"/>
      <c r="F275" s="48"/>
      <c r="G275" s="48"/>
      <c r="H275" s="48"/>
      <c r="I275" s="48"/>
      <c r="J275" s="48"/>
      <c r="K275" s="48"/>
      <c r="L275" s="48"/>
      <c r="M275" s="48"/>
      <c r="N275" s="48"/>
      <c r="O275" s="48"/>
      <c r="P275" s="48"/>
      <c r="Q275" s="48"/>
      <c r="R275" s="48"/>
      <c r="S275" s="63" t="s">
        <v>621</v>
      </c>
    </row>
    <row r="276" spans="1:19" ht="15">
      <c r="A276" s="49" t="s">
        <v>870</v>
      </c>
      <c r="B276" s="48"/>
      <c r="C276" s="48"/>
      <c r="D276" s="48"/>
      <c r="E276" s="48"/>
      <c r="F276" s="48"/>
      <c r="G276" s="48">
        <v>2131</v>
      </c>
      <c r="H276" s="48">
        <v>24352</v>
      </c>
      <c r="I276" s="48"/>
      <c r="J276" s="48"/>
      <c r="K276" s="48"/>
      <c r="L276" s="48"/>
      <c r="M276" s="48"/>
      <c r="N276" s="48"/>
      <c r="O276" s="48"/>
      <c r="P276" s="48"/>
      <c r="Q276" s="48"/>
      <c r="R276" s="48">
        <v>26483</v>
      </c>
      <c r="S276" s="63">
        <v>0.12414914961840649</v>
      </c>
    </row>
    <row r="277" spans="1:19" ht="15">
      <c r="A277" s="49" t="s">
        <v>871</v>
      </c>
      <c r="B277" s="48"/>
      <c r="C277" s="48"/>
      <c r="D277" s="48"/>
      <c r="E277" s="48"/>
      <c r="F277" s="48"/>
      <c r="G277" s="48">
        <v>1379</v>
      </c>
      <c r="H277" s="48">
        <v>15754</v>
      </c>
      <c r="I277" s="48"/>
      <c r="J277" s="48"/>
      <c r="K277" s="48">
        <v>704</v>
      </c>
      <c r="L277" s="48">
        <v>2607</v>
      </c>
      <c r="M277" s="48">
        <v>162</v>
      </c>
      <c r="N277" s="48"/>
      <c r="O277" s="48"/>
      <c r="P277" s="48"/>
      <c r="Q277" s="48"/>
      <c r="R277" s="48">
        <v>20606</v>
      </c>
      <c r="S277" s="63">
        <v>0.18962693022656582</v>
      </c>
    </row>
    <row r="278" spans="1:19" ht="15">
      <c r="A278" s="44" t="s">
        <v>872</v>
      </c>
      <c r="B278" s="48"/>
      <c r="C278" s="48"/>
      <c r="D278" s="48"/>
      <c r="E278" s="48"/>
      <c r="F278" s="48"/>
      <c r="G278" s="48"/>
      <c r="H278" s="48"/>
      <c r="I278" s="48"/>
      <c r="J278" s="48"/>
      <c r="K278" s="48"/>
      <c r="L278" s="48"/>
      <c r="M278" s="48"/>
      <c r="N278" s="48"/>
      <c r="O278" s="48"/>
      <c r="P278" s="48"/>
      <c r="Q278" s="48"/>
      <c r="R278" s="48"/>
      <c r="S278" s="63" t="s">
        <v>621</v>
      </c>
    </row>
    <row r="279" spans="1:19" ht="15">
      <c r="A279" s="49" t="s">
        <v>873</v>
      </c>
      <c r="B279" s="48"/>
      <c r="C279" s="48"/>
      <c r="D279" s="48"/>
      <c r="E279" s="48"/>
      <c r="F279" s="48"/>
      <c r="G279" s="48"/>
      <c r="H279" s="48">
        <v>110128</v>
      </c>
      <c r="I279" s="48"/>
      <c r="J279" s="48"/>
      <c r="K279" s="48">
        <v>18605</v>
      </c>
      <c r="L279" s="48">
        <v>68886</v>
      </c>
      <c r="M279" s="48">
        <v>4287</v>
      </c>
      <c r="N279" s="48"/>
      <c r="O279" s="48"/>
      <c r="P279" s="48"/>
      <c r="Q279" s="48"/>
      <c r="R279" s="48">
        <v>201906</v>
      </c>
      <c r="S279" s="63">
        <v>0.3529276039217674</v>
      </c>
    </row>
    <row r="280" spans="1:18" ht="15">
      <c r="A280" s="49"/>
      <c r="B280" s="48"/>
      <c r="C280" s="48"/>
      <c r="D280" s="48"/>
      <c r="E280" s="48"/>
      <c r="F280" s="48"/>
      <c r="G280" s="48"/>
      <c r="H280" s="48"/>
      <c r="I280" s="48"/>
      <c r="J280" s="48"/>
      <c r="K280" s="48"/>
      <c r="L280" s="48"/>
      <c r="M280" s="48"/>
      <c r="N280" s="48"/>
      <c r="O280" s="48"/>
      <c r="P280" s="48"/>
      <c r="Q280" s="48"/>
      <c r="R280" s="34"/>
    </row>
  </sheetData>
  <mergeCells count="2">
    <mergeCell ref="A2:Q2"/>
    <mergeCell ref="A4:Q4"/>
  </mergeCells>
  <conditionalFormatting sqref="S8:S279">
    <cfRule type="containsBlanks" priority="13" dxfId="4">
      <formula>LEN(TRIM(S8))=0</formula>
    </cfRule>
    <cfRule type="cellIs" priority="14" dxfId="0" operator="greaterThan">
      <formula>1</formula>
    </cfRule>
  </conditionalFormatting>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AD158"/>
  <sheetViews>
    <sheetView zoomScale="70" zoomScaleNormal="70" workbookViewId="0" topLeftCell="A1">
      <selection activeCell="A2" sqref="A2:T2"/>
    </sheetView>
  </sheetViews>
  <sheetFormatPr defaultColWidth="11.421875" defaultRowHeight="15"/>
  <cols>
    <col min="1" max="1" width="78.28125" style="0" bestFit="1" customWidth="1"/>
    <col min="2" max="2" width="16.00390625" style="0" bestFit="1" customWidth="1"/>
    <col min="3" max="3" width="14.140625" style="0" customWidth="1"/>
    <col min="4" max="4" width="11.7109375" style="0" customWidth="1"/>
    <col min="5" max="5" width="14.140625" style="0" customWidth="1"/>
    <col min="6" max="6" width="11.7109375" style="0" customWidth="1"/>
    <col min="7" max="7" width="13.8515625" style="0" bestFit="1" customWidth="1"/>
    <col min="8" max="8" width="11.7109375" style="0" customWidth="1"/>
    <col min="9" max="9" width="14.421875" style="0" bestFit="1" customWidth="1"/>
    <col min="10" max="10" width="11.7109375" style="0" customWidth="1"/>
    <col min="11" max="11" width="17.57421875" style="0" bestFit="1" customWidth="1"/>
    <col min="13" max="13" width="15.7109375" style="0" bestFit="1" customWidth="1"/>
    <col min="17" max="17" width="15.7109375" style="0" bestFit="1" customWidth="1"/>
    <col min="19" max="19" width="14.421875" style="0" bestFit="1" customWidth="1"/>
    <col min="21" max="21" width="14.421875" style="0" bestFit="1" customWidth="1"/>
    <col min="22" max="22" width="9.28125" style="0" bestFit="1" customWidth="1"/>
    <col min="27" max="27" width="13.8515625" style="0" bestFit="1" customWidth="1"/>
  </cols>
  <sheetData>
    <row r="2" spans="1:20" ht="15">
      <c r="A2" s="158" t="s">
        <v>8</v>
      </c>
      <c r="B2" s="158"/>
      <c r="C2" s="158"/>
      <c r="D2" s="158"/>
      <c r="E2" s="158"/>
      <c r="F2" s="158"/>
      <c r="G2" s="158"/>
      <c r="H2" s="158"/>
      <c r="I2" s="158"/>
      <c r="J2" s="158"/>
      <c r="K2" s="158"/>
      <c r="L2" s="158"/>
      <c r="M2" s="158"/>
      <c r="N2" s="158"/>
      <c r="O2" s="158"/>
      <c r="P2" s="158"/>
      <c r="Q2" s="158"/>
      <c r="R2" s="158"/>
      <c r="S2" s="158"/>
      <c r="T2" s="158"/>
    </row>
    <row r="3" spans="1:10" ht="15">
      <c r="A3" s="4"/>
      <c r="B3" s="4"/>
      <c r="C3" s="4"/>
      <c r="D3" s="4"/>
      <c r="E3" s="4"/>
      <c r="F3" s="4"/>
      <c r="G3" s="4"/>
      <c r="H3" s="4"/>
      <c r="I3" s="4"/>
      <c r="J3" s="4"/>
    </row>
    <row r="4" spans="1:20" ht="15">
      <c r="A4" s="158" t="s">
        <v>1523</v>
      </c>
      <c r="B4" s="158"/>
      <c r="C4" s="158"/>
      <c r="D4" s="158"/>
      <c r="E4" s="158"/>
      <c r="F4" s="158"/>
      <c r="G4" s="158"/>
      <c r="H4" s="158"/>
      <c r="I4" s="158"/>
      <c r="J4" s="158"/>
      <c r="K4" s="158"/>
      <c r="L4" s="158"/>
      <c r="M4" s="158"/>
      <c r="N4" s="158"/>
      <c r="O4" s="158"/>
      <c r="P4" s="158"/>
      <c r="Q4" s="158"/>
      <c r="R4" s="158"/>
      <c r="S4" s="158"/>
      <c r="T4" s="158"/>
    </row>
    <row r="5" spans="1:20" ht="15">
      <c r="A5" s="158" t="str">
        <f>1!A5:AA5</f>
        <v>Al 30-11-2023</v>
      </c>
      <c r="B5" s="158"/>
      <c r="C5" s="158"/>
      <c r="D5" s="158"/>
      <c r="E5" s="158"/>
      <c r="F5" s="158"/>
      <c r="G5" s="158"/>
      <c r="H5" s="158"/>
      <c r="I5" s="158"/>
      <c r="J5" s="158"/>
      <c r="K5" s="158"/>
      <c r="L5" s="158"/>
      <c r="M5" s="158"/>
      <c r="N5" s="158"/>
      <c r="O5" s="158"/>
      <c r="P5" s="158"/>
      <c r="Q5" s="158"/>
      <c r="R5" s="158"/>
      <c r="S5" s="158"/>
      <c r="T5" s="158"/>
    </row>
    <row r="6" spans="1:10" ht="15">
      <c r="A6" s="4"/>
      <c r="B6" s="4"/>
      <c r="C6" s="4"/>
      <c r="D6" s="4"/>
      <c r="E6" s="4"/>
      <c r="F6" s="4"/>
      <c r="G6" s="4"/>
      <c r="H6" s="4"/>
      <c r="I6" s="4"/>
      <c r="J6" s="4"/>
    </row>
    <row r="7" spans="1:30" ht="14.4" customHeight="1">
      <c r="A7" s="3"/>
      <c r="B7" s="168" t="s">
        <v>98</v>
      </c>
      <c r="C7" s="159" t="s">
        <v>45</v>
      </c>
      <c r="D7" s="159"/>
      <c r="E7" s="159" t="s">
        <v>18</v>
      </c>
      <c r="F7" s="159"/>
      <c r="G7" s="159" t="s">
        <v>19</v>
      </c>
      <c r="H7" s="159"/>
      <c r="I7" s="159" t="s">
        <v>20</v>
      </c>
      <c r="J7" s="159"/>
      <c r="K7" s="159" t="s">
        <v>21</v>
      </c>
      <c r="L7" s="159"/>
      <c r="M7" s="159" t="s">
        <v>22</v>
      </c>
      <c r="N7" s="159"/>
      <c r="O7" s="159" t="s">
        <v>23</v>
      </c>
      <c r="P7" s="159"/>
      <c r="Q7" s="159" t="s">
        <v>24</v>
      </c>
      <c r="R7" s="159"/>
      <c r="S7" s="159" t="s">
        <v>25</v>
      </c>
      <c r="T7" s="159"/>
      <c r="U7" s="159" t="s">
        <v>26</v>
      </c>
      <c r="V7" s="159"/>
      <c r="W7" s="159" t="s">
        <v>27</v>
      </c>
      <c r="X7" s="159"/>
      <c r="Y7" s="159" t="s">
        <v>28</v>
      </c>
      <c r="Z7" s="159"/>
      <c r="AA7" s="159" t="s">
        <v>29</v>
      </c>
      <c r="AB7" s="159"/>
      <c r="AC7" s="159" t="s">
        <v>2</v>
      </c>
      <c r="AD7" s="159"/>
    </row>
    <row r="8" spans="1:30" ht="15">
      <c r="A8" s="3"/>
      <c r="B8" s="168"/>
      <c r="C8" s="2" t="s">
        <v>9</v>
      </c>
      <c r="D8" s="2" t="s">
        <v>10</v>
      </c>
      <c r="E8" s="2" t="s">
        <v>9</v>
      </c>
      <c r="F8" s="2" t="s">
        <v>10</v>
      </c>
      <c r="G8" s="2" t="s">
        <v>9</v>
      </c>
      <c r="H8" s="2" t="s">
        <v>10</v>
      </c>
      <c r="I8" s="2" t="s">
        <v>9</v>
      </c>
      <c r="J8" s="2" t="s">
        <v>10</v>
      </c>
      <c r="K8" s="2" t="s">
        <v>9</v>
      </c>
      <c r="L8" s="2" t="s">
        <v>10</v>
      </c>
      <c r="M8" s="2" t="s">
        <v>9</v>
      </c>
      <c r="N8" s="2" t="s">
        <v>10</v>
      </c>
      <c r="O8" s="2" t="s">
        <v>9</v>
      </c>
      <c r="P8" s="2" t="s">
        <v>10</v>
      </c>
      <c r="Q8" s="2" t="s">
        <v>9</v>
      </c>
      <c r="R8" s="2" t="s">
        <v>10</v>
      </c>
      <c r="S8" s="2" t="s">
        <v>9</v>
      </c>
      <c r="T8" s="2" t="s">
        <v>10</v>
      </c>
      <c r="U8" s="2" t="s">
        <v>9</v>
      </c>
      <c r="V8" s="2" t="s">
        <v>10</v>
      </c>
      <c r="W8" s="2" t="s">
        <v>9</v>
      </c>
      <c r="X8" s="2" t="s">
        <v>10</v>
      </c>
      <c r="Y8" s="2" t="s">
        <v>9</v>
      </c>
      <c r="Z8" s="2" t="s">
        <v>10</v>
      </c>
      <c r="AA8" s="2" t="s">
        <v>9</v>
      </c>
      <c r="AB8" s="2" t="s">
        <v>10</v>
      </c>
      <c r="AC8" s="2" t="s">
        <v>9</v>
      </c>
      <c r="AD8" s="2" t="s">
        <v>10</v>
      </c>
    </row>
    <row r="9" spans="1:30" ht="15">
      <c r="A9" s="38" t="s">
        <v>876</v>
      </c>
      <c r="B9" s="39">
        <v>0</v>
      </c>
      <c r="C9" s="39">
        <v>0</v>
      </c>
      <c r="D9" s="40"/>
      <c r="E9" s="39">
        <v>0</v>
      </c>
      <c r="F9" s="40"/>
      <c r="G9" s="39">
        <v>0</v>
      </c>
      <c r="H9" s="40"/>
      <c r="I9" s="39">
        <v>0</v>
      </c>
      <c r="J9" s="40"/>
      <c r="K9" s="39">
        <v>0</v>
      </c>
      <c r="L9" s="40"/>
      <c r="M9" s="39">
        <v>85351.4532012157</v>
      </c>
      <c r="N9" s="40">
        <v>0.002941957324463449</v>
      </c>
      <c r="O9" s="39">
        <v>18912.03577108</v>
      </c>
      <c r="P9" s="40">
        <v>0.0047659311437340335</v>
      </c>
      <c r="Q9" s="39">
        <v>12.7768155873</v>
      </c>
      <c r="R9" s="40">
        <v>2.7097380854574377E-06</v>
      </c>
      <c r="S9" s="39">
        <v>55010.851027346194</v>
      </c>
      <c r="T9" s="40">
        <v>0.0035588217893910198</v>
      </c>
      <c r="U9" s="39">
        <v>3659.7800645189</v>
      </c>
      <c r="V9" s="40">
        <v>0.0010260038519330089</v>
      </c>
      <c r="W9" s="39">
        <v>0</v>
      </c>
      <c r="X9" s="40"/>
      <c r="Y9" s="39">
        <v>0</v>
      </c>
      <c r="Z9" s="40"/>
      <c r="AA9" s="39">
        <v>17751.9046880919</v>
      </c>
      <c r="AB9" s="40">
        <v>0.005067545791821242</v>
      </c>
      <c r="AC9" s="39">
        <v>180698.80156783998</v>
      </c>
      <c r="AD9" s="40">
        <v>0.001538621445038519</v>
      </c>
    </row>
    <row r="10" spans="1:30" ht="15">
      <c r="A10" s="50" t="s">
        <v>879</v>
      </c>
      <c r="B10" s="45" t="s">
        <v>874</v>
      </c>
      <c r="C10" s="45">
        <v>0</v>
      </c>
      <c r="D10" s="46"/>
      <c r="E10" s="45">
        <v>0</v>
      </c>
      <c r="F10" s="46"/>
      <c r="G10" s="45">
        <v>0</v>
      </c>
      <c r="H10" s="46"/>
      <c r="I10" s="45">
        <v>0</v>
      </c>
      <c r="J10" s="46"/>
      <c r="K10" s="45">
        <v>0</v>
      </c>
      <c r="L10" s="46"/>
      <c r="M10" s="45">
        <v>25592.4549690125</v>
      </c>
      <c r="N10" s="46">
        <v>0.0008821397588812805</v>
      </c>
      <c r="O10" s="45">
        <v>0</v>
      </c>
      <c r="P10" s="46"/>
      <c r="Q10" s="45">
        <v>0</v>
      </c>
      <c r="R10" s="46"/>
      <c r="S10" s="45">
        <v>13276.0875619</v>
      </c>
      <c r="T10" s="46">
        <v>0.0008588710919899413</v>
      </c>
      <c r="U10" s="45">
        <v>0</v>
      </c>
      <c r="V10" s="46"/>
      <c r="W10" s="45">
        <v>0</v>
      </c>
      <c r="X10" s="46"/>
      <c r="Y10" s="45">
        <v>0</v>
      </c>
      <c r="Z10" s="46"/>
      <c r="AA10" s="45">
        <v>0</v>
      </c>
      <c r="AB10" s="46"/>
      <c r="AC10" s="45">
        <v>38868.5425309125</v>
      </c>
      <c r="AD10" s="46">
        <v>0.00033095943391191473</v>
      </c>
    </row>
    <row r="11" spans="1:30" ht="15">
      <c r="A11" s="50" t="s">
        <v>877</v>
      </c>
      <c r="B11" s="45" t="s">
        <v>874</v>
      </c>
      <c r="C11" s="45">
        <v>0</v>
      </c>
      <c r="D11" s="46"/>
      <c r="E11" s="45">
        <v>0</v>
      </c>
      <c r="F11" s="46"/>
      <c r="G11" s="45">
        <v>0</v>
      </c>
      <c r="H11" s="46"/>
      <c r="I11" s="45">
        <v>0</v>
      </c>
      <c r="J11" s="46"/>
      <c r="K11" s="45">
        <v>0</v>
      </c>
      <c r="L11" s="46"/>
      <c r="M11" s="45">
        <v>18811.2975787274</v>
      </c>
      <c r="N11" s="46">
        <v>0.0006484017860121257</v>
      </c>
      <c r="O11" s="45">
        <v>5420.5940524725</v>
      </c>
      <c r="P11" s="46">
        <v>0.0013660178272147411</v>
      </c>
      <c r="Q11" s="45">
        <v>12.7768155873</v>
      </c>
      <c r="R11" s="46">
        <v>2.7097380854574377E-06</v>
      </c>
      <c r="S11" s="45">
        <v>15106.912231266999</v>
      </c>
      <c r="T11" s="46">
        <v>0.0009773127922039402</v>
      </c>
      <c r="U11" s="45">
        <v>701.1327619455001</v>
      </c>
      <c r="V11" s="46">
        <v>0.00019655960243257874</v>
      </c>
      <c r="W11" s="45">
        <v>0</v>
      </c>
      <c r="X11" s="46"/>
      <c r="Y11" s="45">
        <v>0</v>
      </c>
      <c r="Z11" s="46"/>
      <c r="AA11" s="45">
        <v>0</v>
      </c>
      <c r="AB11" s="46"/>
      <c r="AC11" s="45">
        <v>40052.7134399997</v>
      </c>
      <c r="AD11" s="46">
        <v>0.00034104246013845165</v>
      </c>
    </row>
    <row r="12" spans="1:30" ht="15">
      <c r="A12" s="50" t="s">
        <v>878</v>
      </c>
      <c r="B12" s="45" t="s">
        <v>874</v>
      </c>
      <c r="C12" s="45">
        <v>0</v>
      </c>
      <c r="D12" s="46"/>
      <c r="E12" s="45">
        <v>0</v>
      </c>
      <c r="F12" s="46"/>
      <c r="G12" s="45">
        <v>0</v>
      </c>
      <c r="H12" s="46"/>
      <c r="I12" s="45">
        <v>0</v>
      </c>
      <c r="J12" s="46"/>
      <c r="K12" s="45">
        <v>0</v>
      </c>
      <c r="L12" s="46"/>
      <c r="M12" s="45">
        <v>40947.7006534758</v>
      </c>
      <c r="N12" s="46">
        <v>0.001411415779570043</v>
      </c>
      <c r="O12" s="45">
        <v>13491.4417186075</v>
      </c>
      <c r="P12" s="46">
        <v>0.0033999133165192926</v>
      </c>
      <c r="Q12" s="45">
        <v>0</v>
      </c>
      <c r="R12" s="46"/>
      <c r="S12" s="45">
        <v>26627.851234179197</v>
      </c>
      <c r="T12" s="46">
        <v>0.001722637905197138</v>
      </c>
      <c r="U12" s="45">
        <v>2958.6473025734</v>
      </c>
      <c r="V12" s="46">
        <v>0.0008294442495004301</v>
      </c>
      <c r="W12" s="45">
        <v>0</v>
      </c>
      <c r="X12" s="46"/>
      <c r="Y12" s="45">
        <v>0</v>
      </c>
      <c r="Z12" s="46"/>
      <c r="AA12" s="45">
        <v>17751.9046880919</v>
      </c>
      <c r="AB12" s="46">
        <v>0.005067545791821242</v>
      </c>
      <c r="AC12" s="45">
        <v>101777.5455969278</v>
      </c>
      <c r="AD12" s="46">
        <v>0.0008666195509881528</v>
      </c>
    </row>
    <row r="13" spans="1:30" ht="15">
      <c r="A13" s="38" t="s">
        <v>880</v>
      </c>
      <c r="B13" s="39" t="s">
        <v>621</v>
      </c>
      <c r="C13" s="39">
        <v>0</v>
      </c>
      <c r="D13" s="40"/>
      <c r="E13" s="39">
        <v>1122.8623027717001</v>
      </c>
      <c r="F13" s="40">
        <v>0.0009608978655724678</v>
      </c>
      <c r="G13" s="39">
        <v>10190.6506584886</v>
      </c>
      <c r="H13" s="40">
        <v>0.0010666870610296694</v>
      </c>
      <c r="I13" s="39">
        <v>0</v>
      </c>
      <c r="J13" s="40"/>
      <c r="K13" s="39">
        <v>130231.583714893</v>
      </c>
      <c r="L13" s="40">
        <v>0.01787525191642509</v>
      </c>
      <c r="M13" s="39">
        <v>15640.510321972599</v>
      </c>
      <c r="N13" s="40">
        <v>0.0005391087342308786</v>
      </c>
      <c r="O13" s="39">
        <v>0</v>
      </c>
      <c r="P13" s="40"/>
      <c r="Q13" s="39">
        <v>70537.1412830738</v>
      </c>
      <c r="R13" s="40">
        <v>0.014959688262545262</v>
      </c>
      <c r="S13" s="39">
        <v>124652.60893316219</v>
      </c>
      <c r="T13" s="40">
        <v>0.008064162115129815</v>
      </c>
      <c r="U13" s="39">
        <v>0</v>
      </c>
      <c r="V13" s="40"/>
      <c r="W13" s="39">
        <v>68270.072569509</v>
      </c>
      <c r="X13" s="40">
        <v>0.011258472513217037</v>
      </c>
      <c r="Y13" s="39">
        <v>171624.5556278642</v>
      </c>
      <c r="Z13" s="40">
        <v>0.007094742106957161</v>
      </c>
      <c r="AA13" s="39">
        <v>0</v>
      </c>
      <c r="AB13" s="40"/>
      <c r="AC13" s="39">
        <v>592269.985411735</v>
      </c>
      <c r="AD13" s="40">
        <v>0.005043084364148501</v>
      </c>
    </row>
    <row r="14" spans="1:30" ht="15">
      <c r="A14" s="50" t="s">
        <v>881</v>
      </c>
      <c r="B14" s="45" t="s">
        <v>622</v>
      </c>
      <c r="C14" s="45">
        <v>0</v>
      </c>
      <c r="D14" s="46"/>
      <c r="E14" s="45">
        <v>0</v>
      </c>
      <c r="F14" s="46"/>
      <c r="G14" s="45">
        <v>0</v>
      </c>
      <c r="H14" s="46"/>
      <c r="I14" s="45">
        <v>0</v>
      </c>
      <c r="J14" s="46"/>
      <c r="K14" s="45">
        <v>130231.583714893</v>
      </c>
      <c r="L14" s="46">
        <v>0.01787525191642509</v>
      </c>
      <c r="M14" s="45">
        <v>15640.510321972599</v>
      </c>
      <c r="N14" s="46">
        <v>0.0005391087342308786</v>
      </c>
      <c r="O14" s="45">
        <v>0</v>
      </c>
      <c r="P14" s="46"/>
      <c r="Q14" s="45">
        <v>51680.0001365256</v>
      </c>
      <c r="R14" s="46">
        <v>0.010960419962982507</v>
      </c>
      <c r="S14" s="45">
        <v>105795.467786614</v>
      </c>
      <c r="T14" s="46">
        <v>0.006844235436217007</v>
      </c>
      <c r="U14" s="45">
        <v>0</v>
      </c>
      <c r="V14" s="46"/>
      <c r="W14" s="45">
        <v>30551.9316430698</v>
      </c>
      <c r="X14" s="46">
        <v>0.00503834359160783</v>
      </c>
      <c r="Y14" s="45">
        <v>152767.414481316</v>
      </c>
      <c r="Z14" s="46">
        <v>0.006315211737192702</v>
      </c>
      <c r="AA14" s="45">
        <v>0</v>
      </c>
      <c r="AB14" s="46"/>
      <c r="AC14" s="45">
        <v>486666.908084391</v>
      </c>
      <c r="AD14" s="46">
        <v>0.004143891021259</v>
      </c>
    </row>
    <row r="15" spans="1:30" ht="15">
      <c r="A15" s="50" t="s">
        <v>882</v>
      </c>
      <c r="B15" s="45" t="s">
        <v>622</v>
      </c>
      <c r="C15" s="45">
        <v>0</v>
      </c>
      <c r="D15" s="46"/>
      <c r="E15" s="45">
        <v>1122.8623027717001</v>
      </c>
      <c r="F15" s="46">
        <v>0.0009608978655724678</v>
      </c>
      <c r="G15" s="45">
        <v>10190.6506584886</v>
      </c>
      <c r="H15" s="46">
        <v>0.0010666870610296694</v>
      </c>
      <c r="I15" s="45">
        <v>0</v>
      </c>
      <c r="J15" s="46"/>
      <c r="K15" s="45">
        <v>0</v>
      </c>
      <c r="L15" s="46"/>
      <c r="M15" s="45">
        <v>0</v>
      </c>
      <c r="N15" s="46"/>
      <c r="O15" s="45">
        <v>0</v>
      </c>
      <c r="P15" s="46"/>
      <c r="Q15" s="45">
        <v>18857.1411465482</v>
      </c>
      <c r="R15" s="46">
        <v>0.003999268299562756</v>
      </c>
      <c r="S15" s="45">
        <v>18857.1411465482</v>
      </c>
      <c r="T15" s="46">
        <v>0.001219926678912808</v>
      </c>
      <c r="U15" s="45">
        <v>0</v>
      </c>
      <c r="V15" s="46"/>
      <c r="W15" s="45">
        <v>37718.140926439206</v>
      </c>
      <c r="X15" s="46">
        <v>0.0062201289216092075</v>
      </c>
      <c r="Y15" s="45">
        <v>18857.1411465482</v>
      </c>
      <c r="Z15" s="46">
        <v>0.0007795303697644591</v>
      </c>
      <c r="AA15" s="45">
        <v>0</v>
      </c>
      <c r="AB15" s="46"/>
      <c r="AC15" s="45">
        <v>105603.0773273441</v>
      </c>
      <c r="AD15" s="46">
        <v>0.000899193342889501</v>
      </c>
    </row>
    <row r="16" spans="1:30" ht="15">
      <c r="A16" s="38" t="s">
        <v>883</v>
      </c>
      <c r="B16" s="39" t="s">
        <v>621</v>
      </c>
      <c r="C16" s="39">
        <v>0</v>
      </c>
      <c r="D16" s="40"/>
      <c r="E16" s="39">
        <v>0</v>
      </c>
      <c r="F16" s="40"/>
      <c r="G16" s="39">
        <v>0</v>
      </c>
      <c r="H16" s="40"/>
      <c r="I16" s="39">
        <v>0</v>
      </c>
      <c r="J16" s="40"/>
      <c r="K16" s="39">
        <v>0</v>
      </c>
      <c r="L16" s="40"/>
      <c r="M16" s="39">
        <v>124548.713790408</v>
      </c>
      <c r="N16" s="40">
        <v>0.004293037634923052</v>
      </c>
      <c r="O16" s="39">
        <v>0</v>
      </c>
      <c r="P16" s="40"/>
      <c r="Q16" s="39">
        <v>0</v>
      </c>
      <c r="R16" s="40"/>
      <c r="S16" s="39">
        <v>112.23480520800001</v>
      </c>
      <c r="T16" s="40">
        <v>7.2608160543404674E-06</v>
      </c>
      <c r="U16" s="39">
        <v>90.38276871999999</v>
      </c>
      <c r="V16" s="40">
        <v>2.5338426686927314E-05</v>
      </c>
      <c r="W16" s="39">
        <v>1.6017199519999998</v>
      </c>
      <c r="X16" s="40">
        <v>2.641409240498923E-07</v>
      </c>
      <c r="Y16" s="39">
        <v>0</v>
      </c>
      <c r="Z16" s="40"/>
      <c r="AA16" s="39">
        <v>58.577186816</v>
      </c>
      <c r="AB16" s="40">
        <v>1.6721731090933108E-05</v>
      </c>
      <c r="AC16" s="39">
        <v>124811.510271104</v>
      </c>
      <c r="AD16" s="40">
        <v>0.0010627500825934868</v>
      </c>
    </row>
    <row r="17" spans="1:30" ht="15">
      <c r="A17" s="50" t="s">
        <v>884</v>
      </c>
      <c r="B17" s="45" t="s">
        <v>622</v>
      </c>
      <c r="C17" s="45">
        <v>0</v>
      </c>
      <c r="D17" s="46"/>
      <c r="E17" s="45">
        <v>0</v>
      </c>
      <c r="F17" s="46"/>
      <c r="G17" s="45">
        <v>0</v>
      </c>
      <c r="H17" s="46"/>
      <c r="I17" s="45">
        <v>0</v>
      </c>
      <c r="J17" s="46"/>
      <c r="K17" s="45">
        <v>0</v>
      </c>
      <c r="L17" s="46"/>
      <c r="M17" s="45">
        <v>124548.713790408</v>
      </c>
      <c r="N17" s="46">
        <v>0.004293037634923052</v>
      </c>
      <c r="O17" s="45">
        <v>0</v>
      </c>
      <c r="P17" s="46"/>
      <c r="Q17" s="45">
        <v>0</v>
      </c>
      <c r="R17" s="46"/>
      <c r="S17" s="45">
        <v>112.23480520800001</v>
      </c>
      <c r="T17" s="46">
        <v>7.2608160543404674E-06</v>
      </c>
      <c r="U17" s="45">
        <v>90.38276871999999</v>
      </c>
      <c r="V17" s="46">
        <v>2.5338426686927314E-05</v>
      </c>
      <c r="W17" s="45">
        <v>1.6017199519999998</v>
      </c>
      <c r="X17" s="46">
        <v>2.641409240498923E-07</v>
      </c>
      <c r="Y17" s="45">
        <v>0</v>
      </c>
      <c r="Z17" s="46"/>
      <c r="AA17" s="45">
        <v>58.577186816</v>
      </c>
      <c r="AB17" s="46">
        <v>1.6721731090933108E-05</v>
      </c>
      <c r="AC17" s="45">
        <v>124811.510271104</v>
      </c>
      <c r="AD17" s="46">
        <v>0.0010627500825934868</v>
      </c>
    </row>
    <row r="18" spans="1:30" ht="15">
      <c r="A18" s="38" t="s">
        <v>885</v>
      </c>
      <c r="B18" s="39" t="s">
        <v>621</v>
      </c>
      <c r="C18" s="39">
        <v>0</v>
      </c>
      <c r="D18" s="40"/>
      <c r="E18" s="39">
        <v>0</v>
      </c>
      <c r="F18" s="40"/>
      <c r="G18" s="39">
        <v>0</v>
      </c>
      <c r="H18" s="40"/>
      <c r="I18" s="39">
        <v>0</v>
      </c>
      <c r="J18" s="40"/>
      <c r="K18" s="39">
        <v>0</v>
      </c>
      <c r="L18" s="40"/>
      <c r="M18" s="39">
        <v>81456.1504367478</v>
      </c>
      <c r="N18" s="40">
        <v>0.002807691133682695</v>
      </c>
      <c r="O18" s="39">
        <v>50664.702204534704</v>
      </c>
      <c r="P18" s="40">
        <v>0.01276776784093472</v>
      </c>
      <c r="Q18" s="39">
        <v>0</v>
      </c>
      <c r="R18" s="40"/>
      <c r="S18" s="39">
        <v>63946.8867971642</v>
      </c>
      <c r="T18" s="40">
        <v>0.004136921531796332</v>
      </c>
      <c r="U18" s="39">
        <v>27405.8064827574</v>
      </c>
      <c r="V18" s="40">
        <v>0.00768310185883699</v>
      </c>
      <c r="W18" s="39">
        <v>0</v>
      </c>
      <c r="X18" s="40"/>
      <c r="Y18" s="39">
        <v>60901.795457397</v>
      </c>
      <c r="Z18" s="40">
        <v>0.0025176032126648425</v>
      </c>
      <c r="AA18" s="39">
        <v>60901.795457397</v>
      </c>
      <c r="AB18" s="40">
        <v>0.017385325276758408</v>
      </c>
      <c r="AC18" s="39">
        <v>345277.1368359981</v>
      </c>
      <c r="AD18" s="40">
        <v>0.0029399796933236317</v>
      </c>
    </row>
    <row r="19" spans="1:30" ht="15">
      <c r="A19" s="50" t="s">
        <v>886</v>
      </c>
      <c r="B19" s="45" t="s">
        <v>874</v>
      </c>
      <c r="C19" s="45">
        <v>0</v>
      </c>
      <c r="D19" s="46"/>
      <c r="E19" s="45">
        <v>0</v>
      </c>
      <c r="F19" s="46"/>
      <c r="G19" s="45">
        <v>0</v>
      </c>
      <c r="H19" s="46"/>
      <c r="I19" s="45">
        <v>0</v>
      </c>
      <c r="J19" s="46"/>
      <c r="K19" s="45">
        <v>0</v>
      </c>
      <c r="L19" s="46"/>
      <c r="M19" s="45">
        <v>81456.1504367478</v>
      </c>
      <c r="N19" s="46">
        <v>0.002807691133682695</v>
      </c>
      <c r="O19" s="45">
        <v>50664.702204534704</v>
      </c>
      <c r="P19" s="46">
        <v>0.01276776784093472</v>
      </c>
      <c r="Q19" s="45">
        <v>0</v>
      </c>
      <c r="R19" s="46"/>
      <c r="S19" s="45">
        <v>63946.8867971642</v>
      </c>
      <c r="T19" s="46">
        <v>0.004136921531796332</v>
      </c>
      <c r="U19" s="45">
        <v>27405.8064827574</v>
      </c>
      <c r="V19" s="46">
        <v>0.00768310185883699</v>
      </c>
      <c r="W19" s="45">
        <v>0</v>
      </c>
      <c r="X19" s="46"/>
      <c r="Y19" s="45">
        <v>60901.795457397</v>
      </c>
      <c r="Z19" s="46">
        <v>0.0025176032126648425</v>
      </c>
      <c r="AA19" s="45">
        <v>60901.795457397</v>
      </c>
      <c r="AB19" s="46">
        <v>0.017385325276758408</v>
      </c>
      <c r="AC19" s="45">
        <v>345277.1368359981</v>
      </c>
      <c r="AD19" s="46">
        <v>0.0029399796933236317</v>
      </c>
    </row>
    <row r="20" spans="1:30" ht="15">
      <c r="A20" s="38" t="s">
        <v>887</v>
      </c>
      <c r="B20" s="39" t="s">
        <v>621</v>
      </c>
      <c r="C20" s="39">
        <v>8294.505641486001</v>
      </c>
      <c r="D20" s="40">
        <v>0.04515806176545604</v>
      </c>
      <c r="E20" s="39">
        <v>27872.00612217</v>
      </c>
      <c r="F20" s="40">
        <v>0.02385167898673436</v>
      </c>
      <c r="G20" s="39">
        <v>94549.665098076</v>
      </c>
      <c r="H20" s="40">
        <v>0.009896807158313895</v>
      </c>
      <c r="I20" s="39">
        <v>47944.022537801</v>
      </c>
      <c r="J20" s="40">
        <v>0.014294591770072269</v>
      </c>
      <c r="K20" s="39">
        <v>0</v>
      </c>
      <c r="L20" s="40"/>
      <c r="M20" s="39">
        <v>18591.549949177897</v>
      </c>
      <c r="N20" s="40">
        <v>0.0006408273613943919</v>
      </c>
      <c r="O20" s="39">
        <v>5972.6627534371</v>
      </c>
      <c r="P20" s="40">
        <v>0.0015051420043925069</v>
      </c>
      <c r="Q20" s="39">
        <v>0</v>
      </c>
      <c r="R20" s="40"/>
      <c r="S20" s="39">
        <v>0</v>
      </c>
      <c r="T20" s="40"/>
      <c r="U20" s="39">
        <v>0</v>
      </c>
      <c r="V20" s="40"/>
      <c r="W20" s="39">
        <v>0</v>
      </c>
      <c r="X20" s="40"/>
      <c r="Y20" s="39">
        <v>16211.7359265544</v>
      </c>
      <c r="Z20" s="40">
        <v>0.0006701726631379657</v>
      </c>
      <c r="AA20" s="39">
        <v>8352.9964995859</v>
      </c>
      <c r="AB20" s="40">
        <v>0.002384487355262154</v>
      </c>
      <c r="AC20" s="39">
        <v>227789.1445282883</v>
      </c>
      <c r="AD20" s="40">
        <v>0.0019395881969179601</v>
      </c>
    </row>
    <row r="21" spans="1:30" ht="15">
      <c r="A21" s="50" t="s">
        <v>889</v>
      </c>
      <c r="B21" s="45" t="s">
        <v>874</v>
      </c>
      <c r="C21" s="45">
        <v>8294.505641486001</v>
      </c>
      <c r="D21" s="46">
        <v>0.04515806176545604</v>
      </c>
      <c r="E21" s="45">
        <v>27872.00612217</v>
      </c>
      <c r="F21" s="46">
        <v>0.02385167898673436</v>
      </c>
      <c r="G21" s="45">
        <v>94549.665098076</v>
      </c>
      <c r="H21" s="46">
        <v>0.009896807158313895</v>
      </c>
      <c r="I21" s="45">
        <v>47944.022537801</v>
      </c>
      <c r="J21" s="46">
        <v>0.014294591770072269</v>
      </c>
      <c r="K21" s="45">
        <v>0</v>
      </c>
      <c r="L21" s="46"/>
      <c r="M21" s="45">
        <v>0</v>
      </c>
      <c r="N21" s="46"/>
      <c r="O21" s="45">
        <v>0</v>
      </c>
      <c r="P21" s="46"/>
      <c r="Q21" s="45">
        <v>0</v>
      </c>
      <c r="R21" s="46"/>
      <c r="S21" s="45">
        <v>0</v>
      </c>
      <c r="T21" s="46"/>
      <c r="U21" s="45">
        <v>0</v>
      </c>
      <c r="V21" s="46"/>
      <c r="W21" s="45">
        <v>0</v>
      </c>
      <c r="X21" s="46"/>
      <c r="Y21" s="45">
        <v>0</v>
      </c>
      <c r="Z21" s="46"/>
      <c r="AA21" s="45">
        <v>0</v>
      </c>
      <c r="AB21" s="46"/>
      <c r="AC21" s="45">
        <v>178660.199399533</v>
      </c>
      <c r="AD21" s="46">
        <v>0.0015212630730579416</v>
      </c>
    </row>
    <row r="22" spans="1:30" ht="15">
      <c r="A22" s="50" t="s">
        <v>888</v>
      </c>
      <c r="B22" s="45" t="s">
        <v>874</v>
      </c>
      <c r="C22" s="45">
        <v>0</v>
      </c>
      <c r="D22" s="46"/>
      <c r="E22" s="45">
        <v>0</v>
      </c>
      <c r="F22" s="46"/>
      <c r="G22" s="45">
        <v>0</v>
      </c>
      <c r="H22" s="46"/>
      <c r="I22" s="45">
        <v>0</v>
      </c>
      <c r="J22" s="46"/>
      <c r="K22" s="45">
        <v>0</v>
      </c>
      <c r="L22" s="46"/>
      <c r="M22" s="45">
        <v>18591.549949177897</v>
      </c>
      <c r="N22" s="46">
        <v>0.0006408273613943919</v>
      </c>
      <c r="O22" s="45">
        <v>5972.6627534371</v>
      </c>
      <c r="P22" s="46">
        <v>0.0015051420043925069</v>
      </c>
      <c r="Q22" s="45">
        <v>0</v>
      </c>
      <c r="R22" s="46"/>
      <c r="S22" s="45">
        <v>0</v>
      </c>
      <c r="T22" s="46"/>
      <c r="U22" s="45">
        <v>0</v>
      </c>
      <c r="V22" s="46"/>
      <c r="W22" s="45">
        <v>0</v>
      </c>
      <c r="X22" s="46"/>
      <c r="Y22" s="45">
        <v>16211.7359265544</v>
      </c>
      <c r="Z22" s="46">
        <v>0.0006701726631379657</v>
      </c>
      <c r="AA22" s="45">
        <v>8352.9964995859</v>
      </c>
      <c r="AB22" s="46">
        <v>0.002384487355262154</v>
      </c>
      <c r="AC22" s="45">
        <v>49128.9451287553</v>
      </c>
      <c r="AD22" s="46">
        <v>0.0004183251238600187</v>
      </c>
    </row>
    <row r="23" spans="1:30" ht="15">
      <c r="A23" s="38" t="s">
        <v>890</v>
      </c>
      <c r="B23" s="39" t="s">
        <v>621</v>
      </c>
      <c r="C23" s="39">
        <v>0</v>
      </c>
      <c r="D23" s="40"/>
      <c r="E23" s="39">
        <v>0</v>
      </c>
      <c r="F23" s="40"/>
      <c r="G23" s="39">
        <v>0</v>
      </c>
      <c r="H23" s="40"/>
      <c r="I23" s="39">
        <v>0</v>
      </c>
      <c r="J23" s="40"/>
      <c r="K23" s="39">
        <v>0</v>
      </c>
      <c r="L23" s="40"/>
      <c r="M23" s="39">
        <v>51310.550014</v>
      </c>
      <c r="N23" s="40">
        <v>0.0017686101732803927</v>
      </c>
      <c r="O23" s="39">
        <v>12827.6375035</v>
      </c>
      <c r="P23" s="40">
        <v>0.003232631210012252</v>
      </c>
      <c r="Q23" s="39">
        <v>29890.8248823</v>
      </c>
      <c r="R23" s="40">
        <v>0.006339318747765013</v>
      </c>
      <c r="S23" s="39">
        <v>124943.2465422</v>
      </c>
      <c r="T23" s="40">
        <v>0.008082964359351524</v>
      </c>
      <c r="U23" s="39">
        <v>26295.123</v>
      </c>
      <c r="V23" s="40">
        <v>0.007371726445151505</v>
      </c>
      <c r="W23" s="39">
        <v>0</v>
      </c>
      <c r="X23" s="40"/>
      <c r="Y23" s="39">
        <v>74940.2240459</v>
      </c>
      <c r="Z23" s="40">
        <v>0.0030979340986385566</v>
      </c>
      <c r="AA23" s="39">
        <v>37469.6737709</v>
      </c>
      <c r="AB23" s="40">
        <v>0.010696276877039081</v>
      </c>
      <c r="AC23" s="39">
        <v>357677.27975880005</v>
      </c>
      <c r="AD23" s="40">
        <v>0.0030455649305085207</v>
      </c>
    </row>
    <row r="24" spans="1:30" ht="15">
      <c r="A24" s="50" t="s">
        <v>891</v>
      </c>
      <c r="B24" s="45" t="s">
        <v>874</v>
      </c>
      <c r="C24" s="45">
        <v>0</v>
      </c>
      <c r="D24" s="46"/>
      <c r="E24" s="45">
        <v>0</v>
      </c>
      <c r="F24" s="46"/>
      <c r="G24" s="45">
        <v>0</v>
      </c>
      <c r="H24" s="46"/>
      <c r="I24" s="45">
        <v>0</v>
      </c>
      <c r="J24" s="46"/>
      <c r="K24" s="45">
        <v>0</v>
      </c>
      <c r="L24" s="46"/>
      <c r="M24" s="45">
        <v>51310.550014</v>
      </c>
      <c r="N24" s="46">
        <v>0.0017686101732803927</v>
      </c>
      <c r="O24" s="45">
        <v>12827.6375035</v>
      </c>
      <c r="P24" s="46">
        <v>0.003232631210012252</v>
      </c>
      <c r="Q24" s="45">
        <v>0</v>
      </c>
      <c r="R24" s="46"/>
      <c r="S24" s="45">
        <v>52590.246</v>
      </c>
      <c r="T24" s="46">
        <v>0.0034022253769750983</v>
      </c>
      <c r="U24" s="45">
        <v>26295.123</v>
      </c>
      <c r="V24" s="46">
        <v>0.007371726445151505</v>
      </c>
      <c r="W24" s="45">
        <v>0</v>
      </c>
      <c r="X24" s="46"/>
      <c r="Y24" s="45">
        <v>74940.2240459</v>
      </c>
      <c r="Z24" s="46">
        <v>0.0030979340986385566</v>
      </c>
      <c r="AA24" s="45">
        <v>37469.6737709</v>
      </c>
      <c r="AB24" s="46">
        <v>0.010696276877039081</v>
      </c>
      <c r="AC24" s="45">
        <v>255433.45433429998</v>
      </c>
      <c r="AD24" s="46">
        <v>0.0021749750812346757</v>
      </c>
    </row>
    <row r="25" spans="1:30" ht="15">
      <c r="A25" s="50" t="s">
        <v>892</v>
      </c>
      <c r="B25" s="45" t="s">
        <v>622</v>
      </c>
      <c r="C25" s="45">
        <v>0</v>
      </c>
      <c r="D25" s="46"/>
      <c r="E25" s="45">
        <v>0</v>
      </c>
      <c r="F25" s="46"/>
      <c r="G25" s="45">
        <v>0</v>
      </c>
      <c r="H25" s="46"/>
      <c r="I25" s="45">
        <v>0</v>
      </c>
      <c r="J25" s="46"/>
      <c r="K25" s="45">
        <v>0</v>
      </c>
      <c r="L25" s="46"/>
      <c r="M25" s="45">
        <v>0</v>
      </c>
      <c r="N25" s="46"/>
      <c r="O25" s="45">
        <v>0</v>
      </c>
      <c r="P25" s="46"/>
      <c r="Q25" s="45">
        <v>29890.8248823</v>
      </c>
      <c r="R25" s="46">
        <v>0.006339318747765013</v>
      </c>
      <c r="S25" s="45">
        <v>72353.0005422</v>
      </c>
      <c r="T25" s="46">
        <v>0.004680738982376426</v>
      </c>
      <c r="U25" s="45">
        <v>0</v>
      </c>
      <c r="V25" s="46"/>
      <c r="W25" s="45">
        <v>0</v>
      </c>
      <c r="X25" s="46"/>
      <c r="Y25" s="45">
        <v>0</v>
      </c>
      <c r="Z25" s="46"/>
      <c r="AA25" s="45">
        <v>0</v>
      </c>
      <c r="AB25" s="46"/>
      <c r="AC25" s="45">
        <v>102243.8254245</v>
      </c>
      <c r="AD25" s="46">
        <v>0.0008705898492738452</v>
      </c>
    </row>
    <row r="26" spans="1:30" ht="15">
      <c r="A26" s="38" t="s">
        <v>893</v>
      </c>
      <c r="B26" s="39" t="s">
        <v>621</v>
      </c>
      <c r="C26" s="39">
        <v>0</v>
      </c>
      <c r="D26" s="40"/>
      <c r="E26" s="39">
        <v>0</v>
      </c>
      <c r="F26" s="40"/>
      <c r="G26" s="39">
        <v>0</v>
      </c>
      <c r="H26" s="40"/>
      <c r="I26" s="39">
        <v>0</v>
      </c>
      <c r="J26" s="40"/>
      <c r="K26" s="39">
        <v>0</v>
      </c>
      <c r="L26" s="40"/>
      <c r="M26" s="39">
        <v>91729.78351496</v>
      </c>
      <c r="N26" s="40">
        <v>0.0031618103542663447</v>
      </c>
      <c r="O26" s="39">
        <v>0</v>
      </c>
      <c r="P26" s="40"/>
      <c r="Q26" s="39">
        <v>0</v>
      </c>
      <c r="R26" s="40"/>
      <c r="S26" s="39">
        <v>0</v>
      </c>
      <c r="T26" s="40"/>
      <c r="U26" s="39">
        <v>0</v>
      </c>
      <c r="V26" s="40"/>
      <c r="W26" s="39">
        <v>0</v>
      </c>
      <c r="X26" s="40"/>
      <c r="Y26" s="39">
        <v>76066.00484000001</v>
      </c>
      <c r="Z26" s="40">
        <v>0.003144472453094218</v>
      </c>
      <c r="AA26" s="39">
        <v>0</v>
      </c>
      <c r="AB26" s="40"/>
      <c r="AC26" s="39">
        <v>167795.78835496004</v>
      </c>
      <c r="AD26" s="40">
        <v>0.0014287543476217213</v>
      </c>
    </row>
    <row r="27" spans="1:30" ht="15">
      <c r="A27" s="50" t="s">
        <v>894</v>
      </c>
      <c r="B27" s="45" t="s">
        <v>622</v>
      </c>
      <c r="C27" s="45">
        <v>0</v>
      </c>
      <c r="D27" s="46"/>
      <c r="E27" s="45">
        <v>0</v>
      </c>
      <c r="F27" s="46"/>
      <c r="G27" s="45">
        <v>0</v>
      </c>
      <c r="H27" s="46"/>
      <c r="I27" s="45">
        <v>0</v>
      </c>
      <c r="J27" s="46"/>
      <c r="K27" s="45">
        <v>0</v>
      </c>
      <c r="L27" s="46"/>
      <c r="M27" s="45">
        <v>91729.78351496</v>
      </c>
      <c r="N27" s="46">
        <v>0.0031618103542663447</v>
      </c>
      <c r="O27" s="45">
        <v>0</v>
      </c>
      <c r="P27" s="46"/>
      <c r="Q27" s="45">
        <v>0</v>
      </c>
      <c r="R27" s="46"/>
      <c r="S27" s="45">
        <v>0</v>
      </c>
      <c r="T27" s="46"/>
      <c r="U27" s="45">
        <v>0</v>
      </c>
      <c r="V27" s="46"/>
      <c r="W27" s="45">
        <v>0</v>
      </c>
      <c r="X27" s="46"/>
      <c r="Y27" s="45">
        <v>76066.00484000001</v>
      </c>
      <c r="Z27" s="46">
        <v>0.003144472453094218</v>
      </c>
      <c r="AA27" s="45">
        <v>0</v>
      </c>
      <c r="AB27" s="46"/>
      <c r="AC27" s="45">
        <v>167795.78835496004</v>
      </c>
      <c r="AD27" s="46">
        <v>0.0014287543476217213</v>
      </c>
    </row>
    <row r="28" spans="1:30" ht="15">
      <c r="A28" s="38" t="s">
        <v>895</v>
      </c>
      <c r="B28" s="39" t="s">
        <v>621</v>
      </c>
      <c r="C28" s="39">
        <v>0</v>
      </c>
      <c r="D28" s="40"/>
      <c r="E28" s="39">
        <v>0</v>
      </c>
      <c r="F28" s="40"/>
      <c r="G28" s="39">
        <v>0</v>
      </c>
      <c r="H28" s="40"/>
      <c r="I28" s="39">
        <v>0</v>
      </c>
      <c r="J28" s="40"/>
      <c r="K28" s="39">
        <v>0</v>
      </c>
      <c r="L28" s="40"/>
      <c r="M28" s="39">
        <v>113728.5432</v>
      </c>
      <c r="N28" s="40">
        <v>0.003920079953167477</v>
      </c>
      <c r="O28" s="39">
        <v>265366.6008</v>
      </c>
      <c r="P28" s="40">
        <v>0.06687376031688487</v>
      </c>
      <c r="Q28" s="39">
        <v>0</v>
      </c>
      <c r="R28" s="40"/>
      <c r="S28" s="39">
        <v>108617.148</v>
      </c>
      <c r="T28" s="40">
        <v>0.007026778640667702</v>
      </c>
      <c r="U28" s="39">
        <v>36205.716</v>
      </c>
      <c r="V28" s="40">
        <v>0.010150119248457023</v>
      </c>
      <c r="W28" s="39">
        <v>0</v>
      </c>
      <c r="X28" s="40"/>
      <c r="Y28" s="39">
        <v>234272.28</v>
      </c>
      <c r="Z28" s="40">
        <v>0.009684519813195114</v>
      </c>
      <c r="AA28" s="39">
        <v>0</v>
      </c>
      <c r="AB28" s="40"/>
      <c r="AC28" s="39">
        <v>758190.288</v>
      </c>
      <c r="AD28" s="40">
        <v>0.006455869249906258</v>
      </c>
    </row>
    <row r="29" spans="1:30" ht="15">
      <c r="A29" s="50" t="s">
        <v>896</v>
      </c>
      <c r="B29" s="45" t="s">
        <v>874</v>
      </c>
      <c r="C29" s="45">
        <v>0</v>
      </c>
      <c r="D29" s="46"/>
      <c r="E29" s="45">
        <v>0</v>
      </c>
      <c r="F29" s="46"/>
      <c r="G29" s="45">
        <v>0</v>
      </c>
      <c r="H29" s="46"/>
      <c r="I29" s="45">
        <v>0</v>
      </c>
      <c r="J29" s="46"/>
      <c r="K29" s="45">
        <v>0</v>
      </c>
      <c r="L29" s="46"/>
      <c r="M29" s="45">
        <v>56864.2716</v>
      </c>
      <c r="N29" s="46">
        <v>0.0019600399765837386</v>
      </c>
      <c r="O29" s="45">
        <v>132683.3004</v>
      </c>
      <c r="P29" s="46">
        <v>0.033436880158442435</v>
      </c>
      <c r="Q29" s="45">
        <v>0</v>
      </c>
      <c r="R29" s="46"/>
      <c r="S29" s="45">
        <v>54308.574</v>
      </c>
      <c r="T29" s="46">
        <v>0.003513389320333851</v>
      </c>
      <c r="U29" s="45">
        <v>18102.858</v>
      </c>
      <c r="V29" s="46">
        <v>0.005075059624228512</v>
      </c>
      <c r="W29" s="45">
        <v>0</v>
      </c>
      <c r="X29" s="46"/>
      <c r="Y29" s="45">
        <v>117136.14</v>
      </c>
      <c r="Z29" s="46">
        <v>0.004842259906597557</v>
      </c>
      <c r="AA29" s="45">
        <v>0</v>
      </c>
      <c r="AB29" s="46"/>
      <c r="AC29" s="45">
        <v>379095.144</v>
      </c>
      <c r="AD29" s="46">
        <v>0.003227934624953129</v>
      </c>
    </row>
    <row r="30" spans="1:30" ht="15">
      <c r="A30" s="50" t="s">
        <v>897</v>
      </c>
      <c r="B30" s="45" t="s">
        <v>874</v>
      </c>
      <c r="C30" s="45">
        <v>0</v>
      </c>
      <c r="D30" s="46"/>
      <c r="E30" s="45">
        <v>0</v>
      </c>
      <c r="F30" s="46"/>
      <c r="G30" s="45">
        <v>0</v>
      </c>
      <c r="H30" s="46"/>
      <c r="I30" s="45">
        <v>0</v>
      </c>
      <c r="J30" s="46"/>
      <c r="K30" s="45">
        <v>0</v>
      </c>
      <c r="L30" s="46"/>
      <c r="M30" s="45">
        <v>56864.2716</v>
      </c>
      <c r="N30" s="46">
        <v>0.0019600399765837386</v>
      </c>
      <c r="O30" s="45">
        <v>132683.3004</v>
      </c>
      <c r="P30" s="46">
        <v>0.033436880158442435</v>
      </c>
      <c r="Q30" s="45">
        <v>0</v>
      </c>
      <c r="R30" s="46"/>
      <c r="S30" s="45">
        <v>54308.574</v>
      </c>
      <c r="T30" s="46">
        <v>0.003513389320333851</v>
      </c>
      <c r="U30" s="45">
        <v>18102.858</v>
      </c>
      <c r="V30" s="46">
        <v>0.005075059624228512</v>
      </c>
      <c r="W30" s="45">
        <v>0</v>
      </c>
      <c r="X30" s="46"/>
      <c r="Y30" s="45">
        <v>117136.14</v>
      </c>
      <c r="Z30" s="46">
        <v>0.004842259906597557</v>
      </c>
      <c r="AA30" s="45">
        <v>0</v>
      </c>
      <c r="AB30" s="46"/>
      <c r="AC30" s="45">
        <v>379095.144</v>
      </c>
      <c r="AD30" s="46">
        <v>0.003227934624953129</v>
      </c>
    </row>
    <row r="31" spans="1:30" ht="15">
      <c r="A31" s="38" t="s">
        <v>898</v>
      </c>
      <c r="B31" s="39" t="s">
        <v>621</v>
      </c>
      <c r="C31" s="39">
        <v>0</v>
      </c>
      <c r="D31" s="40"/>
      <c r="E31" s="39">
        <v>0</v>
      </c>
      <c r="F31" s="40"/>
      <c r="G31" s="39">
        <v>0</v>
      </c>
      <c r="H31" s="40"/>
      <c r="I31" s="39">
        <v>0</v>
      </c>
      <c r="J31" s="40"/>
      <c r="K31" s="39">
        <v>0</v>
      </c>
      <c r="L31" s="40"/>
      <c r="M31" s="39">
        <v>6465.46656</v>
      </c>
      <c r="N31" s="40">
        <v>0.00022285650670086742</v>
      </c>
      <c r="O31" s="39">
        <v>1616.3666400000002</v>
      </c>
      <c r="P31" s="40">
        <v>0.0004073327801678972</v>
      </c>
      <c r="Q31" s="39">
        <v>0</v>
      </c>
      <c r="R31" s="40"/>
      <c r="S31" s="39">
        <v>31731.1575</v>
      </c>
      <c r="T31" s="40">
        <v>0.0020527865431033297</v>
      </c>
      <c r="U31" s="39">
        <v>9066.045</v>
      </c>
      <c r="V31" s="40">
        <v>0.0025416273458554873</v>
      </c>
      <c r="W31" s="39">
        <v>0</v>
      </c>
      <c r="X31" s="40"/>
      <c r="Y31" s="39">
        <v>59274.450052</v>
      </c>
      <c r="Z31" s="40">
        <v>0.002450330811416691</v>
      </c>
      <c r="AA31" s="39">
        <v>29650.694747999998</v>
      </c>
      <c r="AB31" s="40">
        <v>0.00846423277022192</v>
      </c>
      <c r="AC31" s="39">
        <v>137804.1805</v>
      </c>
      <c r="AD31" s="40">
        <v>0.0011733805951870512</v>
      </c>
    </row>
    <row r="32" spans="1:30" ht="15">
      <c r="A32" s="50" t="s">
        <v>899</v>
      </c>
      <c r="B32" s="45" t="s">
        <v>622</v>
      </c>
      <c r="C32" s="45">
        <v>0</v>
      </c>
      <c r="D32" s="46"/>
      <c r="E32" s="45">
        <v>0</v>
      </c>
      <c r="F32" s="46"/>
      <c r="G32" s="45">
        <v>0</v>
      </c>
      <c r="H32" s="46"/>
      <c r="I32" s="45">
        <v>0</v>
      </c>
      <c r="J32" s="46"/>
      <c r="K32" s="45">
        <v>0</v>
      </c>
      <c r="L32" s="46"/>
      <c r="M32" s="45">
        <v>0</v>
      </c>
      <c r="N32" s="46"/>
      <c r="O32" s="45">
        <v>0</v>
      </c>
      <c r="P32" s="46"/>
      <c r="Q32" s="45">
        <v>0</v>
      </c>
      <c r="R32" s="46"/>
      <c r="S32" s="45">
        <v>31731.1575</v>
      </c>
      <c r="T32" s="46">
        <v>0.0020527865431033297</v>
      </c>
      <c r="U32" s="45">
        <v>9066.045</v>
      </c>
      <c r="V32" s="46">
        <v>0.0025416273458554873</v>
      </c>
      <c r="W32" s="45">
        <v>0</v>
      </c>
      <c r="X32" s="46"/>
      <c r="Y32" s="45">
        <v>48956.643</v>
      </c>
      <c r="Z32" s="46">
        <v>0.002023805714961326</v>
      </c>
      <c r="AA32" s="45">
        <v>24478.3215</v>
      </c>
      <c r="AB32" s="46">
        <v>0.00698770173047305</v>
      </c>
      <c r="AC32" s="45">
        <v>114232.167</v>
      </c>
      <c r="AD32" s="46">
        <v>0.0009726686637345275</v>
      </c>
    </row>
    <row r="33" spans="1:30" ht="15">
      <c r="A33" s="50" t="s">
        <v>900</v>
      </c>
      <c r="B33" s="45" t="s">
        <v>874</v>
      </c>
      <c r="C33" s="45">
        <v>0</v>
      </c>
      <c r="D33" s="46"/>
      <c r="E33" s="45">
        <v>0</v>
      </c>
      <c r="F33" s="46"/>
      <c r="G33" s="45">
        <v>0</v>
      </c>
      <c r="H33" s="46"/>
      <c r="I33" s="45">
        <v>0</v>
      </c>
      <c r="J33" s="46"/>
      <c r="K33" s="45">
        <v>0</v>
      </c>
      <c r="L33" s="46"/>
      <c r="M33" s="45">
        <v>6465.46656</v>
      </c>
      <c r="N33" s="46">
        <v>0.00022285650670086742</v>
      </c>
      <c r="O33" s="45">
        <v>1616.3666400000002</v>
      </c>
      <c r="P33" s="46">
        <v>0.0004073327801678972</v>
      </c>
      <c r="Q33" s="45">
        <v>0</v>
      </c>
      <c r="R33" s="46"/>
      <c r="S33" s="45">
        <v>0</v>
      </c>
      <c r="T33" s="46"/>
      <c r="U33" s="45">
        <v>0</v>
      </c>
      <c r="V33" s="46"/>
      <c r="W33" s="45">
        <v>0</v>
      </c>
      <c r="X33" s="46"/>
      <c r="Y33" s="45">
        <v>10317.807052</v>
      </c>
      <c r="Z33" s="46">
        <v>0.000426525096455365</v>
      </c>
      <c r="AA33" s="45">
        <v>5172.373248</v>
      </c>
      <c r="AB33" s="46">
        <v>0.0014765310397488697</v>
      </c>
      <c r="AC33" s="45">
        <v>23572.013499999997</v>
      </c>
      <c r="AD33" s="46">
        <v>0.0002007119314525237</v>
      </c>
    </row>
    <row r="34" spans="1:30" ht="15">
      <c r="A34" s="38" t="s">
        <v>901</v>
      </c>
      <c r="B34" s="39" t="s">
        <v>621</v>
      </c>
      <c r="C34" s="39">
        <v>0</v>
      </c>
      <c r="D34" s="40"/>
      <c r="E34" s="39">
        <v>30095.9195247871</v>
      </c>
      <c r="F34" s="40">
        <v>0.025754809616837328</v>
      </c>
      <c r="G34" s="39">
        <v>47651.83904362049</v>
      </c>
      <c r="H34" s="40">
        <v>0.0049878660200915045</v>
      </c>
      <c r="I34" s="39">
        <v>22571.9309447605</v>
      </c>
      <c r="J34" s="40">
        <v>0.006729859557846185</v>
      </c>
      <c r="K34" s="39">
        <v>0</v>
      </c>
      <c r="L34" s="40"/>
      <c r="M34" s="39">
        <v>0</v>
      </c>
      <c r="N34" s="40"/>
      <c r="O34" s="39">
        <v>0</v>
      </c>
      <c r="P34" s="40"/>
      <c r="Q34" s="39">
        <v>32359.6225738958</v>
      </c>
      <c r="R34" s="40">
        <v>0.006862907359066261</v>
      </c>
      <c r="S34" s="39">
        <v>80128.5916086946</v>
      </c>
      <c r="T34" s="40">
        <v>0.005183765974252615</v>
      </c>
      <c r="U34" s="39">
        <v>0</v>
      </c>
      <c r="V34" s="40"/>
      <c r="W34" s="39">
        <v>0</v>
      </c>
      <c r="X34" s="40"/>
      <c r="Y34" s="39">
        <v>0</v>
      </c>
      <c r="Z34" s="40"/>
      <c r="AA34" s="39">
        <v>0</v>
      </c>
      <c r="AB34" s="40"/>
      <c r="AC34" s="39">
        <v>212807.90369575852</v>
      </c>
      <c r="AD34" s="40">
        <v>0.0018120253231289872</v>
      </c>
    </row>
    <row r="35" spans="1:30" ht="15">
      <c r="A35" s="50" t="s">
        <v>903</v>
      </c>
      <c r="B35" s="45" t="s">
        <v>622</v>
      </c>
      <c r="C35" s="45">
        <v>0</v>
      </c>
      <c r="D35" s="46"/>
      <c r="E35" s="45">
        <v>17140.237228618</v>
      </c>
      <c r="F35" s="46">
        <v>0.014667886995341998</v>
      </c>
      <c r="G35" s="45">
        <v>27138.711227074</v>
      </c>
      <c r="H35" s="46">
        <v>0.0028406932088116425</v>
      </c>
      <c r="I35" s="45">
        <v>12855.179501145</v>
      </c>
      <c r="J35" s="46">
        <v>0.0038327936074822595</v>
      </c>
      <c r="K35" s="45">
        <v>0</v>
      </c>
      <c r="L35" s="46"/>
      <c r="M35" s="45">
        <v>0</v>
      </c>
      <c r="N35" s="46"/>
      <c r="O35" s="45">
        <v>0</v>
      </c>
      <c r="P35" s="46"/>
      <c r="Q35" s="45">
        <v>18404.830298271998</v>
      </c>
      <c r="R35" s="46">
        <v>0.0039033411161683382</v>
      </c>
      <c r="S35" s="45">
        <v>45573.872322528</v>
      </c>
      <c r="T35" s="46">
        <v>0.0029483145019463843</v>
      </c>
      <c r="U35" s="45">
        <v>0</v>
      </c>
      <c r="V35" s="46"/>
      <c r="W35" s="45">
        <v>0</v>
      </c>
      <c r="X35" s="46"/>
      <c r="Y35" s="45">
        <v>0</v>
      </c>
      <c r="Z35" s="46"/>
      <c r="AA35" s="45">
        <v>0</v>
      </c>
      <c r="AB35" s="46"/>
      <c r="AC35" s="45">
        <v>121112.830577637</v>
      </c>
      <c r="AD35" s="46">
        <v>0.001031256415533607</v>
      </c>
    </row>
    <row r="36" spans="1:30" ht="15">
      <c r="A36" s="50" t="s">
        <v>902</v>
      </c>
      <c r="B36" s="45" t="s">
        <v>622</v>
      </c>
      <c r="C36" s="45">
        <v>0</v>
      </c>
      <c r="D36" s="46"/>
      <c r="E36" s="45">
        <v>12955.6822961691</v>
      </c>
      <c r="F36" s="46">
        <v>0.011086922621495328</v>
      </c>
      <c r="G36" s="45">
        <v>20513.1278165465</v>
      </c>
      <c r="H36" s="46">
        <v>0.002147172811279862</v>
      </c>
      <c r="I36" s="45">
        <v>9716.7514436155</v>
      </c>
      <c r="J36" s="46">
        <v>0.0028970659503639263</v>
      </c>
      <c r="K36" s="45">
        <v>0</v>
      </c>
      <c r="L36" s="46"/>
      <c r="M36" s="45">
        <v>0</v>
      </c>
      <c r="N36" s="46"/>
      <c r="O36" s="45">
        <v>0</v>
      </c>
      <c r="P36" s="46"/>
      <c r="Q36" s="45">
        <v>13954.7922756238</v>
      </c>
      <c r="R36" s="46">
        <v>0.0029595662428979225</v>
      </c>
      <c r="S36" s="45">
        <v>34554.719286166604</v>
      </c>
      <c r="T36" s="46">
        <v>0.002235451472306231</v>
      </c>
      <c r="U36" s="45">
        <v>0</v>
      </c>
      <c r="V36" s="46"/>
      <c r="W36" s="45">
        <v>0</v>
      </c>
      <c r="X36" s="46"/>
      <c r="Y36" s="45">
        <v>0</v>
      </c>
      <c r="Z36" s="46"/>
      <c r="AA36" s="45">
        <v>0</v>
      </c>
      <c r="AB36" s="46"/>
      <c r="AC36" s="45">
        <v>91695.07311812151</v>
      </c>
      <c r="AD36" s="46">
        <v>0.0007807689075953801</v>
      </c>
    </row>
    <row r="37" spans="1:30" ht="15">
      <c r="A37" s="38" t="s">
        <v>904</v>
      </c>
      <c r="B37" s="39" t="s">
        <v>621</v>
      </c>
      <c r="C37" s="39">
        <v>0</v>
      </c>
      <c r="D37" s="40"/>
      <c r="E37" s="39">
        <v>0</v>
      </c>
      <c r="F37" s="40"/>
      <c r="G37" s="39">
        <v>22616.2829404902</v>
      </c>
      <c r="H37" s="40">
        <v>0.0023673165914201697</v>
      </c>
      <c r="I37" s="39">
        <v>0</v>
      </c>
      <c r="J37" s="40"/>
      <c r="K37" s="39">
        <v>0</v>
      </c>
      <c r="L37" s="40"/>
      <c r="M37" s="39">
        <v>154311.5985190869</v>
      </c>
      <c r="N37" s="40">
        <v>0.005318926866337463</v>
      </c>
      <c r="O37" s="39">
        <v>35371.264213481</v>
      </c>
      <c r="P37" s="40">
        <v>0.008913742113689295</v>
      </c>
      <c r="Q37" s="39">
        <v>44696.9012822612</v>
      </c>
      <c r="R37" s="40">
        <v>0.009479427395576038</v>
      </c>
      <c r="S37" s="39">
        <v>92318.3210368823</v>
      </c>
      <c r="T37" s="40">
        <v>0.0059723572046309695</v>
      </c>
      <c r="U37" s="39">
        <v>22798.539966983</v>
      </c>
      <c r="V37" s="40">
        <v>0.0063914741903071575</v>
      </c>
      <c r="W37" s="39">
        <v>0</v>
      </c>
      <c r="X37" s="40"/>
      <c r="Y37" s="39">
        <v>39579.3563904481</v>
      </c>
      <c r="Z37" s="40">
        <v>0.0016361605442897697</v>
      </c>
      <c r="AA37" s="39">
        <v>0</v>
      </c>
      <c r="AB37" s="40"/>
      <c r="AC37" s="39">
        <v>411692.2643496327</v>
      </c>
      <c r="AD37" s="40">
        <v>0.0035054939002846634</v>
      </c>
    </row>
    <row r="38" spans="1:30" ht="15">
      <c r="A38" s="50" t="s">
        <v>905</v>
      </c>
      <c r="B38" s="45" t="s">
        <v>874</v>
      </c>
      <c r="C38" s="45">
        <v>0</v>
      </c>
      <c r="D38" s="46"/>
      <c r="E38" s="45">
        <v>0</v>
      </c>
      <c r="F38" s="46"/>
      <c r="G38" s="45">
        <v>0</v>
      </c>
      <c r="H38" s="46"/>
      <c r="I38" s="45">
        <v>0</v>
      </c>
      <c r="J38" s="46"/>
      <c r="K38" s="45">
        <v>0</v>
      </c>
      <c r="L38" s="46"/>
      <c r="M38" s="45">
        <v>86466.1946759774</v>
      </c>
      <c r="N38" s="46">
        <v>0.002980381062121751</v>
      </c>
      <c r="O38" s="45">
        <v>35371.264213481</v>
      </c>
      <c r="P38" s="46">
        <v>0.008913742113689295</v>
      </c>
      <c r="Q38" s="45">
        <v>0</v>
      </c>
      <c r="R38" s="46"/>
      <c r="S38" s="45">
        <v>51883.442057215</v>
      </c>
      <c r="T38" s="46">
        <v>0.00335650004778213</v>
      </c>
      <c r="U38" s="45">
        <v>22798.539966983</v>
      </c>
      <c r="V38" s="46">
        <v>0.0063914741903071575</v>
      </c>
      <c r="W38" s="45">
        <v>0</v>
      </c>
      <c r="X38" s="46"/>
      <c r="Y38" s="45">
        <v>0</v>
      </c>
      <c r="Z38" s="46"/>
      <c r="AA38" s="45">
        <v>0</v>
      </c>
      <c r="AB38" s="46"/>
      <c r="AC38" s="45">
        <v>196519.4409136564</v>
      </c>
      <c r="AD38" s="46">
        <v>0.0016733316631500352</v>
      </c>
    </row>
    <row r="39" spans="1:30" ht="15">
      <c r="A39" s="50" t="s">
        <v>907</v>
      </c>
      <c r="B39" s="45" t="s">
        <v>622</v>
      </c>
      <c r="C39" s="45">
        <v>0</v>
      </c>
      <c r="D39" s="46"/>
      <c r="E39" s="45">
        <v>0</v>
      </c>
      <c r="F39" s="46"/>
      <c r="G39" s="45">
        <v>0</v>
      </c>
      <c r="H39" s="46"/>
      <c r="I39" s="45">
        <v>0</v>
      </c>
      <c r="J39" s="46"/>
      <c r="K39" s="45">
        <v>0</v>
      </c>
      <c r="L39" s="46"/>
      <c r="M39" s="45">
        <v>0</v>
      </c>
      <c r="N39" s="46"/>
      <c r="O39" s="45">
        <v>0</v>
      </c>
      <c r="P39" s="46"/>
      <c r="Q39" s="45">
        <v>44696.9012822612</v>
      </c>
      <c r="R39" s="46">
        <v>0.009479427395576038</v>
      </c>
      <c r="S39" s="45">
        <v>13770.746464908101</v>
      </c>
      <c r="T39" s="46">
        <v>0.0008908721035988397</v>
      </c>
      <c r="U39" s="45">
        <v>0</v>
      </c>
      <c r="V39" s="46"/>
      <c r="W39" s="45">
        <v>0</v>
      </c>
      <c r="X39" s="46"/>
      <c r="Y39" s="45">
        <v>0</v>
      </c>
      <c r="Z39" s="46"/>
      <c r="AA39" s="45">
        <v>0</v>
      </c>
      <c r="AB39" s="46"/>
      <c r="AC39" s="45">
        <v>58467.6477471693</v>
      </c>
      <c r="AD39" s="46">
        <v>0.000497842685641604</v>
      </c>
    </row>
    <row r="40" spans="1:30" ht="15">
      <c r="A40" s="50" t="s">
        <v>906</v>
      </c>
      <c r="B40" s="45" t="s">
        <v>622</v>
      </c>
      <c r="C40" s="45">
        <v>0</v>
      </c>
      <c r="D40" s="46"/>
      <c r="E40" s="45">
        <v>0</v>
      </c>
      <c r="F40" s="46"/>
      <c r="G40" s="45">
        <v>22616.2829404902</v>
      </c>
      <c r="H40" s="46">
        <v>0.0023673165914201697</v>
      </c>
      <c r="I40" s="45">
        <v>0</v>
      </c>
      <c r="J40" s="46"/>
      <c r="K40" s="45">
        <v>0</v>
      </c>
      <c r="L40" s="46"/>
      <c r="M40" s="45">
        <v>67845.40384310951</v>
      </c>
      <c r="N40" s="46">
        <v>0.0023385458042157114</v>
      </c>
      <c r="O40" s="45">
        <v>0</v>
      </c>
      <c r="P40" s="46"/>
      <c r="Q40" s="45">
        <v>0</v>
      </c>
      <c r="R40" s="46"/>
      <c r="S40" s="45">
        <v>26664.132514759203</v>
      </c>
      <c r="T40" s="46">
        <v>0.0017249850532500002</v>
      </c>
      <c r="U40" s="45">
        <v>0</v>
      </c>
      <c r="V40" s="46"/>
      <c r="W40" s="45">
        <v>0</v>
      </c>
      <c r="X40" s="46"/>
      <c r="Y40" s="45">
        <v>39579.3563904481</v>
      </c>
      <c r="Z40" s="46">
        <v>0.0016361605442897697</v>
      </c>
      <c r="AA40" s="45">
        <v>0</v>
      </c>
      <c r="AB40" s="46"/>
      <c r="AC40" s="45">
        <v>156705.175688807</v>
      </c>
      <c r="AD40" s="46">
        <v>0.0013343195514930243</v>
      </c>
    </row>
    <row r="41" spans="1:30" ht="15">
      <c r="A41" s="38" t="s">
        <v>908</v>
      </c>
      <c r="B41" s="39" t="s">
        <v>621</v>
      </c>
      <c r="C41" s="39">
        <v>0</v>
      </c>
      <c r="D41" s="40"/>
      <c r="E41" s="39">
        <v>0</v>
      </c>
      <c r="F41" s="40"/>
      <c r="G41" s="39">
        <v>0</v>
      </c>
      <c r="H41" s="40"/>
      <c r="I41" s="39">
        <v>0</v>
      </c>
      <c r="J41" s="40"/>
      <c r="K41" s="39">
        <v>0</v>
      </c>
      <c r="L41" s="40"/>
      <c r="M41" s="39">
        <v>163400.27144</v>
      </c>
      <c r="N41" s="40">
        <v>0.005632201999524675</v>
      </c>
      <c r="O41" s="39">
        <v>38357.69352928</v>
      </c>
      <c r="P41" s="40">
        <v>0.009666337797042</v>
      </c>
      <c r="Q41" s="39">
        <v>0</v>
      </c>
      <c r="R41" s="40"/>
      <c r="S41" s="39">
        <v>72389.84439232001</v>
      </c>
      <c r="T41" s="40">
        <v>0.004683122524789666</v>
      </c>
      <c r="U41" s="39">
        <v>39019.2085768</v>
      </c>
      <c r="V41" s="40">
        <v>0.01093886998491998</v>
      </c>
      <c r="W41" s="39">
        <v>0</v>
      </c>
      <c r="X41" s="40"/>
      <c r="Y41" s="39">
        <v>244607.20410000003</v>
      </c>
      <c r="Z41" s="40">
        <v>0.010111752506769949</v>
      </c>
      <c r="AA41" s="39">
        <v>40124.403659999996</v>
      </c>
      <c r="AB41" s="40">
        <v>0.011454109093598643</v>
      </c>
      <c r="AC41" s="39">
        <v>597898.6256984</v>
      </c>
      <c r="AD41" s="40">
        <v>0.005091011337522584</v>
      </c>
    </row>
    <row r="42" spans="1:30" ht="15">
      <c r="A42" s="50" t="s">
        <v>909</v>
      </c>
      <c r="B42" s="45" t="s">
        <v>874</v>
      </c>
      <c r="C42" s="45">
        <v>0</v>
      </c>
      <c r="D42" s="46"/>
      <c r="E42" s="45">
        <v>0</v>
      </c>
      <c r="F42" s="46"/>
      <c r="G42" s="45">
        <v>0</v>
      </c>
      <c r="H42" s="46"/>
      <c r="I42" s="45">
        <v>0</v>
      </c>
      <c r="J42" s="46"/>
      <c r="K42" s="45">
        <v>0</v>
      </c>
      <c r="L42" s="46"/>
      <c r="M42" s="45">
        <v>33913.24778</v>
      </c>
      <c r="N42" s="46">
        <v>0.0011689470297301713</v>
      </c>
      <c r="O42" s="45">
        <v>5968.73160928</v>
      </c>
      <c r="P42" s="46">
        <v>0.0015041513356672774</v>
      </c>
      <c r="Q42" s="45">
        <v>0</v>
      </c>
      <c r="R42" s="46"/>
      <c r="S42" s="45">
        <v>52362.05457232</v>
      </c>
      <c r="T42" s="46">
        <v>0.003387462969017146</v>
      </c>
      <c r="U42" s="45">
        <v>18991.418756799998</v>
      </c>
      <c r="V42" s="46">
        <v>0.005324163871773822</v>
      </c>
      <c r="W42" s="45">
        <v>0</v>
      </c>
      <c r="X42" s="46"/>
      <c r="Y42" s="45">
        <v>0</v>
      </c>
      <c r="Z42" s="46"/>
      <c r="AA42" s="45">
        <v>0</v>
      </c>
      <c r="AB42" s="46"/>
      <c r="AC42" s="45">
        <v>111235.4527184</v>
      </c>
      <c r="AD42" s="46">
        <v>0.0009471521200811268</v>
      </c>
    </row>
    <row r="43" spans="1:30" ht="15">
      <c r="A43" s="50" t="s">
        <v>910</v>
      </c>
      <c r="B43" s="45" t="s">
        <v>874</v>
      </c>
      <c r="C43" s="45">
        <v>0</v>
      </c>
      <c r="D43" s="46"/>
      <c r="E43" s="45">
        <v>0</v>
      </c>
      <c r="F43" s="46"/>
      <c r="G43" s="45">
        <v>0</v>
      </c>
      <c r="H43" s="46"/>
      <c r="I43" s="45">
        <v>0</v>
      </c>
      <c r="J43" s="46"/>
      <c r="K43" s="45">
        <v>0</v>
      </c>
      <c r="L43" s="46"/>
      <c r="M43" s="45">
        <v>40124.403659999996</v>
      </c>
      <c r="N43" s="46">
        <v>0.001383037766902177</v>
      </c>
      <c r="O43" s="45">
        <v>10048.306919999999</v>
      </c>
      <c r="P43" s="46">
        <v>0.00253222548177802</v>
      </c>
      <c r="Q43" s="45">
        <v>0</v>
      </c>
      <c r="R43" s="46"/>
      <c r="S43" s="45">
        <v>20027.78982</v>
      </c>
      <c r="T43" s="46">
        <v>0.0012956595557725198</v>
      </c>
      <c r="U43" s="45">
        <v>20027.78982</v>
      </c>
      <c r="V43" s="46">
        <v>0.005614706113146156</v>
      </c>
      <c r="W43" s="45">
        <v>0</v>
      </c>
      <c r="X43" s="46"/>
      <c r="Y43" s="45">
        <v>80179.98329999999</v>
      </c>
      <c r="Z43" s="46">
        <v>0.0033145391204222005</v>
      </c>
      <c r="AA43" s="45">
        <v>40124.403659999996</v>
      </c>
      <c r="AB43" s="46">
        <v>0.011454109093598643</v>
      </c>
      <c r="AC43" s="45">
        <v>210532.67717999997</v>
      </c>
      <c r="AD43" s="46">
        <v>0.001792652132609226</v>
      </c>
    </row>
    <row r="44" spans="1:30" ht="15">
      <c r="A44" s="50" t="s">
        <v>911</v>
      </c>
      <c r="B44" s="45" t="s">
        <v>874</v>
      </c>
      <c r="C44" s="45">
        <v>0</v>
      </c>
      <c r="D44" s="46"/>
      <c r="E44" s="45">
        <v>0</v>
      </c>
      <c r="F44" s="46"/>
      <c r="G44" s="45">
        <v>0</v>
      </c>
      <c r="H44" s="46"/>
      <c r="I44" s="45">
        <v>0</v>
      </c>
      <c r="J44" s="46"/>
      <c r="K44" s="45">
        <v>0</v>
      </c>
      <c r="L44" s="46"/>
      <c r="M44" s="45">
        <v>89362.62</v>
      </c>
      <c r="N44" s="46">
        <v>0.0030802172028923263</v>
      </c>
      <c r="O44" s="45">
        <v>22340.655</v>
      </c>
      <c r="P44" s="46">
        <v>0.005629960979596703</v>
      </c>
      <c r="Q44" s="45">
        <v>0</v>
      </c>
      <c r="R44" s="46"/>
      <c r="S44" s="45">
        <v>0</v>
      </c>
      <c r="T44" s="46"/>
      <c r="U44" s="45">
        <v>0</v>
      </c>
      <c r="V44" s="46"/>
      <c r="W44" s="45">
        <v>0</v>
      </c>
      <c r="X44" s="46"/>
      <c r="Y44" s="45">
        <v>164427.2208</v>
      </c>
      <c r="Z44" s="46">
        <v>0.006797213386347749</v>
      </c>
      <c r="AA44" s="45">
        <v>0</v>
      </c>
      <c r="AB44" s="46"/>
      <c r="AC44" s="45">
        <v>276130.49580000003</v>
      </c>
      <c r="AD44" s="46">
        <v>0.0023512070848322308</v>
      </c>
    </row>
    <row r="45" spans="1:30" ht="15">
      <c r="A45" s="38" t="s">
        <v>912</v>
      </c>
      <c r="B45" s="39" t="s">
        <v>621</v>
      </c>
      <c r="C45" s="39">
        <v>0</v>
      </c>
      <c r="D45" s="40"/>
      <c r="E45" s="39">
        <v>0</v>
      </c>
      <c r="F45" s="40"/>
      <c r="G45" s="39">
        <v>0</v>
      </c>
      <c r="H45" s="40"/>
      <c r="I45" s="39">
        <v>0</v>
      </c>
      <c r="J45" s="40"/>
      <c r="K45" s="39">
        <v>0</v>
      </c>
      <c r="L45" s="40"/>
      <c r="M45" s="39">
        <v>303259.992559272</v>
      </c>
      <c r="N45" s="40">
        <v>0.010452990814616541</v>
      </c>
      <c r="O45" s="39">
        <v>58143.65830224</v>
      </c>
      <c r="P45" s="40">
        <v>0.014652503583830245</v>
      </c>
      <c r="Q45" s="39">
        <v>0</v>
      </c>
      <c r="R45" s="40"/>
      <c r="S45" s="39">
        <v>133340.8096536</v>
      </c>
      <c r="T45" s="40">
        <v>0.008626228643043124</v>
      </c>
      <c r="U45" s="39">
        <v>47345.550331824</v>
      </c>
      <c r="V45" s="40">
        <v>0.013273124656665747</v>
      </c>
      <c r="W45" s="39">
        <v>0</v>
      </c>
      <c r="X45" s="40"/>
      <c r="Y45" s="39">
        <v>203004.927487464</v>
      </c>
      <c r="Z45" s="40">
        <v>0.008391966998522331</v>
      </c>
      <c r="AA45" s="39">
        <v>104870.52543378399</v>
      </c>
      <c r="AB45" s="40">
        <v>0.02993685461845374</v>
      </c>
      <c r="AC45" s="39">
        <v>849965.463768184</v>
      </c>
      <c r="AD45" s="40">
        <v>0.007237320218777758</v>
      </c>
    </row>
    <row r="46" spans="1:30" ht="15">
      <c r="A46" s="50" t="s">
        <v>913</v>
      </c>
      <c r="B46" s="45" t="s">
        <v>874</v>
      </c>
      <c r="C46" s="45">
        <v>0</v>
      </c>
      <c r="D46" s="46"/>
      <c r="E46" s="45">
        <v>0</v>
      </c>
      <c r="F46" s="46"/>
      <c r="G46" s="45">
        <v>0</v>
      </c>
      <c r="H46" s="46"/>
      <c r="I46" s="45">
        <v>0</v>
      </c>
      <c r="J46" s="46"/>
      <c r="K46" s="45">
        <v>0</v>
      </c>
      <c r="L46" s="46"/>
      <c r="M46" s="45">
        <v>232574.63320896</v>
      </c>
      <c r="N46" s="46">
        <v>0.008016555313246316</v>
      </c>
      <c r="O46" s="45">
        <v>58143.65830224</v>
      </c>
      <c r="P46" s="46">
        <v>0.014652503583830245</v>
      </c>
      <c r="Q46" s="45">
        <v>0</v>
      </c>
      <c r="R46" s="46"/>
      <c r="S46" s="45">
        <v>117117.94029451201</v>
      </c>
      <c r="T46" s="46">
        <v>0.007576721138916961</v>
      </c>
      <c r="U46" s="45">
        <v>47345.550331824</v>
      </c>
      <c r="V46" s="46">
        <v>0.013273124656665747</v>
      </c>
      <c r="W46" s="45">
        <v>0</v>
      </c>
      <c r="X46" s="46"/>
      <c r="Y46" s="45">
        <v>156157.253726016</v>
      </c>
      <c r="Z46" s="46">
        <v>0.00645534340504877</v>
      </c>
      <c r="AA46" s="45">
        <v>102166.713873936</v>
      </c>
      <c r="AB46" s="46">
        <v>0.02916501130739898</v>
      </c>
      <c r="AC46" s="45">
        <v>713505.749737488</v>
      </c>
      <c r="AD46" s="46">
        <v>0.006075387540919753</v>
      </c>
    </row>
    <row r="47" spans="1:30" ht="15">
      <c r="A47" s="50" t="s">
        <v>914</v>
      </c>
      <c r="B47" s="45" t="s">
        <v>622</v>
      </c>
      <c r="C47" s="45">
        <v>0</v>
      </c>
      <c r="D47" s="46"/>
      <c r="E47" s="45">
        <v>0</v>
      </c>
      <c r="F47" s="46"/>
      <c r="G47" s="45">
        <v>0</v>
      </c>
      <c r="H47" s="46"/>
      <c r="I47" s="45">
        <v>0</v>
      </c>
      <c r="J47" s="46"/>
      <c r="K47" s="45">
        <v>0</v>
      </c>
      <c r="L47" s="46"/>
      <c r="M47" s="45">
        <v>70685.35935031199</v>
      </c>
      <c r="N47" s="46">
        <v>0.0024364355013702255</v>
      </c>
      <c r="O47" s="45">
        <v>0</v>
      </c>
      <c r="P47" s="46"/>
      <c r="Q47" s="45">
        <v>0</v>
      </c>
      <c r="R47" s="46"/>
      <c r="S47" s="45">
        <v>16222.869359088</v>
      </c>
      <c r="T47" s="46">
        <v>0.0010495075041261632</v>
      </c>
      <c r="U47" s="45">
        <v>0</v>
      </c>
      <c r="V47" s="46"/>
      <c r="W47" s="45">
        <v>0</v>
      </c>
      <c r="X47" s="46"/>
      <c r="Y47" s="45">
        <v>46847.673761448</v>
      </c>
      <c r="Z47" s="46">
        <v>0.0019366235934735604</v>
      </c>
      <c r="AA47" s="45">
        <v>2703.811559848</v>
      </c>
      <c r="AB47" s="46">
        <v>0.0007718433110547595</v>
      </c>
      <c r="AC47" s="45">
        <v>136459.714030696</v>
      </c>
      <c r="AD47" s="46">
        <v>0.0011619326778580048</v>
      </c>
    </row>
    <row r="48" spans="1:30" ht="15">
      <c r="A48" s="38" t="s">
        <v>915</v>
      </c>
      <c r="B48" s="39" t="s">
        <v>621</v>
      </c>
      <c r="C48" s="39">
        <v>0</v>
      </c>
      <c r="D48" s="40"/>
      <c r="E48" s="39">
        <v>0</v>
      </c>
      <c r="F48" s="40"/>
      <c r="G48" s="39">
        <v>0</v>
      </c>
      <c r="H48" s="40"/>
      <c r="I48" s="39">
        <v>0</v>
      </c>
      <c r="J48" s="40"/>
      <c r="K48" s="39">
        <v>0</v>
      </c>
      <c r="L48" s="40"/>
      <c r="M48" s="39">
        <v>62983.26627168</v>
      </c>
      <c r="N48" s="40">
        <v>0.002170954032730651</v>
      </c>
      <c r="O48" s="39">
        <v>0</v>
      </c>
      <c r="P48" s="40"/>
      <c r="Q48" s="39">
        <v>0</v>
      </c>
      <c r="R48" s="40"/>
      <c r="S48" s="39">
        <v>0</v>
      </c>
      <c r="T48" s="40"/>
      <c r="U48" s="39">
        <v>0</v>
      </c>
      <c r="V48" s="40"/>
      <c r="W48" s="39">
        <v>0</v>
      </c>
      <c r="X48" s="40"/>
      <c r="Y48" s="39">
        <v>0</v>
      </c>
      <c r="Z48" s="40"/>
      <c r="AA48" s="39">
        <v>0</v>
      </c>
      <c r="AB48" s="40"/>
      <c r="AC48" s="39">
        <v>62983.26627168</v>
      </c>
      <c r="AD48" s="40">
        <v>0.0005362924564156339</v>
      </c>
    </row>
    <row r="49" spans="1:30" ht="15">
      <c r="A49" s="50" t="s">
        <v>916</v>
      </c>
      <c r="B49" s="45" t="s">
        <v>622</v>
      </c>
      <c r="C49" s="45">
        <v>0</v>
      </c>
      <c r="D49" s="46"/>
      <c r="E49" s="45">
        <v>0</v>
      </c>
      <c r="F49" s="46"/>
      <c r="G49" s="45">
        <v>0</v>
      </c>
      <c r="H49" s="46"/>
      <c r="I49" s="45">
        <v>0</v>
      </c>
      <c r="J49" s="46"/>
      <c r="K49" s="45">
        <v>0</v>
      </c>
      <c r="L49" s="46"/>
      <c r="M49" s="45">
        <v>62983.26627168</v>
      </c>
      <c r="N49" s="46">
        <v>0.002170954032730651</v>
      </c>
      <c r="O49" s="45">
        <v>0</v>
      </c>
      <c r="P49" s="46"/>
      <c r="Q49" s="45">
        <v>0</v>
      </c>
      <c r="R49" s="46"/>
      <c r="S49" s="45">
        <v>0</v>
      </c>
      <c r="T49" s="46"/>
      <c r="U49" s="45">
        <v>0</v>
      </c>
      <c r="V49" s="46"/>
      <c r="W49" s="45">
        <v>0</v>
      </c>
      <c r="X49" s="46"/>
      <c r="Y49" s="45">
        <v>0</v>
      </c>
      <c r="Z49" s="46"/>
      <c r="AA49" s="45">
        <v>0</v>
      </c>
      <c r="AB49" s="46"/>
      <c r="AC49" s="45">
        <v>62983.26627168</v>
      </c>
      <c r="AD49" s="46">
        <v>0.0005362924564156339</v>
      </c>
    </row>
    <row r="50" spans="1:30" ht="15">
      <c r="A50" s="38" t="s">
        <v>917</v>
      </c>
      <c r="B50" s="39" t="s">
        <v>621</v>
      </c>
      <c r="C50" s="39">
        <v>0</v>
      </c>
      <c r="D50" s="40"/>
      <c r="E50" s="39">
        <v>0</v>
      </c>
      <c r="F50" s="40"/>
      <c r="G50" s="39">
        <v>0</v>
      </c>
      <c r="H50" s="40"/>
      <c r="I50" s="39">
        <v>0</v>
      </c>
      <c r="J50" s="40"/>
      <c r="K50" s="39">
        <v>0</v>
      </c>
      <c r="L50" s="40"/>
      <c r="M50" s="39">
        <v>28234.021485780002</v>
      </c>
      <c r="N50" s="40">
        <v>0.0009731912368653819</v>
      </c>
      <c r="O50" s="39">
        <v>7058.504279442001</v>
      </c>
      <c r="P50" s="40">
        <v>0.0017787797030827791</v>
      </c>
      <c r="Q50" s="39">
        <v>0</v>
      </c>
      <c r="R50" s="40"/>
      <c r="S50" s="39">
        <v>14117.010742890001</v>
      </c>
      <c r="T50" s="40">
        <v>0.0009132730087722055</v>
      </c>
      <c r="U50" s="39">
        <v>10587.758603168999</v>
      </c>
      <c r="V50" s="40">
        <v>0.002968233314210444</v>
      </c>
      <c r="W50" s="39">
        <v>0</v>
      </c>
      <c r="X50" s="40"/>
      <c r="Y50" s="39">
        <v>0</v>
      </c>
      <c r="Z50" s="40"/>
      <c r="AA50" s="39">
        <v>0</v>
      </c>
      <c r="AB50" s="40"/>
      <c r="AC50" s="39">
        <v>59997.295111281004</v>
      </c>
      <c r="AD50" s="40">
        <v>0.0005108673887240167</v>
      </c>
    </row>
    <row r="51" spans="1:30" ht="15">
      <c r="A51" s="50" t="s">
        <v>918</v>
      </c>
      <c r="B51" s="45" t="s">
        <v>622</v>
      </c>
      <c r="C51" s="45">
        <v>0</v>
      </c>
      <c r="D51" s="46"/>
      <c r="E51" s="45">
        <v>0</v>
      </c>
      <c r="F51" s="46"/>
      <c r="G51" s="45">
        <v>0</v>
      </c>
      <c r="H51" s="46"/>
      <c r="I51" s="45">
        <v>0</v>
      </c>
      <c r="J51" s="46"/>
      <c r="K51" s="45">
        <v>0</v>
      </c>
      <c r="L51" s="46"/>
      <c r="M51" s="45">
        <v>28234.021485780002</v>
      </c>
      <c r="N51" s="46">
        <v>0.0009731912368653819</v>
      </c>
      <c r="O51" s="45">
        <v>7058.504279442001</v>
      </c>
      <c r="P51" s="46">
        <v>0.0017787797030827791</v>
      </c>
      <c r="Q51" s="45">
        <v>0</v>
      </c>
      <c r="R51" s="46"/>
      <c r="S51" s="45">
        <v>14117.010742890001</v>
      </c>
      <c r="T51" s="46">
        <v>0.0009132730087722055</v>
      </c>
      <c r="U51" s="45">
        <v>10587.758603168999</v>
      </c>
      <c r="V51" s="46">
        <v>0.002968233314210444</v>
      </c>
      <c r="W51" s="45">
        <v>0</v>
      </c>
      <c r="X51" s="46"/>
      <c r="Y51" s="45">
        <v>0</v>
      </c>
      <c r="Z51" s="46"/>
      <c r="AA51" s="45">
        <v>0</v>
      </c>
      <c r="AB51" s="46"/>
      <c r="AC51" s="45">
        <v>59997.295111281004</v>
      </c>
      <c r="AD51" s="46">
        <v>0.0005108673887240167</v>
      </c>
    </row>
    <row r="52" spans="1:30" ht="15">
      <c r="A52" s="56" t="s">
        <v>14</v>
      </c>
      <c r="B52" s="57" t="s">
        <v>621</v>
      </c>
      <c r="C52" s="57">
        <v>8294.505641486001</v>
      </c>
      <c r="D52" s="58">
        <v>0.04515806176545604</v>
      </c>
      <c r="E52" s="57">
        <v>59090.7879497288</v>
      </c>
      <c r="F52" s="58">
        <v>0.050567386469144146</v>
      </c>
      <c r="G52" s="57">
        <v>175008.43774067532</v>
      </c>
      <c r="H52" s="58">
        <v>0.01831867683085524</v>
      </c>
      <c r="I52" s="57">
        <v>70515.9534825615</v>
      </c>
      <c r="J52" s="58">
        <v>0.021024451327918456</v>
      </c>
      <c r="K52" s="57">
        <v>130231.583714893</v>
      </c>
      <c r="L52" s="58">
        <v>0.01787525191642509</v>
      </c>
      <c r="M52" s="57">
        <v>1301011.8712643005</v>
      </c>
      <c r="N52" s="58">
        <v>0.044844244126184256</v>
      </c>
      <c r="O52" s="57">
        <v>494291.1259969948</v>
      </c>
      <c r="P52" s="58">
        <v>0.1245639284937706</v>
      </c>
      <c r="Q52" s="57">
        <v>177497.26683711808</v>
      </c>
      <c r="R52" s="58">
        <v>0.037644051503038026</v>
      </c>
      <c r="S52" s="57">
        <v>901308.7110394675</v>
      </c>
      <c r="T52" s="58">
        <v>0.05830844315098264</v>
      </c>
      <c r="U52" s="57">
        <v>222473.9107947723</v>
      </c>
      <c r="V52" s="58">
        <v>0.06236961932302427</v>
      </c>
      <c r="W52" s="57">
        <v>68271.674289461</v>
      </c>
      <c r="X52" s="58">
        <v>0.011258736654141087</v>
      </c>
      <c r="Y52" s="57">
        <v>1180482.5339276278</v>
      </c>
      <c r="Z52" s="58">
        <v>0.04879965520868659</v>
      </c>
      <c r="AA52" s="57">
        <v>299180.5714445748</v>
      </c>
      <c r="AB52" s="58">
        <v>0.08540555351424611</v>
      </c>
      <c r="AC52" s="57">
        <v>5087658.934123663</v>
      </c>
      <c r="AD52" s="58">
        <v>0.0433206035300993</v>
      </c>
    </row>
    <row r="53" spans="1:30" ht="15">
      <c r="A53" s="38"/>
      <c r="B53" s="97" t="s">
        <v>621</v>
      </c>
      <c r="C53" s="39"/>
      <c r="D53" s="40"/>
      <c r="E53" s="39"/>
      <c r="F53" s="40"/>
      <c r="G53" s="39"/>
      <c r="H53" s="40"/>
      <c r="I53" s="39"/>
      <c r="J53" s="40"/>
      <c r="K53" s="39"/>
      <c r="L53" s="40"/>
      <c r="M53" s="39"/>
      <c r="N53" s="40"/>
      <c r="O53" s="39"/>
      <c r="P53" s="40"/>
      <c r="Q53" s="39"/>
      <c r="R53" s="40"/>
      <c r="S53" s="39"/>
      <c r="T53" s="40"/>
      <c r="U53" s="39"/>
      <c r="V53" s="40"/>
      <c r="W53" s="39"/>
      <c r="X53" s="40"/>
      <c r="Y53" s="39"/>
      <c r="Z53" s="40"/>
      <c r="AA53" s="39"/>
      <c r="AB53" s="40"/>
      <c r="AC53" s="39"/>
      <c r="AD53" s="40"/>
    </row>
    <row r="54" spans="1:30" ht="15">
      <c r="A54" s="50"/>
      <c r="B54" s="96" t="s">
        <v>621</v>
      </c>
      <c r="C54" s="45"/>
      <c r="D54" s="46"/>
      <c r="E54" s="45"/>
      <c r="F54" s="46"/>
      <c r="G54" s="45"/>
      <c r="H54" s="46"/>
      <c r="I54" s="45"/>
      <c r="J54" s="46"/>
      <c r="K54" s="45"/>
      <c r="L54" s="46"/>
      <c r="M54" s="45"/>
      <c r="N54" s="46"/>
      <c r="O54" s="45"/>
      <c r="P54" s="46"/>
      <c r="Q54" s="45"/>
      <c r="R54" s="46"/>
      <c r="S54" s="45"/>
      <c r="T54" s="46"/>
      <c r="U54" s="45"/>
      <c r="V54" s="46"/>
      <c r="W54" s="45"/>
      <c r="X54" s="46"/>
      <c r="Y54" s="45"/>
      <c r="Z54" s="46"/>
      <c r="AA54" s="45"/>
      <c r="AB54" s="46"/>
      <c r="AC54" s="45"/>
      <c r="AD54" s="46"/>
    </row>
    <row r="56" ht="15">
      <c r="B56" s="12"/>
    </row>
    <row r="57" ht="15">
      <c r="B57" s="12"/>
    </row>
    <row r="58" ht="15">
      <c r="B58" s="12"/>
    </row>
    <row r="59" ht="15">
      <c r="B59" s="12"/>
    </row>
    <row r="60" ht="15">
      <c r="B60" s="12"/>
    </row>
    <row r="61" ht="15">
      <c r="B61" s="12"/>
    </row>
    <row r="62" ht="15">
      <c r="B62" s="12"/>
    </row>
    <row r="63" ht="15">
      <c r="B63" s="12"/>
    </row>
    <row r="64" ht="15">
      <c r="B64" s="12"/>
    </row>
    <row r="65" ht="15">
      <c r="B65" s="12"/>
    </row>
    <row r="66" ht="15">
      <c r="B66" s="12"/>
    </row>
    <row r="67" ht="15">
      <c r="B67" s="12"/>
    </row>
    <row r="68" ht="15">
      <c r="B68" s="12"/>
    </row>
    <row r="69" ht="15">
      <c r="B69" s="12"/>
    </row>
    <row r="70" ht="15">
      <c r="B70" s="12"/>
    </row>
    <row r="71" ht="15">
      <c r="B71" s="12"/>
    </row>
    <row r="72" ht="15">
      <c r="B72" s="12"/>
    </row>
    <row r="73" ht="15">
      <c r="B73" s="12"/>
    </row>
    <row r="74" ht="15">
      <c r="B74" s="12"/>
    </row>
    <row r="75" ht="15">
      <c r="B75" s="12"/>
    </row>
    <row r="76" ht="15">
      <c r="B76" s="12"/>
    </row>
    <row r="77" ht="15">
      <c r="B77" s="12"/>
    </row>
    <row r="78" ht="15">
      <c r="B78" s="12"/>
    </row>
    <row r="79" ht="15">
      <c r="B79" s="12"/>
    </row>
    <row r="80" ht="15">
      <c r="B80" s="12"/>
    </row>
    <row r="81" ht="15">
      <c r="B81" s="12"/>
    </row>
    <row r="82" ht="15">
      <c r="B82" s="12"/>
    </row>
    <row r="83" ht="15">
      <c r="B83" s="12"/>
    </row>
    <row r="84" ht="15">
      <c r="B84" s="12"/>
    </row>
    <row r="85" ht="15">
      <c r="B85" s="12"/>
    </row>
    <row r="86" ht="15">
      <c r="B86" s="12"/>
    </row>
    <row r="87" ht="15">
      <c r="B87" s="12"/>
    </row>
    <row r="88" ht="15">
      <c r="B88" s="12"/>
    </row>
    <row r="89" ht="15">
      <c r="B89" s="12"/>
    </row>
    <row r="90" ht="15">
      <c r="B90" s="12"/>
    </row>
    <row r="91" ht="15">
      <c r="B91" s="12"/>
    </row>
    <row r="92" ht="15">
      <c r="B92" s="12"/>
    </row>
    <row r="93" ht="15">
      <c r="B93" s="12"/>
    </row>
    <row r="94" ht="15">
      <c r="B94" s="12"/>
    </row>
    <row r="95" ht="15">
      <c r="B95" s="12"/>
    </row>
    <row r="96" ht="15">
      <c r="B96" s="12"/>
    </row>
    <row r="97" ht="15">
      <c r="B97" s="12"/>
    </row>
    <row r="98" ht="15">
      <c r="B98" s="12"/>
    </row>
    <row r="99" ht="15">
      <c r="B99" s="12"/>
    </row>
    <row r="100" ht="15">
      <c r="B100" s="12"/>
    </row>
    <row r="101" ht="15">
      <c r="B101" s="12"/>
    </row>
    <row r="102" ht="15">
      <c r="B102" s="12"/>
    </row>
    <row r="103" ht="15">
      <c r="B103" s="12"/>
    </row>
    <row r="104" ht="15">
      <c r="B104" s="12"/>
    </row>
    <row r="105" ht="15">
      <c r="B105" s="12"/>
    </row>
    <row r="106" ht="15">
      <c r="B106" s="12"/>
    </row>
    <row r="107" ht="15">
      <c r="B107" s="12"/>
    </row>
    <row r="108" ht="15">
      <c r="B108" s="12"/>
    </row>
    <row r="109" ht="15">
      <c r="B109" s="12"/>
    </row>
    <row r="110" ht="15">
      <c r="B110" s="12"/>
    </row>
    <row r="111" ht="15">
      <c r="B111" s="12"/>
    </row>
    <row r="112" ht="15">
      <c r="B112" s="12"/>
    </row>
    <row r="113" ht="15">
      <c r="B113" s="12"/>
    </row>
    <row r="114" ht="15">
      <c r="B114" s="12"/>
    </row>
    <row r="115" ht="15">
      <c r="B115" s="12"/>
    </row>
    <row r="116" ht="15">
      <c r="B116" s="12"/>
    </row>
    <row r="117" ht="15">
      <c r="B117" s="12"/>
    </row>
    <row r="118" ht="15">
      <c r="B118" s="12"/>
    </row>
    <row r="119" ht="15">
      <c r="B119" s="12"/>
    </row>
    <row r="120" ht="15">
      <c r="B120" s="12"/>
    </row>
    <row r="121" ht="15">
      <c r="B121" s="12"/>
    </row>
    <row r="122" ht="15">
      <c r="B122" s="12"/>
    </row>
    <row r="123" ht="15">
      <c r="B123" s="12"/>
    </row>
    <row r="124" ht="15">
      <c r="B124" s="12"/>
    </row>
    <row r="125" ht="15">
      <c r="B125" s="12"/>
    </row>
    <row r="126" ht="15">
      <c r="B126" s="12"/>
    </row>
    <row r="127" ht="15">
      <c r="B127" s="12"/>
    </row>
    <row r="128" ht="15">
      <c r="B128" s="12"/>
    </row>
    <row r="129" ht="15">
      <c r="B129" s="12"/>
    </row>
    <row r="130" ht="15">
      <c r="B130" s="12"/>
    </row>
    <row r="131" ht="15">
      <c r="B131" s="12"/>
    </row>
    <row r="132" ht="15">
      <c r="B132" s="12"/>
    </row>
    <row r="133" ht="15">
      <c r="B133" s="12"/>
    </row>
    <row r="134" ht="15">
      <c r="B134" s="12"/>
    </row>
    <row r="135" ht="15">
      <c r="B135" s="12"/>
    </row>
    <row r="136" ht="15">
      <c r="B136" s="12"/>
    </row>
    <row r="137" ht="15">
      <c r="B137" s="12"/>
    </row>
    <row r="138" ht="15">
      <c r="B138" s="12"/>
    </row>
    <row r="139" ht="15">
      <c r="B139" s="12"/>
    </row>
    <row r="140" ht="15">
      <c r="B140" s="12"/>
    </row>
    <row r="141" ht="15">
      <c r="B141" s="12"/>
    </row>
    <row r="142" ht="15">
      <c r="B142" s="12"/>
    </row>
    <row r="143" ht="15">
      <c r="B143" s="12"/>
    </row>
    <row r="144" ht="15">
      <c r="B144" s="12"/>
    </row>
    <row r="145" ht="15">
      <c r="B145" s="12"/>
    </row>
    <row r="146" ht="15">
      <c r="B146" s="12"/>
    </row>
    <row r="147" ht="15">
      <c r="B147" s="12"/>
    </row>
    <row r="148" ht="15">
      <c r="B148" s="12"/>
    </row>
    <row r="149" ht="15">
      <c r="B149" s="12"/>
    </row>
    <row r="150" ht="15">
      <c r="B150" s="12"/>
    </row>
    <row r="151" ht="15">
      <c r="B151" s="12"/>
    </row>
    <row r="152" ht="15">
      <c r="B152" s="12"/>
    </row>
    <row r="153" ht="15">
      <c r="B153" s="12"/>
    </row>
    <row r="154" ht="15">
      <c r="B154" s="12"/>
    </row>
    <row r="155" ht="15">
      <c r="B155" s="12"/>
    </row>
    <row r="156" ht="15">
      <c r="B156" s="12"/>
    </row>
    <row r="157" ht="15">
      <c r="B157" s="12"/>
    </row>
    <row r="158" ht="15">
      <c r="B158" s="12"/>
    </row>
  </sheetData>
  <mergeCells count="18">
    <mergeCell ref="Y7:Z7"/>
    <mergeCell ref="AA7:AB7"/>
    <mergeCell ref="W7:X7"/>
    <mergeCell ref="U7:V7"/>
    <mergeCell ref="AC7:AD7"/>
    <mergeCell ref="A2:T2"/>
    <mergeCell ref="A4:T4"/>
    <mergeCell ref="A5:T5"/>
    <mergeCell ref="M7:N7"/>
    <mergeCell ref="O7:P7"/>
    <mergeCell ref="Q7:R7"/>
    <mergeCell ref="S7:T7"/>
    <mergeCell ref="E7:F7"/>
    <mergeCell ref="G7:H7"/>
    <mergeCell ref="I7:J7"/>
    <mergeCell ref="K7:L7"/>
    <mergeCell ref="C7:D7"/>
    <mergeCell ref="B7:B8"/>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S53"/>
  <sheetViews>
    <sheetView zoomScale="80" zoomScaleNormal="80" workbookViewId="0" topLeftCell="A1">
      <selection activeCell="A2" sqref="A2:P2"/>
    </sheetView>
  </sheetViews>
  <sheetFormatPr defaultColWidth="11.421875" defaultRowHeight="15"/>
  <cols>
    <col min="1" max="1" width="77.7109375" style="0" bestFit="1" customWidth="1"/>
    <col min="2" max="2" width="18.28125" style="0" customWidth="1"/>
    <col min="3" max="3" width="16.57421875" style="0" customWidth="1"/>
    <col min="4" max="4" width="16.8515625" style="0" customWidth="1"/>
    <col min="5" max="5" width="18.140625" style="0" bestFit="1" customWidth="1"/>
    <col min="6" max="6" width="18.7109375" style="0" bestFit="1" customWidth="1"/>
    <col min="7" max="7" width="17.7109375" style="0" bestFit="1" customWidth="1"/>
    <col min="8" max="8" width="13.421875" style="0" bestFit="1" customWidth="1"/>
    <col min="9" max="9" width="18.57421875" style="0" bestFit="1" customWidth="1"/>
    <col min="10" max="10" width="17.7109375" style="0" bestFit="1" customWidth="1"/>
    <col min="11" max="11" width="17.7109375" style="0" customWidth="1"/>
    <col min="12" max="12" width="21.7109375" style="0" customWidth="1"/>
    <col min="13" max="13" width="30.8515625" style="0" bestFit="1" customWidth="1"/>
    <col min="14" max="14" width="17.140625" style="0" bestFit="1" customWidth="1"/>
    <col min="15" max="15" width="22.28125" style="0" customWidth="1"/>
    <col min="16" max="16" width="29.140625" style="0" bestFit="1" customWidth="1"/>
  </cols>
  <sheetData>
    <row r="2" spans="1:19" ht="15">
      <c r="A2" s="158" t="s">
        <v>1525</v>
      </c>
      <c r="B2" s="158"/>
      <c r="C2" s="158"/>
      <c r="D2" s="158"/>
      <c r="E2" s="158"/>
      <c r="F2" s="158"/>
      <c r="G2" s="158"/>
      <c r="H2" s="158"/>
      <c r="I2" s="158"/>
      <c r="J2" s="158"/>
      <c r="K2" s="158"/>
      <c r="L2" s="158"/>
      <c r="M2" s="158"/>
      <c r="N2" s="158"/>
      <c r="O2" s="158"/>
      <c r="P2" s="158"/>
      <c r="Q2" s="5"/>
      <c r="R2" s="5"/>
      <c r="S2" s="5"/>
    </row>
    <row r="3" spans="1:17" ht="15">
      <c r="A3" s="4"/>
      <c r="B3" s="4"/>
      <c r="C3" s="4"/>
      <c r="D3" s="4"/>
      <c r="E3" s="4"/>
      <c r="F3" s="4"/>
      <c r="G3" s="4"/>
      <c r="H3" s="4"/>
      <c r="I3" s="4"/>
      <c r="J3" s="4"/>
      <c r="K3" s="4"/>
      <c r="L3" s="4"/>
      <c r="M3" s="4"/>
      <c r="N3" s="4"/>
      <c r="O3" s="4"/>
      <c r="P3" s="4"/>
      <c r="Q3" s="4"/>
    </row>
    <row r="4" spans="1:19" ht="15">
      <c r="A4" s="158" t="str">
        <f>1!A5:AA5</f>
        <v>Al 30-11-2023</v>
      </c>
      <c r="B4" s="158"/>
      <c r="C4" s="158"/>
      <c r="D4" s="158"/>
      <c r="E4" s="158"/>
      <c r="F4" s="158"/>
      <c r="G4" s="158"/>
      <c r="H4" s="158"/>
      <c r="I4" s="158"/>
      <c r="J4" s="158"/>
      <c r="K4" s="158"/>
      <c r="L4" s="158"/>
      <c r="M4" s="158"/>
      <c r="N4" s="158"/>
      <c r="O4" s="158"/>
      <c r="P4" s="158"/>
      <c r="Q4" s="5"/>
      <c r="R4" s="5"/>
      <c r="S4" s="5"/>
    </row>
    <row r="5" spans="1:17" ht="15">
      <c r="A5" s="4"/>
      <c r="B5" s="4"/>
      <c r="C5" s="4"/>
      <c r="D5" s="4"/>
      <c r="E5" s="4"/>
      <c r="F5" s="4"/>
      <c r="G5" s="4"/>
      <c r="H5" s="4"/>
      <c r="I5" s="4"/>
      <c r="J5" s="4"/>
      <c r="K5" s="4"/>
      <c r="L5" s="4"/>
      <c r="M5" s="4"/>
      <c r="N5" s="4"/>
      <c r="O5" s="4"/>
      <c r="P5" s="4"/>
      <c r="Q5" s="4"/>
    </row>
    <row r="6" spans="1:16" ht="15">
      <c r="A6" s="3"/>
      <c r="B6" s="1" t="s">
        <v>45</v>
      </c>
      <c r="C6" s="1" t="s">
        <v>18</v>
      </c>
      <c r="D6" s="1" t="s">
        <v>19</v>
      </c>
      <c r="E6" s="1" t="s">
        <v>20</v>
      </c>
      <c r="F6" s="1" t="s">
        <v>21</v>
      </c>
      <c r="G6" s="1" t="s">
        <v>22</v>
      </c>
      <c r="H6" s="1" t="s">
        <v>23</v>
      </c>
      <c r="I6" s="1" t="s">
        <v>24</v>
      </c>
      <c r="J6" s="1" t="s">
        <v>25</v>
      </c>
      <c r="K6" s="1" t="s">
        <v>26</v>
      </c>
      <c r="L6" s="1" t="s">
        <v>27</v>
      </c>
      <c r="M6" s="77" t="s">
        <v>28</v>
      </c>
      <c r="N6" s="77" t="s">
        <v>29</v>
      </c>
      <c r="O6" s="77" t="s">
        <v>14</v>
      </c>
      <c r="P6" s="77" t="s">
        <v>43</v>
      </c>
    </row>
    <row r="7" spans="1:16" ht="15">
      <c r="A7" s="38" t="s">
        <v>876</v>
      </c>
      <c r="B7" s="51"/>
      <c r="C7" s="51"/>
      <c r="D7" s="51"/>
      <c r="E7" s="51"/>
      <c r="F7" s="51"/>
      <c r="G7" s="51"/>
      <c r="H7" s="51"/>
      <c r="I7" s="51"/>
      <c r="J7" s="51"/>
      <c r="K7" s="51"/>
      <c r="L7" s="51"/>
      <c r="M7" s="51"/>
      <c r="N7" s="51"/>
      <c r="O7" s="48"/>
      <c r="P7" s="78" t="s">
        <v>621</v>
      </c>
    </row>
    <row r="8" spans="1:16" ht="15">
      <c r="A8" s="50" t="s">
        <v>879</v>
      </c>
      <c r="B8" s="48"/>
      <c r="C8" s="48"/>
      <c r="D8" s="48"/>
      <c r="E8" s="48"/>
      <c r="F8" s="48"/>
      <c r="G8" s="48">
        <v>9203837</v>
      </c>
      <c r="H8" s="48"/>
      <c r="I8" s="48"/>
      <c r="J8" s="48">
        <v>4774491</v>
      </c>
      <c r="K8" s="48"/>
      <c r="L8" s="48"/>
      <c r="M8" s="48"/>
      <c r="N8" s="48"/>
      <c r="O8" s="48">
        <v>13978328</v>
      </c>
      <c r="P8" s="78">
        <v>0.2888086642599278</v>
      </c>
    </row>
    <row r="9" spans="1:16" ht="15">
      <c r="A9" s="50" t="s">
        <v>877</v>
      </c>
      <c r="B9" s="48"/>
      <c r="C9" s="48"/>
      <c r="D9" s="48"/>
      <c r="E9" s="48"/>
      <c r="F9" s="48"/>
      <c r="G9" s="48">
        <v>1878654</v>
      </c>
      <c r="H9" s="48">
        <v>541346</v>
      </c>
      <c r="I9" s="48">
        <v>1276</v>
      </c>
      <c r="J9" s="48">
        <v>1508703</v>
      </c>
      <c r="K9" s="48">
        <v>70021</v>
      </c>
      <c r="L9" s="48"/>
      <c r="M9" s="48"/>
      <c r="N9" s="48"/>
      <c r="O9" s="48">
        <v>4000000</v>
      </c>
      <c r="P9" s="78">
        <v>0.9999999589929215</v>
      </c>
    </row>
    <row r="10" spans="1:16" ht="15">
      <c r="A10" s="50" t="s">
        <v>878</v>
      </c>
      <c r="B10" s="48"/>
      <c r="C10" s="48"/>
      <c r="D10" s="48"/>
      <c r="E10" s="48"/>
      <c r="F10" s="48"/>
      <c r="G10" s="48">
        <v>17656085</v>
      </c>
      <c r="H10" s="48">
        <v>5817324</v>
      </c>
      <c r="I10" s="48"/>
      <c r="J10" s="48">
        <v>11481563</v>
      </c>
      <c r="K10" s="48">
        <v>1275728</v>
      </c>
      <c r="L10" s="48"/>
      <c r="M10" s="48"/>
      <c r="N10" s="48">
        <v>7654377</v>
      </c>
      <c r="O10" s="48">
        <v>43885077</v>
      </c>
      <c r="P10" s="78">
        <v>0.601184831843849</v>
      </c>
    </row>
    <row r="11" spans="1:16" ht="15">
      <c r="A11" s="38" t="s">
        <v>880</v>
      </c>
      <c r="B11" s="51"/>
      <c r="C11" s="51"/>
      <c r="D11" s="51"/>
      <c r="E11" s="51"/>
      <c r="F11" s="51"/>
      <c r="G11" s="51"/>
      <c r="H11" s="51"/>
      <c r="I11" s="51"/>
      <c r="J11" s="51"/>
      <c r="K11" s="51"/>
      <c r="L11" s="51"/>
      <c r="M11" s="51"/>
      <c r="N11" s="51"/>
      <c r="O11" s="48"/>
      <c r="P11" s="78" t="s">
        <v>621</v>
      </c>
    </row>
    <row r="12" spans="1:16" ht="15">
      <c r="A12" s="50" t="s">
        <v>881</v>
      </c>
      <c r="B12" s="48"/>
      <c r="C12" s="48"/>
      <c r="D12" s="48"/>
      <c r="E12" s="48"/>
      <c r="F12" s="48">
        <v>33581</v>
      </c>
      <c r="G12" s="48">
        <v>4033</v>
      </c>
      <c r="H12" s="48"/>
      <c r="I12" s="48">
        <v>13326</v>
      </c>
      <c r="J12" s="48">
        <v>27280</v>
      </c>
      <c r="K12" s="48"/>
      <c r="L12" s="48">
        <v>7878</v>
      </c>
      <c r="M12" s="48">
        <v>39392</v>
      </c>
      <c r="N12" s="48"/>
      <c r="O12" s="48">
        <v>125490</v>
      </c>
      <c r="P12" s="78">
        <v>0.26666666666666666</v>
      </c>
    </row>
    <row r="13" spans="1:16" ht="15">
      <c r="A13" s="50" t="s">
        <v>882</v>
      </c>
      <c r="B13" s="48"/>
      <c r="C13" s="48">
        <v>291</v>
      </c>
      <c r="D13" s="48">
        <v>2641</v>
      </c>
      <c r="E13" s="48"/>
      <c r="F13" s="48"/>
      <c r="G13" s="48"/>
      <c r="H13" s="48"/>
      <c r="I13" s="48">
        <v>4887</v>
      </c>
      <c r="J13" s="48">
        <v>4887</v>
      </c>
      <c r="K13" s="48"/>
      <c r="L13" s="48">
        <v>9775</v>
      </c>
      <c r="M13" s="48">
        <v>4887</v>
      </c>
      <c r="N13" s="48"/>
      <c r="O13" s="48">
        <v>27368</v>
      </c>
      <c r="P13" s="78">
        <v>0.6244444444444445</v>
      </c>
    </row>
    <row r="14" spans="1:16" ht="15">
      <c r="A14" s="38" t="s">
        <v>883</v>
      </c>
      <c r="B14" s="51"/>
      <c r="C14" s="51"/>
      <c r="D14" s="51"/>
      <c r="E14" s="51"/>
      <c r="F14" s="51"/>
      <c r="G14" s="51"/>
      <c r="H14" s="51"/>
      <c r="I14" s="51"/>
      <c r="J14" s="51"/>
      <c r="K14" s="51"/>
      <c r="L14" s="51"/>
      <c r="M14" s="51"/>
      <c r="N14" s="51"/>
      <c r="O14" s="48"/>
      <c r="P14" s="78" t="s">
        <v>621</v>
      </c>
    </row>
    <row r="15" spans="1:16" ht="15">
      <c r="A15" s="50" t="s">
        <v>884</v>
      </c>
      <c r="B15" s="48"/>
      <c r="C15" s="48"/>
      <c r="D15" s="48"/>
      <c r="E15" s="48"/>
      <c r="F15" s="48"/>
      <c r="G15" s="48">
        <v>1088631</v>
      </c>
      <c r="H15" s="48"/>
      <c r="I15" s="48"/>
      <c r="J15" s="48">
        <v>981</v>
      </c>
      <c r="K15" s="48">
        <v>790</v>
      </c>
      <c r="L15" s="48">
        <v>14</v>
      </c>
      <c r="M15" s="48"/>
      <c r="N15" s="48">
        <v>512</v>
      </c>
      <c r="O15" s="48">
        <v>1090928</v>
      </c>
      <c r="P15" s="78">
        <v>0.36980571256158506</v>
      </c>
    </row>
    <row r="16" spans="1:16" ht="15">
      <c r="A16" s="38" t="s">
        <v>885</v>
      </c>
      <c r="B16" s="51"/>
      <c r="C16" s="51"/>
      <c r="D16" s="51"/>
      <c r="E16" s="51"/>
      <c r="F16" s="51"/>
      <c r="G16" s="51"/>
      <c r="H16" s="51"/>
      <c r="I16" s="51"/>
      <c r="J16" s="51"/>
      <c r="K16" s="51"/>
      <c r="L16" s="51"/>
      <c r="M16" s="51"/>
      <c r="N16" s="51"/>
      <c r="O16" s="48"/>
      <c r="P16" s="78" t="s">
        <v>621</v>
      </c>
    </row>
    <row r="17" spans="1:16" ht="15">
      <c r="A17" s="50" t="s">
        <v>886</v>
      </c>
      <c r="B17" s="48"/>
      <c r="C17" s="48"/>
      <c r="D17" s="48"/>
      <c r="E17" s="48"/>
      <c r="F17" s="48"/>
      <c r="G17" s="48">
        <v>86.8160066</v>
      </c>
      <c r="H17" s="48">
        <v>53.9984654</v>
      </c>
      <c r="I17" s="48"/>
      <c r="J17" s="48">
        <v>68.1546245</v>
      </c>
      <c r="K17" s="48">
        <v>29.2091225</v>
      </c>
      <c r="L17" s="48"/>
      <c r="M17" s="48">
        <v>64.9091646</v>
      </c>
      <c r="N17" s="48">
        <v>64.9091646</v>
      </c>
      <c r="O17" s="48">
        <v>367.99654819999995</v>
      </c>
      <c r="P17" s="78">
        <v>0.34056631312639873</v>
      </c>
    </row>
    <row r="18" spans="1:16" ht="15">
      <c r="A18" s="38" t="s">
        <v>887</v>
      </c>
      <c r="B18" s="51"/>
      <c r="C18" s="51"/>
      <c r="D18" s="51"/>
      <c r="E18" s="51"/>
      <c r="F18" s="51"/>
      <c r="G18" s="51"/>
      <c r="H18" s="51"/>
      <c r="I18" s="51"/>
      <c r="J18" s="51"/>
      <c r="K18" s="51"/>
      <c r="L18" s="51"/>
      <c r="M18" s="51"/>
      <c r="N18" s="51"/>
      <c r="O18" s="48"/>
      <c r="P18" s="78" t="s">
        <v>621</v>
      </c>
    </row>
    <row r="19" spans="1:16" ht="15">
      <c r="A19" s="50" t="s">
        <v>889</v>
      </c>
      <c r="B19" s="48">
        <v>8037226</v>
      </c>
      <c r="C19" s="48">
        <v>27007470</v>
      </c>
      <c r="D19" s="48">
        <v>91616916</v>
      </c>
      <c r="E19" s="48">
        <v>46456891</v>
      </c>
      <c r="F19" s="48"/>
      <c r="G19" s="48"/>
      <c r="H19" s="48"/>
      <c r="I19" s="48"/>
      <c r="J19" s="48"/>
      <c r="K19" s="48"/>
      <c r="L19" s="48"/>
      <c r="M19" s="48"/>
      <c r="N19" s="48"/>
      <c r="O19" s="48">
        <v>173118503</v>
      </c>
      <c r="P19" s="78">
        <v>0.5</v>
      </c>
    </row>
    <row r="20" spans="1:16" ht="15">
      <c r="A20" s="50" t="s">
        <v>888</v>
      </c>
      <c r="B20" s="48"/>
      <c r="C20" s="48"/>
      <c r="D20" s="48"/>
      <c r="E20" s="48"/>
      <c r="F20" s="48"/>
      <c r="G20" s="48">
        <v>35772</v>
      </c>
      <c r="H20" s="48">
        <v>11492</v>
      </c>
      <c r="I20" s="48"/>
      <c r="J20" s="48"/>
      <c r="K20" s="48"/>
      <c r="L20" s="48"/>
      <c r="M20" s="48">
        <v>31193</v>
      </c>
      <c r="N20" s="48">
        <v>16072</v>
      </c>
      <c r="O20" s="48">
        <v>94529</v>
      </c>
      <c r="P20" s="78">
        <v>1</v>
      </c>
    </row>
    <row r="21" spans="1:16" ht="15">
      <c r="A21" s="38" t="s">
        <v>890</v>
      </c>
      <c r="B21" s="51"/>
      <c r="C21" s="51"/>
      <c r="D21" s="51"/>
      <c r="E21" s="51"/>
      <c r="F21" s="51"/>
      <c r="G21" s="51"/>
      <c r="H21" s="51"/>
      <c r="I21" s="51"/>
      <c r="J21" s="51"/>
      <c r="K21" s="51"/>
      <c r="L21" s="51"/>
      <c r="M21" s="51"/>
      <c r="N21" s="51"/>
      <c r="O21" s="48"/>
      <c r="P21" s="78" t="s">
        <v>621</v>
      </c>
    </row>
    <row r="22" spans="1:16" ht="15">
      <c r="A22" s="50" t="s">
        <v>891</v>
      </c>
      <c r="B22" s="48"/>
      <c r="C22" s="48"/>
      <c r="D22" s="48"/>
      <c r="E22" s="48"/>
      <c r="F22" s="48"/>
      <c r="G22" s="48">
        <v>58540</v>
      </c>
      <c r="H22" s="48">
        <v>14635</v>
      </c>
      <c r="I22" s="48"/>
      <c r="J22" s="48">
        <v>60000</v>
      </c>
      <c r="K22" s="48">
        <v>30000</v>
      </c>
      <c r="L22" s="48"/>
      <c r="M22" s="48">
        <v>85499</v>
      </c>
      <c r="N22" s="48">
        <v>42749</v>
      </c>
      <c r="O22" s="48">
        <v>291423</v>
      </c>
      <c r="P22" s="78">
        <v>0.7953185253109111</v>
      </c>
    </row>
    <row r="23" spans="1:16" ht="15">
      <c r="A23" s="50" t="s">
        <v>892</v>
      </c>
      <c r="B23" s="48"/>
      <c r="C23" s="48"/>
      <c r="D23" s="48"/>
      <c r="E23" s="48"/>
      <c r="F23" s="48"/>
      <c r="G23" s="48"/>
      <c r="H23" s="48"/>
      <c r="I23" s="48">
        <v>4413</v>
      </c>
      <c r="J23" s="48">
        <v>10682</v>
      </c>
      <c r="K23" s="48"/>
      <c r="L23" s="48"/>
      <c r="M23" s="48"/>
      <c r="N23" s="48"/>
      <c r="O23" s="48">
        <v>15095</v>
      </c>
      <c r="P23" s="78">
        <v>0.31882986587812867</v>
      </c>
    </row>
    <row r="24" spans="1:16" ht="15">
      <c r="A24" s="38" t="s">
        <v>893</v>
      </c>
      <c r="B24" s="51"/>
      <c r="C24" s="51"/>
      <c r="D24" s="51"/>
      <c r="E24" s="51"/>
      <c r="F24" s="51"/>
      <c r="G24" s="51"/>
      <c r="H24" s="51"/>
      <c r="I24" s="51"/>
      <c r="J24" s="51"/>
      <c r="K24" s="51"/>
      <c r="L24" s="51"/>
      <c r="M24" s="51"/>
      <c r="N24" s="51"/>
      <c r="O24" s="48"/>
      <c r="P24" s="78" t="s">
        <v>621</v>
      </c>
    </row>
    <row r="25" spans="1:16" ht="15">
      <c r="A25" s="50" t="s">
        <v>894</v>
      </c>
      <c r="B25" s="48"/>
      <c r="C25" s="48"/>
      <c r="D25" s="48"/>
      <c r="E25" s="48"/>
      <c r="F25" s="48"/>
      <c r="G25" s="48">
        <v>2680165</v>
      </c>
      <c r="H25" s="48"/>
      <c r="I25" s="48"/>
      <c r="J25" s="48"/>
      <c r="K25" s="48"/>
      <c r="L25" s="48"/>
      <c r="M25" s="48">
        <v>2222500</v>
      </c>
      <c r="N25" s="48"/>
      <c r="O25" s="48">
        <v>4902665</v>
      </c>
      <c r="P25" s="78">
        <v>0.6984190161829923</v>
      </c>
    </row>
    <row r="26" spans="1:16" ht="15">
      <c r="A26" s="38" t="s">
        <v>895</v>
      </c>
      <c r="B26" s="51"/>
      <c r="C26" s="51"/>
      <c r="D26" s="51"/>
      <c r="E26" s="51"/>
      <c r="F26" s="51"/>
      <c r="G26" s="51"/>
      <c r="H26" s="51"/>
      <c r="I26" s="51"/>
      <c r="J26" s="51"/>
      <c r="K26" s="51"/>
      <c r="L26" s="51"/>
      <c r="M26" s="51"/>
      <c r="N26" s="51"/>
      <c r="O26" s="48"/>
      <c r="P26" s="78" t="s">
        <v>621</v>
      </c>
    </row>
    <row r="27" spans="1:16" ht="15">
      <c r="A27" s="50" t="s">
        <v>896</v>
      </c>
      <c r="B27" s="48"/>
      <c r="C27" s="48"/>
      <c r="D27" s="48"/>
      <c r="E27" s="48"/>
      <c r="F27" s="48"/>
      <c r="G27" s="48">
        <v>13350000</v>
      </c>
      <c r="H27" s="48">
        <v>31150000</v>
      </c>
      <c r="I27" s="48"/>
      <c r="J27" s="48">
        <v>12750000</v>
      </c>
      <c r="K27" s="48">
        <v>4250000</v>
      </c>
      <c r="L27" s="48"/>
      <c r="M27" s="48">
        <v>27500000</v>
      </c>
      <c r="N27" s="48"/>
      <c r="O27" s="48">
        <v>89000000</v>
      </c>
      <c r="P27" s="78">
        <v>0.9862</v>
      </c>
    </row>
    <row r="28" spans="1:16" ht="15">
      <c r="A28" s="50" t="s">
        <v>897</v>
      </c>
      <c r="B28" s="48"/>
      <c r="C28" s="48"/>
      <c r="D28" s="48"/>
      <c r="E28" s="48"/>
      <c r="F28" s="48"/>
      <c r="G28" s="48">
        <v>13350000</v>
      </c>
      <c r="H28" s="48">
        <v>31150000</v>
      </c>
      <c r="I28" s="48"/>
      <c r="J28" s="48">
        <v>12750000</v>
      </c>
      <c r="K28" s="48">
        <v>4250000</v>
      </c>
      <c r="L28" s="48"/>
      <c r="M28" s="48">
        <v>27500000</v>
      </c>
      <c r="N28" s="48"/>
      <c r="O28" s="48">
        <v>89000000</v>
      </c>
      <c r="P28" s="78">
        <v>0.9862</v>
      </c>
    </row>
    <row r="29" spans="1:16" ht="15">
      <c r="A29" s="38" t="s">
        <v>898</v>
      </c>
      <c r="B29" s="51"/>
      <c r="C29" s="51"/>
      <c r="D29" s="51"/>
      <c r="E29" s="51"/>
      <c r="F29" s="51"/>
      <c r="G29" s="51"/>
      <c r="H29" s="51"/>
      <c r="I29" s="51"/>
      <c r="J29" s="51"/>
      <c r="K29" s="51"/>
      <c r="L29" s="51"/>
      <c r="M29" s="51"/>
      <c r="N29" s="51"/>
      <c r="O29" s="48"/>
      <c r="P29" s="78" t="s">
        <v>621</v>
      </c>
    </row>
    <row r="30" spans="1:16" ht="15">
      <c r="A30" s="50" t="s">
        <v>899</v>
      </c>
      <c r="B30" s="48"/>
      <c r="C30" s="48"/>
      <c r="D30" s="48"/>
      <c r="E30" s="48"/>
      <c r="F30" s="48"/>
      <c r="G30" s="48"/>
      <c r="H30" s="48"/>
      <c r="I30" s="48"/>
      <c r="J30" s="48">
        <v>350</v>
      </c>
      <c r="K30" s="48">
        <v>100</v>
      </c>
      <c r="L30" s="48"/>
      <c r="M30" s="48">
        <v>540</v>
      </c>
      <c r="N30" s="48">
        <v>270</v>
      </c>
      <c r="O30" s="48">
        <v>1260</v>
      </c>
      <c r="P30" s="78">
        <v>0.7599517490952955</v>
      </c>
    </row>
    <row r="31" spans="1:16" ht="15">
      <c r="A31" s="50" t="s">
        <v>900</v>
      </c>
      <c r="B31" s="48"/>
      <c r="C31" s="48"/>
      <c r="D31" s="48"/>
      <c r="E31" s="48"/>
      <c r="F31" s="48"/>
      <c r="G31" s="48">
        <v>24000</v>
      </c>
      <c r="H31" s="48">
        <v>6000</v>
      </c>
      <c r="I31" s="48"/>
      <c r="J31" s="48"/>
      <c r="K31" s="48"/>
      <c r="L31" s="48"/>
      <c r="M31" s="48">
        <v>38300</v>
      </c>
      <c r="N31" s="48">
        <v>19200</v>
      </c>
      <c r="O31" s="48">
        <v>87500</v>
      </c>
      <c r="P31" s="78">
        <v>0.7608695652173914</v>
      </c>
    </row>
    <row r="32" spans="1:16" ht="15">
      <c r="A32" s="38" t="s">
        <v>901</v>
      </c>
      <c r="B32" s="51"/>
      <c r="C32" s="51"/>
      <c r="D32" s="51"/>
      <c r="E32" s="51"/>
      <c r="F32" s="51"/>
      <c r="G32" s="51"/>
      <c r="H32" s="51"/>
      <c r="I32" s="51"/>
      <c r="J32" s="51"/>
      <c r="K32" s="51"/>
      <c r="L32" s="51"/>
      <c r="M32" s="51"/>
      <c r="N32" s="51"/>
      <c r="O32" s="48"/>
      <c r="P32" s="78" t="s">
        <v>621</v>
      </c>
    </row>
    <row r="33" spans="1:16" ht="15">
      <c r="A33" s="50" t="s">
        <v>903</v>
      </c>
      <c r="B33" s="48"/>
      <c r="C33" s="48">
        <v>16275658</v>
      </c>
      <c r="D33" s="48">
        <v>25769794</v>
      </c>
      <c r="E33" s="48">
        <v>12206745</v>
      </c>
      <c r="F33" s="48"/>
      <c r="G33" s="48"/>
      <c r="H33" s="48"/>
      <c r="I33" s="48">
        <v>17471768</v>
      </c>
      <c r="J33" s="48">
        <v>43263432</v>
      </c>
      <c r="K33" s="48"/>
      <c r="L33" s="48"/>
      <c r="M33" s="48"/>
      <c r="N33" s="48"/>
      <c r="O33" s="48">
        <v>114987397</v>
      </c>
      <c r="P33" s="78">
        <v>0.5</v>
      </c>
    </row>
    <row r="34" spans="1:16" ht="15">
      <c r="A34" s="50" t="s">
        <v>902</v>
      </c>
      <c r="B34" s="48"/>
      <c r="C34" s="48">
        <v>3466273</v>
      </c>
      <c r="D34" s="48">
        <v>5488256</v>
      </c>
      <c r="E34" s="48">
        <v>2599702</v>
      </c>
      <c r="F34" s="48"/>
      <c r="G34" s="48"/>
      <c r="H34" s="48"/>
      <c r="I34" s="48">
        <v>3738307</v>
      </c>
      <c r="J34" s="48">
        <v>9256759</v>
      </c>
      <c r="K34" s="48"/>
      <c r="L34" s="48"/>
      <c r="M34" s="48"/>
      <c r="N34" s="48"/>
      <c r="O34" s="48">
        <v>24549297</v>
      </c>
      <c r="P34" s="78">
        <v>0.5</v>
      </c>
    </row>
    <row r="35" spans="1:16" ht="15">
      <c r="A35" s="38" t="s">
        <v>904</v>
      </c>
      <c r="B35" s="51"/>
      <c r="C35" s="51"/>
      <c r="D35" s="51"/>
      <c r="E35" s="51"/>
      <c r="F35" s="51"/>
      <c r="G35" s="51"/>
      <c r="H35" s="51"/>
      <c r="I35" s="51"/>
      <c r="J35" s="51"/>
      <c r="K35" s="51"/>
      <c r="L35" s="51"/>
      <c r="M35" s="51"/>
      <c r="N35" s="51"/>
      <c r="O35" s="48"/>
      <c r="P35" s="78" t="s">
        <v>621</v>
      </c>
    </row>
    <row r="36" spans="1:16" ht="15">
      <c r="A36" s="50" t="s">
        <v>905</v>
      </c>
      <c r="B36" s="48"/>
      <c r="C36" s="48"/>
      <c r="D36" s="48"/>
      <c r="E36" s="48"/>
      <c r="F36" s="48"/>
      <c r="G36" s="48">
        <v>27853</v>
      </c>
      <c r="H36" s="48">
        <v>11394</v>
      </c>
      <c r="I36" s="48"/>
      <c r="J36" s="48">
        <v>16713</v>
      </c>
      <c r="K36" s="48">
        <v>7344</v>
      </c>
      <c r="L36" s="48"/>
      <c r="M36" s="48"/>
      <c r="N36" s="48"/>
      <c r="O36" s="48">
        <v>63304</v>
      </c>
      <c r="P36" s="78">
        <v>0.6782904457030289</v>
      </c>
    </row>
    <row r="37" spans="1:16" ht="15">
      <c r="A37" s="50" t="s">
        <v>907</v>
      </c>
      <c r="B37" s="48"/>
      <c r="C37" s="48"/>
      <c r="D37" s="48"/>
      <c r="E37" s="48"/>
      <c r="F37" s="48"/>
      <c r="G37" s="48"/>
      <c r="H37" s="48"/>
      <c r="I37" s="48">
        <v>11767222</v>
      </c>
      <c r="J37" s="48">
        <v>3625384</v>
      </c>
      <c r="K37" s="48"/>
      <c r="L37" s="48"/>
      <c r="M37" s="48"/>
      <c r="N37" s="48"/>
      <c r="O37" s="48">
        <v>15392606</v>
      </c>
      <c r="P37" s="78">
        <v>0.4715495447881827</v>
      </c>
    </row>
    <row r="38" spans="1:16" ht="15">
      <c r="A38" s="50" t="s">
        <v>906</v>
      </c>
      <c r="B38" s="48"/>
      <c r="C38" s="48"/>
      <c r="D38" s="48">
        <v>6565</v>
      </c>
      <c r="E38" s="48"/>
      <c r="F38" s="48"/>
      <c r="G38" s="48">
        <v>19694</v>
      </c>
      <c r="H38" s="48"/>
      <c r="I38" s="48"/>
      <c r="J38" s="48">
        <v>7740</v>
      </c>
      <c r="K38" s="48"/>
      <c r="L38" s="48"/>
      <c r="M38" s="48">
        <v>11489</v>
      </c>
      <c r="N38" s="48"/>
      <c r="O38" s="48">
        <v>45488</v>
      </c>
      <c r="P38" s="78">
        <v>1</v>
      </c>
    </row>
    <row r="39" spans="1:16" ht="15">
      <c r="A39" s="38" t="s">
        <v>908</v>
      </c>
      <c r="B39" s="51"/>
      <c r="C39" s="51"/>
      <c r="D39" s="51"/>
      <c r="E39" s="51"/>
      <c r="F39" s="51"/>
      <c r="G39" s="51"/>
      <c r="H39" s="51"/>
      <c r="I39" s="51"/>
      <c r="J39" s="51"/>
      <c r="K39" s="51"/>
      <c r="L39" s="51"/>
      <c r="M39" s="51"/>
      <c r="N39" s="51"/>
      <c r="O39" s="48"/>
      <c r="P39" s="78" t="s">
        <v>621</v>
      </c>
    </row>
    <row r="40" spans="1:16" ht="15">
      <c r="A40" s="50" t="s">
        <v>909</v>
      </c>
      <c r="B40" s="48"/>
      <c r="C40" s="48"/>
      <c r="D40" s="48"/>
      <c r="E40" s="48"/>
      <c r="F40" s="48"/>
      <c r="G40" s="48">
        <v>125</v>
      </c>
      <c r="H40" s="48">
        <v>22</v>
      </c>
      <c r="I40" s="48"/>
      <c r="J40" s="48">
        <v>193</v>
      </c>
      <c r="K40" s="48">
        <v>70</v>
      </c>
      <c r="L40" s="48"/>
      <c r="M40" s="48"/>
      <c r="N40" s="48"/>
      <c r="O40" s="48">
        <v>410</v>
      </c>
      <c r="P40" s="78">
        <v>0.82</v>
      </c>
    </row>
    <row r="41" spans="1:16" ht="15">
      <c r="A41" s="50" t="s">
        <v>910</v>
      </c>
      <c r="B41" s="48"/>
      <c r="C41" s="48"/>
      <c r="D41" s="48"/>
      <c r="E41" s="48"/>
      <c r="F41" s="48"/>
      <c r="G41" s="48">
        <v>583</v>
      </c>
      <c r="H41" s="48">
        <v>146</v>
      </c>
      <c r="I41" s="48"/>
      <c r="J41" s="48">
        <v>291</v>
      </c>
      <c r="K41" s="48">
        <v>291</v>
      </c>
      <c r="L41" s="48"/>
      <c r="M41" s="48">
        <v>1165</v>
      </c>
      <c r="N41" s="48">
        <v>583</v>
      </c>
      <c r="O41" s="48">
        <v>3059</v>
      </c>
      <c r="P41" s="78">
        <v>0.7300238663484487</v>
      </c>
    </row>
    <row r="42" spans="1:16" ht="15">
      <c r="A42" s="50" t="s">
        <v>911</v>
      </c>
      <c r="B42" s="48"/>
      <c r="C42" s="48"/>
      <c r="D42" s="48"/>
      <c r="E42" s="48"/>
      <c r="F42" s="48"/>
      <c r="G42" s="48">
        <v>1200</v>
      </c>
      <c r="H42" s="48">
        <v>300</v>
      </c>
      <c r="I42" s="48"/>
      <c r="J42" s="48"/>
      <c r="K42" s="48"/>
      <c r="L42" s="48"/>
      <c r="M42" s="48">
        <v>2208</v>
      </c>
      <c r="N42" s="48"/>
      <c r="O42" s="48">
        <v>3708</v>
      </c>
      <c r="P42" s="78">
        <v>0.845993031358885</v>
      </c>
    </row>
    <row r="43" spans="1:16" ht="15">
      <c r="A43" s="38" t="s">
        <v>912</v>
      </c>
      <c r="B43" s="51"/>
      <c r="C43" s="51"/>
      <c r="D43" s="51"/>
      <c r="E43" s="51"/>
      <c r="F43" s="51"/>
      <c r="G43" s="51"/>
      <c r="H43" s="51"/>
      <c r="I43" s="51"/>
      <c r="J43" s="51"/>
      <c r="K43" s="51"/>
      <c r="L43" s="51"/>
      <c r="M43" s="51"/>
      <c r="N43" s="51"/>
      <c r="O43" s="48"/>
      <c r="P43" s="78" t="s">
        <v>621</v>
      </c>
    </row>
    <row r="44" spans="1:16" ht="15">
      <c r="A44" s="50" t="s">
        <v>913</v>
      </c>
      <c r="B44" s="48"/>
      <c r="C44" s="48"/>
      <c r="D44" s="48"/>
      <c r="E44" s="48"/>
      <c r="F44" s="48"/>
      <c r="G44" s="48">
        <v>280</v>
      </c>
      <c r="H44" s="48">
        <v>70</v>
      </c>
      <c r="I44" s="48"/>
      <c r="J44" s="48">
        <v>141</v>
      </c>
      <c r="K44" s="48">
        <v>57</v>
      </c>
      <c r="L44" s="48"/>
      <c r="M44" s="48">
        <v>188</v>
      </c>
      <c r="N44" s="48">
        <v>123</v>
      </c>
      <c r="O44" s="48">
        <v>859</v>
      </c>
      <c r="P44" s="78">
        <v>0.6899598393574298</v>
      </c>
    </row>
    <row r="45" spans="1:16" ht="15">
      <c r="A45" s="50" t="s">
        <v>914</v>
      </c>
      <c r="B45" s="48"/>
      <c r="C45" s="48"/>
      <c r="D45" s="48"/>
      <c r="E45" s="48"/>
      <c r="F45" s="48"/>
      <c r="G45" s="48">
        <v>1281</v>
      </c>
      <c r="H45" s="48"/>
      <c r="I45" s="48"/>
      <c r="J45" s="48">
        <v>294</v>
      </c>
      <c r="K45" s="48"/>
      <c r="L45" s="48"/>
      <c r="M45" s="48">
        <v>849</v>
      </c>
      <c r="N45" s="48">
        <v>49</v>
      </c>
      <c r="O45" s="48">
        <v>2473</v>
      </c>
      <c r="P45" s="78">
        <v>0.89605553665</v>
      </c>
    </row>
    <row r="46" spans="1:16" ht="15">
      <c r="A46" s="38" t="s">
        <v>915</v>
      </c>
      <c r="B46" s="51"/>
      <c r="C46" s="51"/>
      <c r="D46" s="51"/>
      <c r="E46" s="51"/>
      <c r="F46" s="51"/>
      <c r="G46" s="51"/>
      <c r="H46" s="51"/>
      <c r="I46" s="51"/>
      <c r="J46" s="51"/>
      <c r="K46" s="51"/>
      <c r="L46" s="51"/>
      <c r="M46" s="51"/>
      <c r="N46" s="51"/>
      <c r="O46" s="48"/>
      <c r="P46" s="78" t="s">
        <v>621</v>
      </c>
    </row>
    <row r="47" spans="1:16" ht="15">
      <c r="A47" s="50" t="s">
        <v>916</v>
      </c>
      <c r="B47" s="48"/>
      <c r="C47" s="48"/>
      <c r="D47" s="48"/>
      <c r="E47" s="48"/>
      <c r="F47" s="48"/>
      <c r="G47" s="48">
        <v>1780</v>
      </c>
      <c r="H47" s="48"/>
      <c r="I47" s="48"/>
      <c r="J47" s="48"/>
      <c r="K47" s="48"/>
      <c r="L47" s="48"/>
      <c r="M47" s="48"/>
      <c r="N47" s="48"/>
      <c r="O47" s="48">
        <v>1780</v>
      </c>
      <c r="P47" s="78">
        <v>0.20809248554913296</v>
      </c>
    </row>
    <row r="48" spans="1:16" ht="15">
      <c r="A48" s="38" t="s">
        <v>917</v>
      </c>
      <c r="B48" s="51"/>
      <c r="C48" s="51"/>
      <c r="D48" s="51"/>
      <c r="E48" s="51"/>
      <c r="F48" s="51"/>
      <c r="G48" s="51"/>
      <c r="H48" s="51"/>
      <c r="I48" s="51"/>
      <c r="J48" s="51"/>
      <c r="K48" s="51"/>
      <c r="L48" s="51"/>
      <c r="M48" s="51"/>
      <c r="N48" s="51"/>
      <c r="O48" s="48"/>
      <c r="P48" s="78" t="s">
        <v>621</v>
      </c>
    </row>
    <row r="49" spans="1:16" ht="15">
      <c r="A49" s="50" t="s">
        <v>918</v>
      </c>
      <c r="B49" s="48"/>
      <c r="C49" s="48"/>
      <c r="D49" s="48"/>
      <c r="E49" s="48"/>
      <c r="F49" s="48"/>
      <c r="G49" s="48">
        <v>25855260</v>
      </c>
      <c r="H49" s="48">
        <v>6463814</v>
      </c>
      <c r="I49" s="48"/>
      <c r="J49" s="48">
        <v>12927630</v>
      </c>
      <c r="K49" s="48">
        <v>9695723</v>
      </c>
      <c r="L49" s="48"/>
      <c r="M49" s="48"/>
      <c r="N49" s="48"/>
      <c r="O49" s="48">
        <v>54942427</v>
      </c>
      <c r="P49" s="78">
        <v>0.85</v>
      </c>
    </row>
    <row r="50" spans="1:15" ht="15">
      <c r="A50" s="50"/>
      <c r="B50" s="48"/>
      <c r="C50" s="48"/>
      <c r="D50" s="48"/>
      <c r="E50" s="48"/>
      <c r="F50" s="48"/>
      <c r="G50" s="48"/>
      <c r="H50" s="48"/>
      <c r="I50" s="48"/>
      <c r="J50" s="48"/>
      <c r="K50" s="48"/>
      <c r="L50" s="48"/>
      <c r="M50" s="48"/>
      <c r="N50" s="48"/>
      <c r="O50" s="34"/>
    </row>
    <row r="51" spans="1:15" ht="15">
      <c r="A51" s="38"/>
      <c r="B51" s="51"/>
      <c r="C51" s="51"/>
      <c r="D51" s="51"/>
      <c r="E51" s="51"/>
      <c r="F51" s="51"/>
      <c r="G51" s="51"/>
      <c r="H51" s="51"/>
      <c r="I51" s="51"/>
      <c r="J51" s="51"/>
      <c r="K51" s="51"/>
      <c r="L51" s="51"/>
      <c r="M51" s="51"/>
      <c r="N51" s="51"/>
      <c r="O51" s="48"/>
    </row>
    <row r="52" spans="1:15" ht="15">
      <c r="A52" s="50"/>
      <c r="B52" s="48"/>
      <c r="C52" s="48"/>
      <c r="D52" s="48"/>
      <c r="E52" s="48"/>
      <c r="F52" s="48"/>
      <c r="G52" s="48"/>
      <c r="H52" s="48"/>
      <c r="I52" s="48"/>
      <c r="J52" s="48"/>
      <c r="K52" s="48"/>
      <c r="L52" s="48"/>
      <c r="M52" s="48"/>
      <c r="N52" s="48"/>
      <c r="O52" s="48"/>
    </row>
    <row r="53" spans="14:15" ht="15">
      <c r="N53" s="34"/>
      <c r="O53" s="34"/>
    </row>
  </sheetData>
  <mergeCells count="2">
    <mergeCell ref="A2:P2"/>
    <mergeCell ref="A4:P4"/>
  </mergeCells>
  <conditionalFormatting sqref="P7:P49">
    <cfRule type="cellIs" priority="1" dxfId="0" operator="equal">
      <formula>0</formula>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Bolsa1</dc:creator>
  <cp:keywords/>
  <dc:description/>
  <cp:lastModifiedBy>Eder Alfonso Redondo Santos</cp:lastModifiedBy>
  <dcterms:created xsi:type="dcterms:W3CDTF">2014-05-28T20:39:26Z</dcterms:created>
  <dcterms:modified xsi:type="dcterms:W3CDTF">2024-05-02T17:20:02Z</dcterms:modified>
  <cp:category/>
  <cp:version/>
  <cp:contentType/>
  <cp:contentStatus/>
</cp:coreProperties>
</file>